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JANEIRO-2023" sheetId="3" r:id="rId1"/>
  </sheets>
  <definedNames>
    <definedName name="_xlnm._FilterDatabase" localSheetId="0" hidden="1">'JANEIRO-2023'!$A$11:$Q$619</definedName>
    <definedName name="_xlnm.Print_Area" localSheetId="0">'JANEIRO-2023'!$A$1:$Q$663</definedName>
    <definedName name="_xlnm.Print_Titles" localSheetId="0">'JANEIRO-2023'!$1:$11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3" l="1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Q55" i="3" s="1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O76" i="3"/>
  <c r="Q76" i="3" s="1"/>
  <c r="O77" i="3"/>
  <c r="Q77" i="3" s="1"/>
  <c r="O78" i="3"/>
  <c r="Q78" i="3" s="1"/>
  <c r="O79" i="3"/>
  <c r="Q79" i="3" s="1"/>
  <c r="O80" i="3"/>
  <c r="Q80" i="3" s="1"/>
  <c r="O81" i="3"/>
  <c r="Q81" i="3" s="1"/>
  <c r="O82" i="3"/>
  <c r="Q82" i="3" s="1"/>
  <c r="O83" i="3"/>
  <c r="Q83" i="3" s="1"/>
  <c r="O84" i="3"/>
  <c r="Q84" i="3" s="1"/>
  <c r="O85" i="3"/>
  <c r="Q85" i="3" s="1"/>
  <c r="O86" i="3"/>
  <c r="Q86" i="3" s="1"/>
  <c r="O87" i="3"/>
  <c r="Q87" i="3" s="1"/>
  <c r="O88" i="3"/>
  <c r="Q88" i="3" s="1"/>
  <c r="O89" i="3"/>
  <c r="Q89" i="3" s="1"/>
  <c r="O90" i="3"/>
  <c r="Q90" i="3" s="1"/>
  <c r="O91" i="3"/>
  <c r="Q91" i="3" s="1"/>
  <c r="O92" i="3"/>
  <c r="Q92" i="3" s="1"/>
  <c r="O93" i="3"/>
  <c r="Q93" i="3" s="1"/>
  <c r="O94" i="3"/>
  <c r="Q94" i="3" s="1"/>
  <c r="O95" i="3"/>
  <c r="Q95" i="3" s="1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O103" i="3"/>
  <c r="Q103" i="3" s="1"/>
  <c r="O104" i="3"/>
  <c r="Q104" i="3" s="1"/>
  <c r="O105" i="3"/>
  <c r="Q105" i="3" s="1"/>
  <c r="O106" i="3"/>
  <c r="Q106" i="3" s="1"/>
  <c r="O107" i="3"/>
  <c r="Q107" i="3" s="1"/>
  <c r="O108" i="3"/>
  <c r="Q108" i="3" s="1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Q116" i="3" s="1"/>
  <c r="O117" i="3"/>
  <c r="Q117" i="3" s="1"/>
  <c r="O118" i="3"/>
  <c r="Q118" i="3" s="1"/>
  <c r="O119" i="3"/>
  <c r="Q119" i="3" s="1"/>
  <c r="O120" i="3"/>
  <c r="Q120" i="3" s="1"/>
  <c r="O121" i="3"/>
  <c r="Q121" i="3" s="1"/>
  <c r="O122" i="3"/>
  <c r="Q122" i="3" s="1"/>
  <c r="O123" i="3"/>
  <c r="Q123" i="3" s="1"/>
  <c r="O124" i="3"/>
  <c r="Q124" i="3" s="1"/>
  <c r="O125" i="3"/>
  <c r="Q125" i="3" s="1"/>
  <c r="O126" i="3"/>
  <c r="Q126" i="3" s="1"/>
  <c r="O127" i="3"/>
  <c r="Q127" i="3" s="1"/>
  <c r="O128" i="3"/>
  <c r="Q128" i="3" s="1"/>
  <c r="O129" i="3"/>
  <c r="Q129" i="3" s="1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Q140" i="3" s="1"/>
  <c r="O141" i="3"/>
  <c r="Q141" i="3" s="1"/>
  <c r="O142" i="3"/>
  <c r="Q142" i="3" s="1"/>
  <c r="O143" i="3"/>
  <c r="Q143" i="3" s="1"/>
  <c r="O144" i="3"/>
  <c r="Q144" i="3" s="1"/>
  <c r="O145" i="3"/>
  <c r="Q145" i="3" s="1"/>
  <c r="O146" i="3"/>
  <c r="Q146" i="3" s="1"/>
  <c r="O147" i="3"/>
  <c r="Q147" i="3" s="1"/>
  <c r="O148" i="3"/>
  <c r="Q148" i="3" s="1"/>
  <c r="O149" i="3"/>
  <c r="Q149" i="3" s="1"/>
  <c r="O150" i="3"/>
  <c r="Q150" i="3" s="1"/>
  <c r="O151" i="3"/>
  <c r="Q151" i="3" s="1"/>
  <c r="O152" i="3"/>
  <c r="Q152" i="3" s="1"/>
  <c r="O153" i="3"/>
  <c r="Q153" i="3" s="1"/>
  <c r="O154" i="3"/>
  <c r="Q154" i="3" s="1"/>
  <c r="O155" i="3"/>
  <c r="Q155" i="3" s="1"/>
  <c r="O156" i="3"/>
  <c r="Q156" i="3" s="1"/>
  <c r="O157" i="3"/>
  <c r="Q157" i="3" s="1"/>
  <c r="O158" i="3"/>
  <c r="Q158" i="3" s="1"/>
  <c r="O159" i="3"/>
  <c r="Q159" i="3" s="1"/>
  <c r="O160" i="3"/>
  <c r="Q160" i="3" s="1"/>
  <c r="O161" i="3"/>
  <c r="Q161" i="3" s="1"/>
  <c r="O162" i="3"/>
  <c r="Q162" i="3" s="1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O185" i="3"/>
  <c r="Q185" i="3" s="1"/>
  <c r="O186" i="3"/>
  <c r="Q186" i="3" s="1"/>
  <c r="O187" i="3"/>
  <c r="Q187" i="3" s="1"/>
  <c r="O188" i="3"/>
  <c r="Q188" i="3" s="1"/>
  <c r="O189" i="3"/>
  <c r="Q189" i="3" s="1"/>
  <c r="O190" i="3"/>
  <c r="Q190" i="3" s="1"/>
  <c r="O191" i="3"/>
  <c r="Q191" i="3" s="1"/>
  <c r="O192" i="3"/>
  <c r="Q192" i="3" s="1"/>
  <c r="O193" i="3"/>
  <c r="Q193" i="3" s="1"/>
  <c r="O194" i="3"/>
  <c r="Q194" i="3" s="1"/>
  <c r="O195" i="3"/>
  <c r="Q195" i="3" s="1"/>
  <c r="O196" i="3"/>
  <c r="Q196" i="3" s="1"/>
  <c r="O197" i="3"/>
  <c r="Q197" i="3" s="1"/>
  <c r="O198" i="3"/>
  <c r="Q198" i="3" s="1"/>
  <c r="O199" i="3"/>
  <c r="Q199" i="3" s="1"/>
  <c r="O200" i="3"/>
  <c r="Q200" i="3" s="1"/>
  <c r="O201" i="3"/>
  <c r="Q201" i="3" s="1"/>
  <c r="O202" i="3"/>
  <c r="Q202" i="3" s="1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Q212" i="3" s="1"/>
  <c r="O213" i="3"/>
  <c r="Q213" i="3" s="1"/>
  <c r="O214" i="3"/>
  <c r="Q214" i="3" s="1"/>
  <c r="O215" i="3"/>
  <c r="Q215" i="3" s="1"/>
  <c r="O216" i="3"/>
  <c r="Q216" i="3" s="1"/>
  <c r="O217" i="3"/>
  <c r="Q217" i="3" s="1"/>
  <c r="O218" i="3"/>
  <c r="Q218" i="3" s="1"/>
  <c r="O219" i="3"/>
  <c r="Q219" i="3" s="1"/>
  <c r="O220" i="3"/>
  <c r="Q220" i="3" s="1"/>
  <c r="O221" i="3"/>
  <c r="Q221" i="3" s="1"/>
  <c r="O222" i="3"/>
  <c r="Q222" i="3" s="1"/>
  <c r="O223" i="3"/>
  <c r="Q223" i="3" s="1"/>
  <c r="O224" i="3"/>
  <c r="Q224" i="3" s="1"/>
  <c r="O225" i="3"/>
  <c r="Q225" i="3" s="1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O232" i="3"/>
  <c r="Q232" i="3" s="1"/>
  <c r="O233" i="3"/>
  <c r="Q233" i="3" s="1"/>
  <c r="O234" i="3"/>
  <c r="Q234" i="3" s="1"/>
  <c r="O235" i="3"/>
  <c r="Q235" i="3" s="1"/>
  <c r="O236" i="3"/>
  <c r="Q236" i="3" s="1"/>
  <c r="O237" i="3"/>
  <c r="Q237" i="3" s="1"/>
  <c r="O238" i="3"/>
  <c r="Q238" i="3" s="1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O273" i="3"/>
  <c r="Q273" i="3" s="1"/>
  <c r="O274" i="3"/>
  <c r="Q274" i="3" s="1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Q284" i="3" s="1"/>
  <c r="O285" i="3"/>
  <c r="Q285" i="3" s="1"/>
  <c r="O286" i="3"/>
  <c r="Q286" i="3" s="1"/>
  <c r="O287" i="3"/>
  <c r="Q287" i="3" s="1"/>
  <c r="O288" i="3"/>
  <c r="Q288" i="3" s="1"/>
  <c r="O289" i="3"/>
  <c r="Q289" i="3" s="1"/>
  <c r="O290" i="3"/>
  <c r="Q290" i="3" s="1"/>
  <c r="O291" i="3"/>
  <c r="Q291" i="3" s="1"/>
  <c r="O292" i="3"/>
  <c r="Q292" i="3" s="1"/>
  <c r="O293" i="3"/>
  <c r="Q293" i="3" s="1"/>
  <c r="O294" i="3"/>
  <c r="Q294" i="3" s="1"/>
  <c r="O295" i="3"/>
  <c r="Q295" i="3" s="1"/>
  <c r="O296" i="3"/>
  <c r="Q296" i="3" s="1"/>
  <c r="O297" i="3"/>
  <c r="Q297" i="3" s="1"/>
  <c r="O298" i="3"/>
  <c r="Q298" i="3" s="1"/>
  <c r="O299" i="3"/>
  <c r="Q299" i="3" s="1"/>
  <c r="O300" i="3"/>
  <c r="Q300" i="3" s="1"/>
  <c r="O301" i="3"/>
  <c r="Q301" i="3" s="1"/>
  <c r="O302" i="3"/>
  <c r="Q302" i="3" s="1"/>
  <c r="O303" i="3"/>
  <c r="Q303" i="3" s="1"/>
  <c r="O304" i="3"/>
  <c r="Q304" i="3" s="1"/>
  <c r="O305" i="3"/>
  <c r="Q305" i="3" s="1"/>
  <c r="O306" i="3"/>
  <c r="Q306" i="3" s="1"/>
  <c r="O307" i="3"/>
  <c r="Q307" i="3" s="1"/>
  <c r="O308" i="3"/>
  <c r="Q308" i="3" s="1"/>
  <c r="O309" i="3"/>
  <c r="Q309" i="3" s="1"/>
  <c r="O310" i="3"/>
  <c r="Q310" i="3" s="1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Q320" i="3" s="1"/>
  <c r="O321" i="3"/>
  <c r="Q321" i="3" s="1"/>
  <c r="O322" i="3"/>
  <c r="Q322" i="3" s="1"/>
  <c r="O323" i="3"/>
  <c r="Q323" i="3" s="1"/>
  <c r="O324" i="3"/>
  <c r="Q324" i="3" s="1"/>
  <c r="O325" i="3"/>
  <c r="Q325" i="3" s="1"/>
  <c r="O326" i="3"/>
  <c r="Q326" i="3" s="1"/>
  <c r="O327" i="3"/>
  <c r="Q327" i="3" s="1"/>
  <c r="O328" i="3"/>
  <c r="Q328" i="3" s="1"/>
  <c r="O329" i="3"/>
  <c r="Q329" i="3" s="1"/>
  <c r="O330" i="3"/>
  <c r="Q330" i="3" s="1"/>
  <c r="O331" i="3"/>
  <c r="Q331" i="3" s="1"/>
  <c r="O332" i="3"/>
  <c r="Q332" i="3" s="1"/>
  <c r="O333" i="3"/>
  <c r="Q333" i="3" s="1"/>
  <c r="O334" i="3"/>
  <c r="Q334" i="3" s="1"/>
  <c r="O335" i="3"/>
  <c r="Q335" i="3" s="1"/>
  <c r="O336" i="3"/>
  <c r="Q336" i="3" s="1"/>
  <c r="O337" i="3"/>
  <c r="Q337" i="3" s="1"/>
  <c r="O338" i="3"/>
  <c r="Q338" i="3" s="1"/>
  <c r="O339" i="3"/>
  <c r="Q339" i="3" s="1"/>
  <c r="O340" i="3"/>
  <c r="Q340" i="3" s="1"/>
  <c r="O341" i="3"/>
  <c r="Q341" i="3" s="1"/>
  <c r="O342" i="3"/>
  <c r="Q342" i="3" s="1"/>
  <c r="O343" i="3"/>
  <c r="Q343" i="3" s="1"/>
  <c r="O344" i="3"/>
  <c r="Q344" i="3" s="1"/>
  <c r="O345" i="3"/>
  <c r="Q345" i="3" s="1"/>
  <c r="O346" i="3"/>
  <c r="Q346" i="3" s="1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Q356" i="3" s="1"/>
  <c r="O357" i="3"/>
  <c r="Q357" i="3" s="1"/>
  <c r="O358" i="3"/>
  <c r="Q358" i="3" s="1"/>
  <c r="O359" i="3"/>
  <c r="Q359" i="3" s="1"/>
  <c r="O360" i="3"/>
  <c r="Q360" i="3" s="1"/>
  <c r="O361" i="3"/>
  <c r="Q361" i="3" s="1"/>
  <c r="O362" i="3"/>
  <c r="Q362" i="3" s="1"/>
  <c r="O363" i="3"/>
  <c r="Q363" i="3" s="1"/>
  <c r="O364" i="3"/>
  <c r="Q364" i="3" s="1"/>
  <c r="O365" i="3"/>
  <c r="Q365" i="3" s="1"/>
  <c r="O366" i="3"/>
  <c r="Q366" i="3" s="1"/>
  <c r="O367" i="3"/>
  <c r="Q367" i="3" s="1"/>
  <c r="O368" i="3"/>
  <c r="Q368" i="3" s="1"/>
  <c r="O369" i="3"/>
  <c r="Q369" i="3" s="1"/>
  <c r="O370" i="3"/>
  <c r="Q370" i="3" s="1"/>
  <c r="O371" i="3"/>
  <c r="Q371" i="3" s="1"/>
  <c r="O372" i="3"/>
  <c r="Q372" i="3" s="1"/>
  <c r="O373" i="3"/>
  <c r="Q373" i="3" s="1"/>
  <c r="O374" i="3"/>
  <c r="Q374" i="3" s="1"/>
  <c r="O375" i="3"/>
  <c r="Q375" i="3" s="1"/>
  <c r="O376" i="3"/>
  <c r="Q376" i="3" s="1"/>
  <c r="O377" i="3"/>
  <c r="Q377" i="3" s="1"/>
  <c r="O378" i="3"/>
  <c r="Q378" i="3" s="1"/>
  <c r="O379" i="3"/>
  <c r="Q379" i="3" s="1"/>
  <c r="O380" i="3"/>
  <c r="Q380" i="3" s="1"/>
  <c r="O381" i="3"/>
  <c r="Q381" i="3" s="1"/>
  <c r="O382" i="3"/>
  <c r="Q382" i="3" s="1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Q392" i="3" s="1"/>
  <c r="O393" i="3"/>
  <c r="Q393" i="3" s="1"/>
  <c r="O394" i="3"/>
  <c r="Q394" i="3" s="1"/>
  <c r="O395" i="3"/>
  <c r="Q395" i="3" s="1"/>
  <c r="O396" i="3"/>
  <c r="Q396" i="3" s="1"/>
  <c r="O397" i="3"/>
  <c r="Q397" i="3" s="1"/>
  <c r="O398" i="3"/>
  <c r="Q398" i="3" s="1"/>
  <c r="O399" i="3"/>
  <c r="Q399" i="3" s="1"/>
  <c r="O400" i="3"/>
  <c r="Q400" i="3" s="1"/>
  <c r="O401" i="3"/>
  <c r="Q401" i="3" s="1"/>
  <c r="O402" i="3"/>
  <c r="Q402" i="3" s="1"/>
  <c r="O403" i="3"/>
  <c r="Q403" i="3" s="1"/>
  <c r="O404" i="3"/>
  <c r="Q404" i="3" s="1"/>
  <c r="O405" i="3"/>
  <c r="Q405" i="3" s="1"/>
  <c r="O406" i="3"/>
  <c r="Q406" i="3" s="1"/>
  <c r="O407" i="3"/>
  <c r="Q407" i="3" s="1"/>
  <c r="O408" i="3"/>
  <c r="Q408" i="3" s="1"/>
  <c r="O409" i="3"/>
  <c r="Q409" i="3" s="1"/>
  <c r="O410" i="3"/>
  <c r="Q410" i="3" s="1"/>
  <c r="O411" i="3"/>
  <c r="Q411" i="3" s="1"/>
  <c r="O412" i="3"/>
  <c r="Q412" i="3" s="1"/>
  <c r="O413" i="3"/>
  <c r="Q413" i="3" s="1"/>
  <c r="O414" i="3"/>
  <c r="Q414" i="3" s="1"/>
  <c r="O415" i="3"/>
  <c r="Q415" i="3" s="1"/>
  <c r="O416" i="3"/>
  <c r="Q416" i="3" s="1"/>
  <c r="O417" i="3"/>
  <c r="Q417" i="3" s="1"/>
  <c r="O418" i="3"/>
  <c r="Q418" i="3" s="1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Q428" i="3" s="1"/>
  <c r="O429" i="3"/>
  <c r="Q429" i="3" s="1"/>
  <c r="O430" i="3"/>
  <c r="Q430" i="3" s="1"/>
  <c r="O431" i="3"/>
  <c r="Q431" i="3" s="1"/>
  <c r="O432" i="3"/>
  <c r="Q432" i="3" s="1"/>
  <c r="O433" i="3"/>
  <c r="Q433" i="3" s="1"/>
  <c r="O434" i="3"/>
  <c r="Q434" i="3" s="1"/>
  <c r="O435" i="3"/>
  <c r="Q435" i="3" s="1"/>
  <c r="O436" i="3"/>
  <c r="Q436" i="3" s="1"/>
  <c r="O437" i="3"/>
  <c r="Q437" i="3" s="1"/>
  <c r="O438" i="3"/>
  <c r="Q438" i="3" s="1"/>
  <c r="O439" i="3"/>
  <c r="Q439" i="3" s="1"/>
  <c r="O440" i="3"/>
  <c r="Q440" i="3" s="1"/>
  <c r="O441" i="3"/>
  <c r="Q441" i="3" s="1"/>
  <c r="O442" i="3"/>
  <c r="Q442" i="3" s="1"/>
  <c r="O443" i="3"/>
  <c r="Q443" i="3" s="1"/>
  <c r="O444" i="3"/>
  <c r="Q444" i="3" s="1"/>
  <c r="O445" i="3"/>
  <c r="Q445" i="3" s="1"/>
  <c r="O446" i="3"/>
  <c r="Q446" i="3" s="1"/>
  <c r="O447" i="3"/>
  <c r="Q447" i="3" s="1"/>
  <c r="O448" i="3"/>
  <c r="Q448" i="3" s="1"/>
  <c r="O449" i="3"/>
  <c r="Q449" i="3" s="1"/>
  <c r="O450" i="3"/>
  <c r="Q450" i="3" s="1"/>
  <c r="O451" i="3"/>
  <c r="Q451" i="3" s="1"/>
  <c r="O452" i="3"/>
  <c r="Q452" i="3" s="1"/>
  <c r="O453" i="3"/>
  <c r="Q453" i="3" s="1"/>
  <c r="O454" i="3"/>
  <c r="Q454" i="3" s="1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Q464" i="3" s="1"/>
  <c r="O465" i="3"/>
  <c r="Q465" i="3" s="1"/>
  <c r="O466" i="3"/>
  <c r="Q466" i="3" s="1"/>
  <c r="O467" i="3"/>
  <c r="Q467" i="3" s="1"/>
  <c r="O468" i="3"/>
  <c r="Q468" i="3" s="1"/>
  <c r="O469" i="3"/>
  <c r="Q469" i="3" s="1"/>
  <c r="O470" i="3"/>
  <c r="Q470" i="3" s="1"/>
  <c r="O471" i="3"/>
  <c r="Q471" i="3" s="1"/>
  <c r="O472" i="3"/>
  <c r="Q472" i="3" s="1"/>
  <c r="O473" i="3"/>
  <c r="Q473" i="3" s="1"/>
  <c r="O474" i="3"/>
  <c r="Q474" i="3" s="1"/>
  <c r="O475" i="3"/>
  <c r="Q475" i="3" s="1"/>
  <c r="O476" i="3"/>
  <c r="Q476" i="3" s="1"/>
  <c r="O477" i="3"/>
  <c r="Q477" i="3" s="1"/>
  <c r="O478" i="3"/>
  <c r="Q478" i="3" s="1"/>
  <c r="O479" i="3"/>
  <c r="Q479" i="3" s="1"/>
  <c r="O480" i="3"/>
  <c r="Q480" i="3" s="1"/>
  <c r="O481" i="3"/>
  <c r="Q481" i="3" s="1"/>
  <c r="O482" i="3"/>
  <c r="Q482" i="3" s="1"/>
  <c r="O483" i="3"/>
  <c r="Q483" i="3" s="1"/>
  <c r="O484" i="3"/>
  <c r="Q484" i="3" s="1"/>
  <c r="O485" i="3"/>
  <c r="Q485" i="3" s="1"/>
  <c r="O486" i="3"/>
  <c r="Q486" i="3" s="1"/>
  <c r="O487" i="3"/>
  <c r="Q487" i="3" s="1"/>
  <c r="O488" i="3"/>
  <c r="Q488" i="3" s="1"/>
  <c r="O489" i="3"/>
  <c r="Q489" i="3" s="1"/>
  <c r="O490" i="3"/>
  <c r="Q490" i="3" s="1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Q500" i="3" s="1"/>
  <c r="O501" i="3"/>
  <c r="Q501" i="3" s="1"/>
  <c r="O502" i="3"/>
  <c r="Q502" i="3" s="1"/>
  <c r="O503" i="3"/>
  <c r="Q503" i="3" s="1"/>
  <c r="O504" i="3"/>
  <c r="Q504" i="3" s="1"/>
  <c r="O505" i="3"/>
  <c r="Q505" i="3" s="1"/>
  <c r="O506" i="3"/>
  <c r="Q506" i="3" s="1"/>
  <c r="O507" i="3"/>
  <c r="Q507" i="3" s="1"/>
  <c r="O508" i="3"/>
  <c r="Q508" i="3" s="1"/>
  <c r="O509" i="3"/>
  <c r="Q509" i="3" s="1"/>
  <c r="O510" i="3"/>
  <c r="Q510" i="3" s="1"/>
  <c r="O511" i="3"/>
  <c r="Q511" i="3" s="1"/>
  <c r="O512" i="3"/>
  <c r="Q512" i="3" s="1"/>
  <c r="O513" i="3"/>
  <c r="Q513" i="3" s="1"/>
  <c r="O514" i="3"/>
  <c r="Q514" i="3" s="1"/>
  <c r="O515" i="3"/>
  <c r="Q515" i="3" s="1"/>
  <c r="O516" i="3"/>
  <c r="Q516" i="3" s="1"/>
  <c r="O517" i="3"/>
  <c r="Q517" i="3" s="1"/>
  <c r="O518" i="3"/>
  <c r="Q518" i="3" s="1"/>
  <c r="O519" i="3"/>
  <c r="Q519" i="3" s="1"/>
  <c r="O520" i="3"/>
  <c r="Q520" i="3" s="1"/>
  <c r="O521" i="3"/>
  <c r="Q521" i="3" s="1"/>
  <c r="O522" i="3"/>
  <c r="Q522" i="3" s="1"/>
  <c r="O523" i="3"/>
  <c r="Q523" i="3" s="1"/>
  <c r="O524" i="3"/>
  <c r="Q524" i="3" s="1"/>
  <c r="O525" i="3"/>
  <c r="Q525" i="3" s="1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Q537" i="3" s="1"/>
  <c r="O538" i="3"/>
  <c r="Q538" i="3" s="1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Q548" i="3" s="1"/>
  <c r="O549" i="3"/>
  <c r="Q549" i="3" s="1"/>
  <c r="O550" i="3"/>
  <c r="Q550" i="3" s="1"/>
  <c r="O551" i="3"/>
  <c r="Q551" i="3" s="1"/>
  <c r="O552" i="3"/>
  <c r="Q552" i="3" s="1"/>
  <c r="O553" i="3"/>
  <c r="Q553" i="3" s="1"/>
  <c r="O554" i="3"/>
  <c r="Q554" i="3" s="1"/>
  <c r="O555" i="3"/>
  <c r="Q555" i="3" s="1"/>
  <c r="O556" i="3"/>
  <c r="Q556" i="3" s="1"/>
  <c r="O557" i="3"/>
  <c r="Q557" i="3" s="1"/>
  <c r="O558" i="3"/>
  <c r="Q558" i="3" s="1"/>
  <c r="O559" i="3"/>
  <c r="Q559" i="3" s="1"/>
  <c r="O560" i="3"/>
  <c r="Q560" i="3" s="1"/>
  <c r="O561" i="3"/>
  <c r="Q561" i="3" s="1"/>
  <c r="O562" i="3"/>
  <c r="Q562" i="3" s="1"/>
  <c r="O563" i="3"/>
  <c r="Q563" i="3" s="1"/>
  <c r="O564" i="3"/>
  <c r="Q564" i="3" s="1"/>
  <c r="O565" i="3"/>
  <c r="Q565" i="3" s="1"/>
  <c r="O566" i="3"/>
  <c r="Q566" i="3" s="1"/>
  <c r="O567" i="3"/>
  <c r="Q567" i="3" s="1"/>
  <c r="O568" i="3"/>
  <c r="Q568" i="3" s="1"/>
  <c r="O569" i="3"/>
  <c r="Q569" i="3" s="1"/>
  <c r="O570" i="3"/>
  <c r="Q570" i="3" s="1"/>
  <c r="O571" i="3"/>
  <c r="Q571" i="3" s="1"/>
  <c r="O572" i="3"/>
  <c r="Q572" i="3" s="1"/>
  <c r="O573" i="3"/>
  <c r="Q573" i="3" s="1"/>
  <c r="O574" i="3"/>
  <c r="Q574" i="3" s="1"/>
  <c r="O575" i="3"/>
  <c r="Q575" i="3" s="1"/>
  <c r="O576" i="3"/>
  <c r="Q576" i="3" s="1"/>
  <c r="O577" i="3"/>
  <c r="Q577" i="3" s="1"/>
  <c r="O578" i="3"/>
  <c r="Q578" i="3" s="1"/>
  <c r="O579" i="3"/>
  <c r="Q579" i="3" s="1"/>
  <c r="O580" i="3"/>
  <c r="Q580" i="3" s="1"/>
  <c r="O581" i="3"/>
  <c r="Q581" i="3" s="1"/>
  <c r="O582" i="3"/>
  <c r="Q582" i="3" s="1"/>
  <c r="O583" i="3"/>
  <c r="Q583" i="3" s="1"/>
  <c r="O584" i="3"/>
  <c r="Q584" i="3" s="1"/>
  <c r="O585" i="3"/>
  <c r="Q585" i="3" s="1"/>
  <c r="O586" i="3"/>
  <c r="Q586" i="3" s="1"/>
  <c r="O587" i="3"/>
  <c r="Q587" i="3" s="1"/>
  <c r="O588" i="3"/>
  <c r="Q588" i="3" s="1"/>
  <c r="O589" i="3"/>
  <c r="Q589" i="3" s="1"/>
  <c r="O590" i="3"/>
  <c r="Q590" i="3" s="1"/>
  <c r="O591" i="3"/>
  <c r="Q591" i="3" s="1"/>
  <c r="O592" i="3"/>
  <c r="Q592" i="3" s="1"/>
  <c r="O593" i="3"/>
  <c r="Q593" i="3" s="1"/>
  <c r="O594" i="3"/>
  <c r="Q594" i="3" s="1"/>
  <c r="O595" i="3"/>
  <c r="Q595" i="3" s="1"/>
  <c r="O596" i="3"/>
  <c r="Q596" i="3" s="1"/>
  <c r="O597" i="3"/>
  <c r="Q597" i="3" s="1"/>
  <c r="O598" i="3"/>
  <c r="Q598" i="3" s="1"/>
  <c r="O599" i="3"/>
  <c r="Q599" i="3" s="1"/>
  <c r="O600" i="3"/>
  <c r="Q600" i="3" s="1"/>
  <c r="O601" i="3"/>
  <c r="Q601" i="3" s="1"/>
  <c r="O602" i="3"/>
  <c r="Q602" i="3" s="1"/>
  <c r="O603" i="3"/>
  <c r="Q603" i="3" s="1"/>
  <c r="O604" i="3"/>
  <c r="Q604" i="3" s="1"/>
  <c r="O605" i="3"/>
  <c r="Q605" i="3" s="1"/>
  <c r="O606" i="3"/>
  <c r="Q606" i="3" s="1"/>
  <c r="O607" i="3"/>
  <c r="Q607" i="3" s="1"/>
  <c r="O608" i="3"/>
  <c r="Q608" i="3" s="1"/>
  <c r="O609" i="3"/>
  <c r="Q609" i="3" s="1"/>
  <c r="O610" i="3"/>
  <c r="Q610" i="3" s="1"/>
  <c r="O611" i="3"/>
  <c r="Q611" i="3" s="1"/>
  <c r="O612" i="3"/>
  <c r="Q612" i="3" s="1"/>
  <c r="O613" i="3"/>
  <c r="Q613" i="3" s="1"/>
  <c r="O614" i="3"/>
  <c r="Q614" i="3" s="1"/>
  <c r="O615" i="3"/>
  <c r="Q615" i="3" s="1"/>
  <c r="O616" i="3"/>
  <c r="Q616" i="3" s="1"/>
  <c r="O617" i="3"/>
  <c r="Q617" i="3" s="1"/>
  <c r="O618" i="3"/>
  <c r="Q618" i="3" s="1"/>
  <c r="O628" i="3"/>
  <c r="Q628" i="3" s="1"/>
  <c r="O629" i="3"/>
  <c r="Q629" i="3" s="1"/>
  <c r="O630" i="3"/>
  <c r="Q630" i="3" s="1"/>
  <c r="O631" i="3"/>
  <c r="Q631" i="3" s="1"/>
  <c r="O632" i="3"/>
  <c r="Q632" i="3" s="1"/>
  <c r="O633" i="3"/>
  <c r="Q633" i="3" s="1"/>
  <c r="O634" i="3"/>
  <c r="Q634" i="3" s="1"/>
  <c r="O635" i="3"/>
  <c r="Q635" i="3" s="1"/>
  <c r="O636" i="3"/>
  <c r="Q636" i="3" s="1"/>
  <c r="O637" i="3"/>
  <c r="Q637" i="3" s="1"/>
  <c r="O638" i="3"/>
  <c r="Q638" i="3" s="1"/>
  <c r="O639" i="3"/>
  <c r="Q639" i="3" s="1"/>
  <c r="O640" i="3"/>
  <c r="Q640" i="3" s="1"/>
  <c r="O641" i="3"/>
  <c r="Q641" i="3" s="1"/>
  <c r="O642" i="3"/>
  <c r="Q642" i="3" s="1"/>
  <c r="O643" i="3"/>
  <c r="Q643" i="3" s="1"/>
  <c r="O644" i="3"/>
  <c r="Q644" i="3" s="1"/>
  <c r="O627" i="3"/>
  <c r="E619" i="3"/>
  <c r="F619" i="3"/>
  <c r="G619" i="3"/>
  <c r="H619" i="3"/>
  <c r="I619" i="3"/>
  <c r="J619" i="3"/>
  <c r="K619" i="3"/>
  <c r="L619" i="3"/>
  <c r="M619" i="3"/>
  <c r="N619" i="3"/>
  <c r="P619" i="3"/>
  <c r="D619" i="3"/>
  <c r="O653" i="3"/>
  <c r="E645" i="3"/>
  <c r="F645" i="3"/>
  <c r="G645" i="3"/>
  <c r="H645" i="3"/>
  <c r="I645" i="3"/>
  <c r="J645" i="3"/>
  <c r="K645" i="3"/>
  <c r="L645" i="3"/>
  <c r="M645" i="3"/>
  <c r="N645" i="3"/>
  <c r="P645" i="3"/>
  <c r="O645" i="3" l="1"/>
  <c r="O12" i="3"/>
  <c r="Q627" i="3"/>
  <c r="D645" i="3"/>
  <c r="Q12" i="3" l="1"/>
  <c r="Q619" i="3" s="1"/>
  <c r="O619" i="3"/>
  <c r="Q645" i="3"/>
  <c r="Q653" i="3"/>
  <c r="Q654" i="3" s="1"/>
  <c r="D654" i="3"/>
  <c r="E654" i="3"/>
  <c r="F654" i="3"/>
  <c r="G654" i="3"/>
  <c r="H654" i="3"/>
  <c r="I654" i="3"/>
  <c r="J654" i="3"/>
  <c r="K654" i="3"/>
  <c r="L654" i="3"/>
  <c r="M654" i="3"/>
  <c r="N654" i="3"/>
  <c r="P654" i="3"/>
  <c r="O654" i="3" l="1"/>
</calcChain>
</file>

<file path=xl/sharedStrings.xml><?xml version="1.0" encoding="utf-8"?>
<sst xmlns="http://schemas.openxmlformats.org/spreadsheetml/2006/main" count="1881" uniqueCount="755">
  <si>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</si>
  <si>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</si>
  <si>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</si>
  <si>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</si>
  <si>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</si>
  <si>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</si>
  <si>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</si>
  <si>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</si>
  <si>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</si>
  <si>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</si>
  <si>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</si>
  <si>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</si>
  <si>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</si>
  <si>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</si>
  <si>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</si>
  <si>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</si>
  <si>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</si>
  <si>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</si>
  <si>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</si>
  <si>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</si>
  <si>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</si>
  <si>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</si>
  <si>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</si>
  <si>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</si>
  <si>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</si>
  <si>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</si>
  <si>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</si>
  <si>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</si>
  <si>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 xml:space="preserve">DEIVID GABRIEL PEREIRA DA SILVA  </t>
  </si>
  <si>
    <t>AJUDA DE CUSTO</t>
  </si>
  <si>
    <t xml:space="preserve">ERICA PATRICIA SOUSA LIMA        </t>
  </si>
  <si>
    <t>ASSESSOR ESPECIAL DE CAPACITAÇÃO - GESTOR CONTEÚDO</t>
  </si>
  <si>
    <t>JOAO VICTOR MARIANO BARBOSA INACIO LAURIANO</t>
  </si>
  <si>
    <t xml:space="preserve">NUTRICIONISTA                                     </t>
  </si>
  <si>
    <t>RAYANE NEVES SILVA</t>
  </si>
  <si>
    <t>PSICÓLOGO (A)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</si>
  <si>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</si>
  <si>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</si>
  <si>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</si>
  <si>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</si>
  <si>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</si>
  <si>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AUXILIAR DE SERVIÇOS GERAIS I</t>
  </si>
  <si>
    <t>TOTAL</t>
  </si>
  <si>
    <t>CUIDADOR DE IDOSOS I</t>
  </si>
  <si>
    <t>C</t>
  </si>
  <si>
    <t>INSTRUTOR (A) II</t>
  </si>
  <si>
    <t>G-6HS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</si>
  <si>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</si>
  <si>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</si>
  <si>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</si>
  <si>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</si>
  <si>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</si>
  <si>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</si>
  <si>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</si>
  <si>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</si>
  <si>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</si>
  <si>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</si>
  <si>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</si>
  <si>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</si>
  <si>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>PROGRAMA MENINAS DE LUZ - RECURSOS ABRINQ PELOS DIREITOS DA CRIANÇA E DO ADOLESCENTE</t>
  </si>
  <si>
    <t xml:space="preserve">ALAN CARDEK FERREIRA DA SILVA  </t>
  </si>
  <si>
    <t xml:space="preserve">FLAVIA CRISTINA DA SILVA       </t>
  </si>
  <si>
    <t>LUIS RUFINO DA SILVA</t>
  </si>
  <si>
    <t xml:space="preserve">ASSISTENTE SOCIAL JÚNIOR                          </t>
  </si>
  <si>
    <t xml:space="preserve">ASSISTENTE SOCIAL SÊNIOR                          </t>
  </si>
  <si>
    <t xml:space="preserve">ASSISTENTE SOCIAL PLENO                           </t>
  </si>
  <si>
    <t xml:space="preserve">ADOLAIR DIAS NETO JUNIOR                   </t>
  </si>
  <si>
    <t xml:space="preserve">ANALISTA DE CAMPO                                 </t>
  </si>
  <si>
    <t xml:space="preserve">ADRIANA DAMASCENO RODRIGUES                </t>
  </si>
  <si>
    <t xml:space="preserve">CUIDADOR DE IDOSOS I                              </t>
  </si>
  <si>
    <t xml:space="preserve">ADRIANA MIRIAM DE OLIVEIRA                 </t>
  </si>
  <si>
    <t xml:space="preserve">PSICÓLOGO (A) JÚNIOR             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</si>
  <si>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</si>
  <si>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</si>
  <si>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</si>
  <si>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ANALISTA DE SISTEMAS JÚNIOR                       </t>
  </si>
  <si>
    <t xml:space="preserve">ADRYANNA LEONOR MELO DE OLIVEIRA CAIADO    </t>
  </si>
  <si>
    <t xml:space="preserve">DIRETOR(A) GERAL                                  </t>
  </si>
  <si>
    <t xml:space="preserve">ALAIDE SOARES PEREIRA PASSOS               </t>
  </si>
  <si>
    <t xml:space="preserve">COZINHEIRO (A) I                   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</si>
  <si>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</si>
  <si>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</si>
  <si>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</si>
  <si>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MOTORISTA (A) I                                   </t>
  </si>
  <si>
    <t xml:space="preserve">ALEX JUNIOR SILVA                          </t>
  </si>
  <si>
    <t xml:space="preserve">ANALISTA DE REDES E DE COM. DE DADOS - JÚNIOR     </t>
  </si>
  <si>
    <t xml:space="preserve">ALEXANDRE RIBEIRO AQUINO                   </t>
  </si>
  <si>
    <t xml:space="preserve">ASSESSOR (A) ESPECIAL - INTERLOCUTOR SOCIAL       </t>
  </si>
  <si>
    <t xml:space="preserve">ALEXSSANDRO LOPES DA SILVA                 </t>
  </si>
  <si>
    <t xml:space="preserve">TÉCNICO ADMINISTRATIVO III                        </t>
  </si>
  <si>
    <t xml:space="preserve">ALIETTE ALENCASTRO VEIGA DALL AGNOL        </t>
  </si>
  <si>
    <t xml:space="preserve">ANALISTA ADMINISTRATIVO JÚNIOR                    </t>
  </si>
  <si>
    <t xml:space="preserve">ALINE FERREIRA DA COSTA                    </t>
  </si>
  <si>
    <t xml:space="preserve">ALINE RIBEIRO CABRAL                       </t>
  </si>
  <si>
    <t xml:space="preserve">COMUNICÓLOGO                                      </t>
  </si>
  <si>
    <t xml:space="preserve">ALISSON SILVA SANTOS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</si>
  <si>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</si>
  <si>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</si>
  <si>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</si>
  <si>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COSTUREIRO (A) I                                  </t>
  </si>
  <si>
    <t xml:space="preserve">ANA CELSA PIRES DE CASTRO                  </t>
  </si>
  <si>
    <t xml:space="preserve">ANA CLAUDIA FERNANDES GARRIDO              </t>
  </si>
  <si>
    <t xml:space="preserve">ANA CRISTINA MARTINS DA SILVA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</si>
  <si>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</si>
  <si>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</si>
  <si>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</si>
  <si>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</si>
  <si>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</si>
  <si>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ASSESSOR ESPECIAL                                 </t>
  </si>
  <si>
    <t xml:space="preserve">ANA PAULA BORGES BULHOES                   </t>
  </si>
  <si>
    <t xml:space="preserve">TÉCNICO ADMINISTRATIVO I       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</si>
  <si>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</si>
  <si>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</si>
  <si>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</si>
  <si>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</si>
  <si>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DESIGNER GRÁFICO                                  </t>
  </si>
  <si>
    <t xml:space="preserve">ANATERCIO CESAR LIMA                       </t>
  </si>
  <si>
    <t xml:space="preserve">TÉCNICO DE MANUTENÇÃO                             </t>
  </si>
  <si>
    <t xml:space="preserve">ANDRE LUIZ DE SOUSA FERNANDES              </t>
  </si>
  <si>
    <t xml:space="preserve">ANALISTA ADMINISTRATIVO PLENO                     </t>
  </si>
  <si>
    <t xml:space="preserve">ANDREA MUNDIM SADDI CALIL                  </t>
  </si>
  <si>
    <t xml:space="preserve">ANDREA REIS DE SOUZA CASER                 </t>
  </si>
  <si>
    <t xml:space="preserve">AUXILIAR ADMINISTRATIVO I        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</si>
  <si>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</si>
  <si>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</si>
  <si>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</si>
  <si>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</si>
  <si>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ENGENHEIRO (A) CIVIL                              </t>
  </si>
  <si>
    <t xml:space="preserve">ANDREZA MARIA DE SOUSA GUEDES              </t>
  </si>
  <si>
    <t xml:space="preserve">ANEZIO RODRIGUES DA COSTA JUNIOR           </t>
  </si>
  <si>
    <t xml:space="preserve">MOTORISTA (A) II                                  </t>
  </si>
  <si>
    <t xml:space="preserve">ANGELICA APARECIDA VACCARI                 </t>
  </si>
  <si>
    <t xml:space="preserve">PROFISSIONAL DE EDUCAÇÃO FÍSICA  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</si>
  <si>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</si>
  <si>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</si>
  <si>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</si>
  <si>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TÉCNICO DE ENFERMAGEM I                           </t>
  </si>
  <si>
    <t xml:space="preserve">ANTONIA FRANCISCA DE OLIVEIRA RIBEIRO      </t>
  </si>
  <si>
    <t xml:space="preserve">AUXILIAR DE PRODUÇÃO I                      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</si>
  <si>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</si>
  <si>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</si>
  <si>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</si>
  <si>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</si>
  <si>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CONTADOR (A) PLENO                                </t>
  </si>
  <si>
    <t xml:space="preserve">APARECIDA BATISTA DA SILVA                 </t>
  </si>
  <si>
    <t xml:space="preserve">AUXILIAR DE SERVIÇOS GERAIS II   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</si>
  <si>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</si>
  <si>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</si>
  <si>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</si>
  <si>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</si>
  <si>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</si>
  <si>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</si>
  <si>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AUXILIAR DE SERVIÇOS GERAIS III                   </t>
  </si>
  <si>
    <t xml:space="preserve">BRUNA CALDEIRA BARBOSA                     </t>
  </si>
  <si>
    <t xml:space="preserve">BORDADOR INDUSTRIAL          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</si>
  <si>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</si>
  <si>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</si>
  <si>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</si>
  <si>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</si>
  <si>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</si>
  <si>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</si>
  <si>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AUXILIAR DE SERVIÇOS GERAIS I       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</si>
  <si>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</si>
  <si>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</si>
  <si>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</si>
  <si>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</si>
  <si>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</si>
  <si>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BORDADEIRA ARTESÃ              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</si>
  <si>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</si>
  <si>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</si>
  <si>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</si>
  <si>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</si>
  <si>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</si>
  <si>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</si>
  <si>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INSTRUTOR (A) II                                  </t>
  </si>
  <si>
    <t xml:space="preserve">CELISMARQUES ANTONIO DE OLIVEIRA           </t>
  </si>
  <si>
    <t xml:space="preserve">GERENTE                                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</si>
  <si>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</si>
  <si>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</si>
  <si>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</si>
  <si>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</si>
  <si>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</si>
  <si>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</si>
  <si>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TÉCNICO DE ENFERMAGEM III          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</si>
  <si>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</si>
  <si>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</si>
  <si>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</si>
  <si>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CLEVERSON PEREIRA DA SILVA ALVES           </t>
  </si>
  <si>
    <t xml:space="preserve">CRISTIANA MARIA BENTO                      </t>
  </si>
  <si>
    <t xml:space="preserve">PSICÓLOGO (A) SÊNIOR        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</si>
  <si>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</si>
  <si>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</si>
  <si>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</si>
  <si>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</si>
  <si>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</si>
  <si>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COZINHEIRO (A) II                                 </t>
  </si>
  <si>
    <t xml:space="preserve">DANIELA LUCIANA JAYME                      </t>
  </si>
  <si>
    <t xml:space="preserve">ANALISTA DE SISTEMAS PLENO                        </t>
  </si>
  <si>
    <t xml:space="preserve">DANIELA THOME ALVES E SILVA                </t>
  </si>
  <si>
    <t xml:space="preserve">DANIELI DE CASTRO BEZERRA  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</si>
  <si>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</si>
  <si>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</si>
  <si>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</si>
  <si>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CONTADOR (A) SÊNIOR                               </t>
  </si>
  <si>
    <t xml:space="preserve">DAYANNY ALVES TURIBIO                      </t>
  </si>
  <si>
    <t xml:space="preserve">DEBORA BARSANULFO DA SILVA                 </t>
  </si>
  <si>
    <t xml:space="preserve">ADMINISTRADOR (A) PLENO                           </t>
  </si>
  <si>
    <t xml:space="preserve">DECIO AGRARIO CALAZANS WENDORF DE CARVALHO </t>
  </si>
  <si>
    <t xml:space="preserve">DENISE DE PAULA CARRIJO                    </t>
  </si>
  <si>
    <t xml:space="preserve">DENISE MIRIA SIQUEIRA CARVALHO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</si>
  <si>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</si>
  <si>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</si>
  <si>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</si>
  <si>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</si>
  <si>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</si>
  <si>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DIEGO BARBOSA TAVARES                      </t>
  </si>
  <si>
    <t xml:space="preserve">DILVANETE FRANCA MACHADO                   </t>
  </si>
  <si>
    <t xml:space="preserve">DIOGO DA SILVA LIMA                        </t>
  </si>
  <si>
    <t xml:space="preserve">ADVOGADO PLENO            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</si>
  <si>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</si>
  <si>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</si>
  <si>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</si>
  <si>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</si>
  <si>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</si>
  <si>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CUIDADOR DE IDOSOS II                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</si>
  <si>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</si>
  <si>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</si>
  <si>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</si>
  <si>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ENFERMEIRO (A) PLENO                              </t>
  </si>
  <si>
    <t xml:space="preserve">DOUGLAS AZARA DE OLIVEIRA                  </t>
  </si>
  <si>
    <t xml:space="preserve">EDAR JESSIE DIAS MENDES DA SILVA           </t>
  </si>
  <si>
    <t xml:space="preserve">EDEDIR JOSE AUGUSTO SILVA                  </t>
  </si>
  <si>
    <t xml:space="preserve">EDINA MARIA ROCHA LIMA                     </t>
  </si>
  <si>
    <t xml:space="preserve">EDMILSON MACHADO SILVA                     </t>
  </si>
  <si>
    <t xml:space="preserve">TÉCNICO ADMINISTRATIVO II    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</si>
  <si>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</si>
  <si>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</si>
  <si>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</si>
  <si>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</si>
  <si>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</si>
  <si>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</si>
  <si>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</si>
  <si>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</si>
  <si>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</si>
  <si>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</si>
  <si>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</si>
  <si>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</si>
  <si>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</si>
  <si>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</si>
  <si>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</si>
  <si>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</si>
  <si>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</si>
  <si>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</si>
  <si>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</si>
  <si>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</si>
  <si>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</si>
  <si>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</si>
  <si>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</si>
  <si>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</si>
  <si>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</si>
  <si>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JORNALISTA                                        </t>
  </si>
  <si>
    <t xml:space="preserve">ELISMENNIA APARECIDA OLIVEIRA              </t>
  </si>
  <si>
    <t xml:space="preserve">ELITON CARLOS ALVES MARTINS                </t>
  </si>
  <si>
    <t xml:space="preserve">AUXILIAR ADMINISTRATIVO II        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</si>
  <si>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</si>
  <si>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</si>
  <si>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</si>
  <si>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</si>
  <si>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EMANUELE COSTA VERISSIMO                   </t>
  </si>
  <si>
    <t xml:space="preserve">EMIDIO FABIO VELOSO DUARTE DE MORAIS       </t>
  </si>
  <si>
    <t xml:space="preserve">MOTORISTA (A) III                          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</si>
  <si>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</si>
  <si>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</si>
  <si>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</si>
  <si>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</si>
  <si>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</si>
  <si>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</si>
  <si>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</si>
  <si>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</si>
  <si>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INSTRUTOR (A) I                                   </t>
  </si>
  <si>
    <t xml:space="preserve">ESTELANE CARLA AZARIAS TAVARES             </t>
  </si>
  <si>
    <t xml:space="preserve">ESTER MACEDO ROCHA                         </t>
  </si>
  <si>
    <t xml:space="preserve">ESTER MARIA DE OLIVEIRA SILVA              </t>
  </si>
  <si>
    <t xml:space="preserve">EUNICE FERNANDES DE SOUZA                  </t>
  </si>
  <si>
    <t xml:space="preserve">EVA RODRIGUES DA SILVA FAGUNDES            </t>
  </si>
  <si>
    <t xml:space="preserve">EVANILSON ROCHA DA CONCEIÇÃO               </t>
  </si>
  <si>
    <t xml:space="preserve">EVILASIO FLAVIO BATISTA                    </t>
  </si>
  <si>
    <t xml:space="preserve">FABIANA MARTINS ALVES                      </t>
  </si>
  <si>
    <t xml:space="preserve">MONITOR-(A)                   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</si>
  <si>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</si>
  <si>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</si>
  <si>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</si>
  <si>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</si>
  <si>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</si>
  <si>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COORDENADOR (A)                                   </t>
  </si>
  <si>
    <t xml:space="preserve">FERNANDA ALVES PACHECO                     </t>
  </si>
  <si>
    <t xml:space="preserve">FERNANDA CARDOSO DO VALE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</si>
  <si>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</si>
  <si>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</si>
  <si>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</si>
  <si>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</si>
  <si>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</si>
  <si>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</si>
  <si>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</si>
  <si>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</si>
  <si>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</si>
  <si>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</si>
  <si>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</si>
  <si>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</si>
  <si>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</si>
  <si>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</si>
  <si>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</si>
  <si>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</si>
  <si>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</si>
  <si>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</si>
  <si>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</si>
  <si>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</si>
  <si>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</si>
  <si>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</si>
  <si>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</si>
  <si>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</si>
  <si>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</si>
  <si>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</si>
  <si>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FARMACÊUTICO (A)                              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</si>
  <si>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</si>
  <si>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</si>
  <si>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</si>
  <si>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</si>
  <si>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</si>
  <si>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</si>
  <si>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ENFERMEIRO (A) JÚNIOR          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</si>
  <si>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</si>
  <si>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</si>
  <si>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</si>
  <si>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</si>
  <si>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</si>
  <si>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</si>
  <si>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</si>
  <si>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</si>
  <si>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</si>
  <si>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FOTÓGRAFO (A)                  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</si>
  <si>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</si>
  <si>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</si>
  <si>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</si>
  <si>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HUMBERTO MARTINS ALVES         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</si>
  <si>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</si>
  <si>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</si>
  <si>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</si>
  <si>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</si>
  <si>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PSICÓLOGO (A) PLENO                               </t>
  </si>
  <si>
    <t xml:space="preserve">IRACEMA MARIA DE SOUZA                     </t>
  </si>
  <si>
    <t xml:space="preserve">IRANI GOMES DA SILVA SOBRINHO              </t>
  </si>
  <si>
    <t xml:space="preserve">ISABELLA DE PAULA GOULART                  </t>
  </si>
  <si>
    <t xml:space="preserve">ISADORA DE FATIMA LOPES                    </t>
  </si>
  <si>
    <t xml:space="preserve">ANALISTA ADMINISTRATIVO SÊNIOR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</si>
  <si>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</si>
  <si>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</si>
  <si>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</si>
  <si>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</si>
  <si>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</si>
  <si>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</si>
  <si>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</si>
  <si>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</si>
  <si>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</si>
  <si>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JENYFFER SOARES ESTIVAL MURCA              </t>
  </si>
  <si>
    <t xml:space="preserve">JESSICA BASTOS FOLHA                       </t>
  </si>
  <si>
    <t xml:space="preserve">JESSICA LORRANY MARTINS E SILVA            </t>
  </si>
  <si>
    <t xml:space="preserve">FISIOTERAPEUTA                        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</si>
  <si>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</si>
  <si>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</si>
  <si>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</si>
  <si>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</si>
  <si>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</si>
  <si>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</si>
  <si>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</si>
  <si>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</si>
  <si>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</si>
  <si>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</si>
  <si>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</si>
  <si>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</si>
  <si>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</si>
  <si>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</si>
  <si>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</si>
  <si>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</si>
  <si>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</si>
  <si>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CARVALHO BAIOCCHI NAVES            </t>
  </si>
  <si>
    <t xml:space="preserve">ODONTÓLOGO (A)                        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</si>
  <si>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</si>
  <si>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</si>
  <si>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</si>
  <si>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>TECNÓLOGO (A) EM ANÁLISE E DESENVOLVIMENTO DE SIST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</si>
  <si>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</si>
  <si>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</si>
  <si>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</si>
  <si>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</si>
  <si>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</si>
  <si>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</si>
  <si>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</si>
  <si>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</si>
  <si>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</si>
  <si>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</si>
  <si>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</si>
  <si>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</si>
  <si>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</si>
  <si>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</si>
  <si>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</si>
  <si>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</si>
  <si>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</si>
  <si>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KHETREE HANIELLY VIEIRA DA SILVA           </t>
  </si>
  <si>
    <t xml:space="preserve">LAILA ANGELICA DE MELO          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</si>
  <si>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</si>
  <si>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</si>
  <si>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</si>
  <si>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</si>
  <si>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</si>
  <si>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</si>
  <si>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</si>
  <si>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</si>
  <si>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</si>
  <si>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LEILA CHNAIDERMAN AQUILINO                 </t>
  </si>
  <si>
    <t xml:space="preserve">LEINE MARIA AQUINO DE SOUSA                </t>
  </si>
  <si>
    <t xml:space="preserve">LEONARDO CARLOS DE SOUSA TAVARES           </t>
  </si>
  <si>
    <t xml:space="preserve">LEONARDO DIAS GOMES             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</si>
  <si>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</si>
  <si>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</si>
  <si>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</si>
  <si>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</si>
  <si>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</si>
  <si>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CONTADOR (A) JÚNIOR            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</si>
  <si>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</si>
  <si>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</si>
  <si>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</si>
  <si>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</si>
  <si>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</si>
  <si>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MÉDICO (A)                          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</si>
  <si>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</si>
  <si>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</si>
  <si>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</si>
  <si>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</si>
  <si>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 RODRIGUES DE SOUZA MARTINS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</si>
  <si>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</si>
  <si>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</si>
  <si>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</si>
  <si>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</si>
  <si>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</si>
  <si>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</si>
  <si>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</si>
  <si>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</si>
  <si>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LUCILENE RODRIGUES ARAUJO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</si>
  <si>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</si>
  <si>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</si>
  <si>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</si>
  <si>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ADVOGADO JÚNIOR               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</si>
  <si>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</si>
  <si>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</si>
  <si>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</si>
  <si>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</si>
  <si>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</si>
  <si>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</si>
  <si>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</si>
  <si>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</si>
  <si>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</si>
  <si>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ANALISTA DE REDES E DE COM. DE DADOS - PLENO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</si>
  <si>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</si>
  <si>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</si>
  <si>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</si>
  <si>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</si>
  <si>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</si>
  <si>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</si>
  <si>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</si>
  <si>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</si>
  <si>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</si>
  <si>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</si>
  <si>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</si>
  <si>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</si>
  <si>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</si>
  <si>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</si>
  <si>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</si>
  <si>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</si>
  <si>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</si>
  <si>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</si>
  <si>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</si>
  <si>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</si>
  <si>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</si>
  <si>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</si>
  <si>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</si>
  <si>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</si>
  <si>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</si>
  <si>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</si>
  <si>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DAS NEVES GONCALVES                  </t>
  </si>
  <si>
    <t xml:space="preserve">MARIA DAYANE VIANA LISBOA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</si>
  <si>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</si>
  <si>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</si>
  <si>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</si>
  <si>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</si>
  <si>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</si>
  <si>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</si>
  <si>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</si>
  <si>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</si>
  <si>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</si>
  <si>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</si>
  <si>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</si>
  <si>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</si>
  <si>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</si>
  <si>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NASCIMENTO DE SOUZA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</si>
  <si>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</si>
  <si>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</si>
  <si>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</si>
  <si>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</si>
  <si>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</si>
  <si>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</si>
  <si>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</si>
  <si>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</si>
  <si>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</si>
  <si>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CUIDADOR DE IDOSOS III         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</si>
  <si>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</si>
  <si>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</si>
  <si>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</si>
  <si>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</si>
  <si>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</si>
  <si>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</si>
  <si>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MARIZETE NUNES RODRIGUES ARAUJO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</si>
  <si>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</si>
  <si>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</si>
  <si>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</si>
  <si>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</si>
  <si>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</si>
  <si>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</si>
  <si>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</si>
  <si>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</si>
  <si>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</si>
  <si>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</si>
  <si>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</si>
  <si>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</si>
  <si>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</si>
  <si>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</si>
  <si>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</si>
  <si>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</si>
  <si>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</si>
  <si>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</si>
  <si>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ADVOGADO SÊNIOR               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</si>
  <si>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</si>
  <si>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</si>
  <si>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</si>
  <si>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</si>
  <si>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</si>
  <si>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</si>
  <si>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</si>
  <si>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</si>
  <si>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</si>
  <si>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</si>
  <si>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</si>
  <si>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</si>
  <si>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</si>
  <si>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</si>
  <si>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</si>
  <si>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</si>
  <si>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</si>
  <si>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</si>
  <si>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</si>
  <si>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</si>
  <si>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</si>
  <si>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</si>
  <si>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</si>
  <si>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</si>
  <si>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</si>
  <si>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FONOAUDIOLOGO (A)                     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</si>
  <si>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</si>
  <si>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</si>
  <si>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</si>
  <si>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</si>
  <si>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</si>
  <si>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</si>
  <si>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</si>
  <si>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HENRIQUE XAVIER SOUSA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</si>
  <si>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</si>
  <si>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</si>
  <si>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</si>
  <si>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</si>
  <si>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</si>
  <si>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</si>
  <si>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</si>
  <si>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</si>
  <si>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</si>
  <si>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</si>
  <si>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</si>
  <si>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</si>
  <si>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AUXILIAR EM SAÚDE BUCAL             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</si>
  <si>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</si>
  <si>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</si>
  <si>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</si>
  <si>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REBECA ALVES DE LIMA BARBOSA     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</si>
  <si>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</si>
  <si>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</si>
  <si>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</si>
  <si>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</si>
  <si>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</si>
  <si>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</si>
  <si>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</si>
  <si>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</si>
  <si>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</si>
  <si>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TÉCNICO EM SEGURANÇA DO TRABALHO   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</si>
  <si>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</si>
  <si>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</si>
  <si>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</si>
  <si>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</si>
  <si>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</si>
  <si>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</si>
  <si>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</si>
  <si>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</si>
  <si>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</si>
  <si>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</si>
  <si>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</si>
  <si>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TÉCNICO DE ENFERMAGEM II                          </t>
  </si>
  <si>
    <t xml:space="preserve">ROGERIO GOMES DA SILVA     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</si>
  <si>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</si>
  <si>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</si>
  <si>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</si>
  <si>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</si>
  <si>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</si>
  <si>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</si>
  <si>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</si>
  <si>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</si>
  <si>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</si>
  <si>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</si>
  <si>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</si>
  <si>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</si>
  <si>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</si>
  <si>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</si>
  <si>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</si>
  <si>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</si>
  <si>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</si>
  <si>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</si>
  <si>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</si>
  <si>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</si>
  <si>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</si>
  <si>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</si>
  <si>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</si>
  <si>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</si>
  <si>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</si>
  <si>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</si>
  <si>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</si>
  <si>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</si>
  <si>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</si>
  <si>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</si>
  <si>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</si>
  <si>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</si>
  <si>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</si>
  <si>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</si>
  <si>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</si>
  <si>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</si>
  <si>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</si>
  <si>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</si>
  <si>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</si>
  <si>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</si>
  <si>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SIMONE MARTINS RODRIGUES    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</si>
  <si>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</si>
  <si>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</si>
  <si>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</si>
  <si>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CHEFE DE GABINETE                     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</si>
  <si>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</si>
  <si>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</si>
  <si>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</si>
  <si>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</si>
  <si>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</si>
  <si>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</si>
  <si>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</si>
  <si>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</si>
  <si>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</si>
  <si>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</si>
  <si>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</si>
  <si>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</si>
  <si>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</si>
  <si>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THALLITA APARECIDA ELEAUIM DE MACEDO       </t>
  </si>
  <si>
    <t xml:space="preserve">THATIANY LIMA DIAS                         </t>
  </si>
  <si>
    <t xml:space="preserve">THAYSE LORRAYNE DE MELO                    </t>
  </si>
  <si>
    <t xml:space="preserve">THIAGO INACIO DE MELO SILVA                </t>
  </si>
  <si>
    <t xml:space="preserve">THOMAS TOLEDO MEDEIROS     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</si>
  <si>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</si>
  <si>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</si>
  <si>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</si>
  <si>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</si>
  <si>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</si>
  <si>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</si>
  <si>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</si>
  <si>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</si>
  <si>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</si>
  <si>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</si>
  <si>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</si>
  <si>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</si>
  <si>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</si>
  <si>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</si>
  <si>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</si>
  <si>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</si>
  <si>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</si>
  <si>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</si>
  <si>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</si>
  <si>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</si>
  <si>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</si>
  <si>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</si>
  <si>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</si>
  <si>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</si>
  <si>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DINIZ AZEVEDO         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</si>
  <si>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</si>
  <si>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</si>
  <si>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</si>
  <si>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</si>
  <si>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</si>
  <si>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</si>
  <si>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</si>
  <si>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ANALISTA DE SISTEMAS SÊNIOR    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</si>
  <si>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</si>
  <si>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</si>
  <si>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</si>
  <si>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</si>
  <si>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 MAHHARICHY NUNES FERREIRA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</si>
  <si>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</si>
  <si>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</si>
  <si>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</si>
  <si>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</si>
  <si>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</si>
  <si>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</si>
  <si>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</si>
  <si>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</si>
  <si>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</si>
  <si>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GEYSE CASTRO RODRIGUES                     </t>
  </si>
  <si>
    <t xml:space="preserve">ISABELA ARAUJO FERREIRA DE PAULA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</si>
  <si>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</si>
  <si>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</si>
  <si>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</si>
  <si>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</si>
  <si>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</si>
  <si>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</si>
  <si>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PAULO HENRIQUE FERNANDES                   </t>
  </si>
  <si>
    <t xml:space="preserve">STEFANNE FALEIRO CARVALHO                  </t>
  </si>
  <si>
    <t xml:space="preserve">VAGNER GOMES DA SILVA                      </t>
  </si>
  <si>
    <t xml:space="preserve">VALERIA LIMA FERREIRA                      </t>
  </si>
  <si>
    <t xml:space="preserve">WELSON LUCIO BRASIL MENEZES                </t>
  </si>
  <si>
    <t>MOTORISTA (A) I</t>
  </si>
  <si>
    <t xml:space="preserve"> RELAÇÃO MENSAL DOS EMPREGADOS COM AS RESPECTIVAS REMUNERAÇÕES - JANEIRO/2023</t>
  </si>
  <si>
    <t xml:space="preserve">JOSE FRANCO DE ALMEIDA           </t>
  </si>
  <si>
    <t>MOTORISTA DE CAMINHÃO I</t>
  </si>
  <si>
    <t xml:space="preserve">Gerente de Administração de Pessoal </t>
  </si>
  <si>
    <t>Gerência de Administração de Pessoal</t>
  </si>
  <si>
    <t>B</t>
  </si>
  <si>
    <t>A-6HS</t>
  </si>
  <si>
    <t>E</t>
  </si>
  <si>
    <t>F</t>
  </si>
  <si>
    <t>D</t>
  </si>
  <si>
    <t>G-4HS</t>
  </si>
  <si>
    <t>E-6HS</t>
  </si>
  <si>
    <t>Goiânia, 10 de fevereiro de 2023.</t>
  </si>
  <si>
    <t>6HS</t>
  </si>
  <si>
    <t>4HS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</si>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</sst>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0" fillId="0" borderId="1" xfId="1" applyFont="1" applyBorder="1"/>
    <xf numFmtId="43" fontId="1" fillId="0" borderId="0" xfId="1" applyFont="1" applyBorder="1"/>
    <xf numFmtId="43" fontId="0" fillId="0" borderId="0" xfId="1" applyFont="1" applyBorder="1"/>
    <xf numFmtId="43" fontId="13" fillId="0" borderId="0" xfId="1" applyFont="1" applyBorder="1"/>
    <xf numFmtId="43" fontId="4" fillId="0" borderId="0" xfId="1" applyFont="1"/>
    <xf numFmtId="43" fontId="4" fillId="0" borderId="0" xfId="1" applyFont="1" applyAlignment="1">
      <alignment vertical="center"/>
    </xf>
    <xf numFmtId="0" fontId="0" fillId="0" borderId="1" xfId="0" applyBorder="1"/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1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6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43" fontId="6" fillId="0" borderId="0" xfId="1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1037763</xdr:colOff>
      <xdr:row>0</xdr:row>
      <xdr:rowOff>107518</xdr:rowOff>
    </xdr:from>
    <xdr:to>
      <xdr:col>7</xdr:col>
      <xdr:colOff>104917</xdr:colOff>
      <xdr:row>3</xdr:row>
      <xdr:rowOff>156698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704" y="107518"/>
          <a:ext cx="272027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07"/>
  <sheetViews>
    <sheetView tabSelected="1" view="pageBreakPreview" zoomScale="85" zoomScaleNormal="85" zoomScaleSheetLayoutView="85" workbookViewId="0">
      <pane ySplit="1" topLeftCell="A2" activePane="bottomLeft" state="frozen"/>
      <selection activeCell="D1" sqref="D1"/>
      <selection pane="bottomLeft" activeCell="A11" sqref="A11"/>
    </sheetView>
  </sheetViews>
  <sheetFormatPr defaultColWidth="7.7109375" defaultRowHeight="15"/>
  <cols>
    <col min="1" max="1" width="50.5703125" bestFit="1" customWidth="1"/>
    <col min="2" max="2" width="46.85546875" customWidth="1"/>
    <col min="3" max="3" width="9.42578125" style="12" customWidth="1"/>
    <col min="4" max="4" width="17.85546875" style="1" customWidth="1"/>
    <col min="5" max="5" width="10.5703125" style="1" customWidth="1"/>
    <col min="6" max="6" width="12.140625" style="1" customWidth="1"/>
    <col min="7" max="7" width="14.28515625" style="1" customWidth="1"/>
    <col min="8" max="8" width="11.140625" style="1" bestFit="1" customWidth="1"/>
    <col min="9" max="9" width="12.28515625" style="1" customWidth="1"/>
    <col min="10" max="10" width="14.42578125" style="1" customWidth="1"/>
    <col min="11" max="11" width="12.140625" style="1" customWidth="1"/>
    <col min="12" max="12" width="17.28515625" style="1" customWidth="1"/>
    <col min="13" max="13" width="9.5703125" style="1" customWidth="1"/>
    <col min="14" max="14" width="13.140625" style="1" customWidth="1"/>
    <col min="15" max="15" width="13.28515625" style="23" customWidth="1"/>
    <col min="16" max="16" width="11.5703125" style="27" bestFit="1" customWidth="1"/>
    <col min="17" max="17" width="13.5703125" style="1" customWidth="1"/>
    <col min="18" max="29" width="7.7109375" style="1"/>
  </cols>
  <sheetData>
    <row r="1" spans="1:29">
      <c r="A1" s="51"/>
      <c r="B1" s="51"/>
      <c r="C1" s="51"/>
      <c r="L1" s="4"/>
    </row>
    <row r="2" spans="1:29">
      <c r="A2" s="37"/>
      <c r="B2" s="37"/>
      <c r="C2" s="37"/>
      <c r="L2" s="4"/>
    </row>
    <row r="3" spans="1:29">
      <c r="A3" s="37"/>
      <c r="B3" s="37"/>
      <c r="C3" s="37"/>
      <c r="L3" s="4"/>
    </row>
    <row r="4" spans="1:29">
      <c r="A4" s="37"/>
      <c r="B4" s="37"/>
      <c r="C4" s="37"/>
      <c r="L4" s="4"/>
    </row>
    <row r="5" spans="1:29" s="2" customFormat="1" ht="18.75">
      <c r="A5" s="56" t="s">
        <v>743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s="2" customFormat="1" ht="18.75">
      <c r="A6" s="5"/>
      <c r="B6" s="5"/>
      <c r="C6" s="3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4"/>
      <c r="P6" s="6"/>
      <c r="Q6" s="6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1:29" s="3" customFormat="1" ht="20.25">
      <c r="A7" s="54" t="s">
        <v>739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1:29" s="3" customFormat="1" ht="20.25">
      <c r="A8" s="16"/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6"/>
      <c r="N8" s="16"/>
      <c r="O8" s="16"/>
      <c r="P8" s="28"/>
      <c r="Q8" s="16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29" s="2" customFormat="1" ht="18.75">
      <c r="A9" s="52" t="s">
        <v>15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s="2" customFormat="1" ht="18.7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29" s="7" customFormat="1" ht="38.25" customHeight="1">
      <c r="A11" s="11" t="s">
        <v>10</v>
      </c>
      <c r="B11" s="9" t="s">
        <v>4</v>
      </c>
      <c r="C11" s="9" t="s">
        <v>6</v>
      </c>
      <c r="D11" s="10" t="s">
        <v>7</v>
      </c>
      <c r="E11" s="10" t="s">
        <v>3</v>
      </c>
      <c r="F11" s="10" t="s">
        <v>11</v>
      </c>
      <c r="G11" s="10" t="s">
        <v>12</v>
      </c>
      <c r="H11" s="10" t="s">
        <v>26</v>
      </c>
      <c r="I11" s="10" t="s">
        <v>9</v>
      </c>
      <c r="J11" s="10" t="s">
        <v>0</v>
      </c>
      <c r="K11" s="10" t="s">
        <v>1</v>
      </c>
      <c r="L11" s="10" t="s">
        <v>8</v>
      </c>
      <c r="M11" s="10" t="s">
        <v>29</v>
      </c>
      <c r="N11" s="10" t="s">
        <v>38</v>
      </c>
      <c r="O11" s="10" t="s">
        <v>16</v>
      </c>
      <c r="P11" s="10" t="s">
        <v>2</v>
      </c>
      <c r="Q11" s="10" t="s">
        <v>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44" t="s">
        <v>66</v>
      </c>
      <c r="B12" s="44" t="s">
        <v>67</v>
      </c>
      <c r="C12" s="48" t="s">
        <v>21</v>
      </c>
      <c r="D12" s="38">
        <v>4183.63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f>SUM(D12:N12)</f>
        <v>4183.63</v>
      </c>
      <c r="P12" s="38">
        <v>1698.73</v>
      </c>
      <c r="Q12" s="47">
        <f>SUM(O12-P12)</f>
        <v>2484.9</v>
      </c>
    </row>
    <row r="13" spans="1:29" ht="15" customHeight="1">
      <c r="A13" s="44" t="s">
        <v>68</v>
      </c>
      <c r="B13" s="44" t="s">
        <v>69</v>
      </c>
      <c r="C13" s="48" t="s">
        <v>21</v>
      </c>
      <c r="D13" s="38">
        <v>1759.48</v>
      </c>
      <c r="E13" s="38">
        <v>0</v>
      </c>
      <c r="F13" s="38">
        <v>260.39999999999998</v>
      </c>
      <c r="G13" s="38">
        <v>0</v>
      </c>
      <c r="H13" s="38">
        <v>0</v>
      </c>
      <c r="I13" s="38">
        <v>58.65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 t="shared" ref="O13:O76" si="0">SUM(D13:N13)</f>
        <v>2078.5300000000002</v>
      </c>
      <c r="P13" s="38">
        <v>516.22</v>
      </c>
      <c r="Q13" s="47">
        <f t="shared" ref="Q13:Q76" si="1">SUM(O13-P13)</f>
        <v>1562.3100000000002</v>
      </c>
    </row>
    <row r="14" spans="1:29" ht="15" customHeight="1">
      <c r="A14" s="44" t="s">
        <v>70</v>
      </c>
      <c r="B14" s="44" t="s">
        <v>71</v>
      </c>
      <c r="C14" s="48" t="s">
        <v>21</v>
      </c>
      <c r="D14" s="38">
        <v>4734.2299999999996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 t="shared" si="0"/>
        <v>4734.2299999999996</v>
      </c>
      <c r="P14" s="38">
        <v>835.89</v>
      </c>
      <c r="Q14" s="47">
        <f t="shared" si="1"/>
        <v>3898.3399999999997</v>
      </c>
    </row>
    <row r="15" spans="1:29" ht="15" customHeight="1">
      <c r="A15" s="44" t="s">
        <v>72</v>
      </c>
      <c r="B15" s="44" t="s">
        <v>69</v>
      </c>
      <c r="C15" s="48" t="s">
        <v>21</v>
      </c>
      <c r="D15" s="38">
        <v>1759.48</v>
      </c>
      <c r="E15" s="38">
        <v>0</v>
      </c>
      <c r="F15" s="38">
        <v>536.16999999999996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163.76</v>
      </c>
      <c r="M15" s="38">
        <v>0</v>
      </c>
      <c r="N15" s="38">
        <v>0</v>
      </c>
      <c r="O15" s="38">
        <f t="shared" si="0"/>
        <v>2459.41</v>
      </c>
      <c r="P15" s="38">
        <v>207.41</v>
      </c>
      <c r="Q15" s="47">
        <f t="shared" si="1"/>
        <v>2252</v>
      </c>
    </row>
    <row r="16" spans="1:29" ht="15" customHeight="1">
      <c r="A16" s="44" t="s">
        <v>73</v>
      </c>
      <c r="B16" s="44" t="s">
        <v>69</v>
      </c>
      <c r="C16" s="48" t="s">
        <v>21</v>
      </c>
      <c r="D16" s="38">
        <v>1759.48</v>
      </c>
      <c r="E16" s="38">
        <v>0</v>
      </c>
      <c r="F16" s="38">
        <v>536.16999999999996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0"/>
        <v>2295.65</v>
      </c>
      <c r="P16" s="38">
        <v>207.41</v>
      </c>
      <c r="Q16" s="47">
        <f t="shared" si="1"/>
        <v>2088.2400000000002</v>
      </c>
    </row>
    <row r="17" spans="1:17" ht="15" customHeight="1">
      <c r="A17" s="44" t="s">
        <v>74</v>
      </c>
      <c r="B17" s="44" t="s">
        <v>75</v>
      </c>
      <c r="C17" s="48" t="s">
        <v>40</v>
      </c>
      <c r="D17" s="38">
        <v>6216.27</v>
      </c>
      <c r="E17" s="38">
        <v>58.95</v>
      </c>
      <c r="F17" s="38">
        <v>0</v>
      </c>
      <c r="G17" s="38">
        <v>0</v>
      </c>
      <c r="H17" s="38">
        <v>558.85</v>
      </c>
      <c r="I17" s="38">
        <v>0</v>
      </c>
      <c r="J17" s="38">
        <v>1200</v>
      </c>
      <c r="K17" s="38">
        <v>0</v>
      </c>
      <c r="L17" s="38">
        <v>0</v>
      </c>
      <c r="M17" s="38">
        <v>0</v>
      </c>
      <c r="N17" s="38">
        <v>5232.6499999999996</v>
      </c>
      <c r="O17" s="38">
        <f t="shared" si="0"/>
        <v>13266.720000000001</v>
      </c>
      <c r="P17" s="38">
        <v>1878.58</v>
      </c>
      <c r="Q17" s="47">
        <f t="shared" si="1"/>
        <v>11388.140000000001</v>
      </c>
    </row>
    <row r="18" spans="1:17" ht="15" customHeight="1">
      <c r="A18" s="44" t="s">
        <v>76</v>
      </c>
      <c r="B18" s="44" t="s">
        <v>77</v>
      </c>
      <c r="C18" s="48">
        <v>0</v>
      </c>
      <c r="D18" s="38">
        <v>27760.32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0"/>
        <v>27760.32</v>
      </c>
      <c r="P18" s="38">
        <v>7405.71</v>
      </c>
      <c r="Q18" s="47">
        <f t="shared" si="1"/>
        <v>20354.61</v>
      </c>
    </row>
    <row r="19" spans="1:17" ht="15" customHeight="1">
      <c r="A19" s="44" t="s">
        <v>78</v>
      </c>
      <c r="B19" s="44" t="s">
        <v>79</v>
      </c>
      <c r="C19" s="48" t="s">
        <v>744</v>
      </c>
      <c r="D19" s="38">
        <v>1504.7</v>
      </c>
      <c r="E19" s="38">
        <v>0</v>
      </c>
      <c r="F19" s="38">
        <v>0</v>
      </c>
      <c r="G19" s="38">
        <v>0</v>
      </c>
      <c r="H19" s="38">
        <v>0</v>
      </c>
      <c r="I19" s="38">
        <v>50.16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f t="shared" si="0"/>
        <v>1554.8600000000001</v>
      </c>
      <c r="P19" s="38">
        <v>215.68</v>
      </c>
      <c r="Q19" s="47">
        <f t="shared" si="1"/>
        <v>1339.18</v>
      </c>
    </row>
    <row r="20" spans="1:17" ht="15" customHeight="1">
      <c r="A20" s="44" t="s">
        <v>80</v>
      </c>
      <c r="B20" s="44" t="s">
        <v>81</v>
      </c>
      <c r="C20" s="48" t="s">
        <v>752</v>
      </c>
      <c r="D20" s="38">
        <v>905.4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94.6</v>
      </c>
      <c r="L20" s="38">
        <v>0</v>
      </c>
      <c r="M20" s="38">
        <v>0</v>
      </c>
      <c r="N20" s="38">
        <v>0</v>
      </c>
      <c r="O20" s="38">
        <f t="shared" si="0"/>
        <v>1000</v>
      </c>
      <c r="P20" s="38">
        <v>0</v>
      </c>
      <c r="Q20" s="47">
        <f t="shared" si="1"/>
        <v>1000</v>
      </c>
    </row>
    <row r="21" spans="1:17" ht="15" customHeight="1">
      <c r="A21" s="44" t="s">
        <v>82</v>
      </c>
      <c r="B21" s="44" t="s">
        <v>83</v>
      </c>
      <c r="C21" s="48" t="s">
        <v>40</v>
      </c>
      <c r="D21" s="38">
        <v>1981.45</v>
      </c>
      <c r="E21" s="38">
        <v>459.66</v>
      </c>
      <c r="F21" s="38">
        <v>1.67</v>
      </c>
      <c r="G21" s="38">
        <v>0</v>
      </c>
      <c r="H21" s="38">
        <v>366.16999999999996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f t="shared" si="0"/>
        <v>2808.9500000000003</v>
      </c>
      <c r="P21" s="38">
        <v>955.79</v>
      </c>
      <c r="Q21" s="47">
        <f t="shared" si="1"/>
        <v>1853.1600000000003</v>
      </c>
    </row>
    <row r="22" spans="1:17" ht="15" customHeight="1">
      <c r="A22" s="44" t="s">
        <v>84</v>
      </c>
      <c r="B22" s="44" t="s">
        <v>85</v>
      </c>
      <c r="C22" s="48" t="s">
        <v>21</v>
      </c>
      <c r="D22" s="38">
        <v>4183.63</v>
      </c>
      <c r="E22" s="38">
        <v>0</v>
      </c>
      <c r="F22" s="38">
        <v>0</v>
      </c>
      <c r="G22" s="38">
        <v>897.27</v>
      </c>
      <c r="H22" s="38">
        <v>394.08</v>
      </c>
      <c r="I22" s="38">
        <v>0</v>
      </c>
      <c r="J22" s="38">
        <v>1200</v>
      </c>
      <c r="K22" s="38">
        <v>0</v>
      </c>
      <c r="L22" s="38">
        <v>0</v>
      </c>
      <c r="M22" s="38">
        <v>0</v>
      </c>
      <c r="N22" s="38">
        <v>0</v>
      </c>
      <c r="O22" s="38">
        <f t="shared" si="0"/>
        <v>6674.98</v>
      </c>
      <c r="P22" s="38">
        <v>2463.9499999999998</v>
      </c>
      <c r="Q22" s="47">
        <f t="shared" si="1"/>
        <v>4211.03</v>
      </c>
    </row>
    <row r="23" spans="1:17" ht="15" customHeight="1">
      <c r="A23" s="44" t="s">
        <v>86</v>
      </c>
      <c r="B23" s="44" t="s">
        <v>87</v>
      </c>
      <c r="C23" s="48">
        <v>0</v>
      </c>
      <c r="D23" s="38">
        <v>2776.03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f t="shared" si="0"/>
        <v>2776.03</v>
      </c>
      <c r="P23" s="38">
        <v>284.11</v>
      </c>
      <c r="Q23" s="47">
        <f t="shared" si="1"/>
        <v>2491.92</v>
      </c>
    </row>
    <row r="24" spans="1:17" ht="15" customHeight="1">
      <c r="A24" s="44" t="s">
        <v>88</v>
      </c>
      <c r="B24" s="44" t="s">
        <v>89</v>
      </c>
      <c r="C24" s="48" t="s">
        <v>44</v>
      </c>
      <c r="D24" s="38">
        <v>3673.77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233.25</v>
      </c>
      <c r="M24" s="38">
        <v>0</v>
      </c>
      <c r="N24" s="38">
        <v>0</v>
      </c>
      <c r="O24" s="38">
        <f t="shared" si="0"/>
        <v>3907.02</v>
      </c>
      <c r="P24" s="38">
        <v>436.93</v>
      </c>
      <c r="Q24" s="47">
        <f t="shared" si="1"/>
        <v>3470.09</v>
      </c>
    </row>
    <row r="25" spans="1:17" ht="15" customHeight="1">
      <c r="A25" s="44" t="s">
        <v>90</v>
      </c>
      <c r="B25" s="44" t="s">
        <v>91</v>
      </c>
      <c r="C25" s="48" t="s">
        <v>21</v>
      </c>
      <c r="D25" s="38">
        <v>4183.63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f t="shared" si="0"/>
        <v>4183.63</v>
      </c>
      <c r="P25" s="38">
        <v>1044.8</v>
      </c>
      <c r="Q25" s="47">
        <f t="shared" si="1"/>
        <v>3138.83</v>
      </c>
    </row>
    <row r="26" spans="1:17" ht="15" customHeight="1">
      <c r="A26" s="44" t="s">
        <v>92</v>
      </c>
      <c r="B26" s="44" t="s">
        <v>87</v>
      </c>
      <c r="C26" s="48">
        <v>0</v>
      </c>
      <c r="D26" s="38">
        <v>2776.03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f t="shared" si="0"/>
        <v>2776.03</v>
      </c>
      <c r="P26" s="38">
        <v>269.89</v>
      </c>
      <c r="Q26" s="47">
        <f t="shared" si="1"/>
        <v>2506.1400000000003</v>
      </c>
    </row>
    <row r="27" spans="1:17" ht="15" customHeight="1">
      <c r="A27" t="s">
        <v>723</v>
      </c>
      <c r="B27" s="44" t="s">
        <v>20</v>
      </c>
      <c r="C27" s="48">
        <v>0</v>
      </c>
      <c r="D27" s="38">
        <v>875.22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91.45</v>
      </c>
      <c r="L27" s="38">
        <v>0</v>
      </c>
      <c r="M27" s="38">
        <v>0</v>
      </c>
      <c r="N27" s="38">
        <v>0</v>
      </c>
      <c r="O27" s="38">
        <f t="shared" si="0"/>
        <v>966.67000000000007</v>
      </c>
      <c r="P27" s="38">
        <v>0</v>
      </c>
      <c r="Q27" s="47">
        <f t="shared" si="1"/>
        <v>966.67000000000007</v>
      </c>
    </row>
    <row r="28" spans="1:17" ht="15" customHeight="1">
      <c r="A28" s="44" t="s">
        <v>93</v>
      </c>
      <c r="B28" s="44" t="s">
        <v>94</v>
      </c>
      <c r="C28" s="48" t="s">
        <v>21</v>
      </c>
      <c r="D28" s="38">
        <v>4734.2299999999996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f t="shared" si="0"/>
        <v>4734.2299999999996</v>
      </c>
      <c r="P28" s="38">
        <v>813.02</v>
      </c>
      <c r="Q28" s="47">
        <f t="shared" si="1"/>
        <v>3921.2099999999996</v>
      </c>
    </row>
    <row r="29" spans="1:17" ht="15" customHeight="1">
      <c r="A29" s="44" t="s">
        <v>95</v>
      </c>
      <c r="B29" s="44" t="s">
        <v>81</v>
      </c>
      <c r="C29" s="48" t="s">
        <v>753</v>
      </c>
      <c r="D29" s="38">
        <v>43.03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6.31</v>
      </c>
      <c r="L29" s="38">
        <v>0</v>
      </c>
      <c r="M29" s="38">
        <v>0</v>
      </c>
      <c r="N29" s="38">
        <v>0</v>
      </c>
      <c r="O29" s="38">
        <f t="shared" si="0"/>
        <v>49.34</v>
      </c>
      <c r="P29" s="38">
        <v>0</v>
      </c>
      <c r="Q29" s="47">
        <f t="shared" si="1"/>
        <v>49.34</v>
      </c>
    </row>
    <row r="30" spans="1:17" ht="15" customHeight="1">
      <c r="A30" s="44" t="s">
        <v>96</v>
      </c>
      <c r="B30" s="44" t="s">
        <v>81</v>
      </c>
      <c r="C30" s="48" t="s">
        <v>752</v>
      </c>
      <c r="D30" s="38">
        <v>905.4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94.6</v>
      </c>
      <c r="L30" s="38">
        <v>0</v>
      </c>
      <c r="M30" s="38">
        <v>0</v>
      </c>
      <c r="N30" s="38">
        <v>0</v>
      </c>
      <c r="O30" s="38">
        <f t="shared" si="0"/>
        <v>1000</v>
      </c>
      <c r="P30" s="38">
        <v>0</v>
      </c>
      <c r="Q30" s="47">
        <f t="shared" si="1"/>
        <v>1000</v>
      </c>
    </row>
    <row r="31" spans="1:17" ht="15" customHeight="1">
      <c r="A31" s="44" t="s">
        <v>97</v>
      </c>
      <c r="B31" s="44" t="s">
        <v>79</v>
      </c>
      <c r="C31" s="48" t="s">
        <v>21</v>
      </c>
      <c r="D31" s="38">
        <v>1475.2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f t="shared" si="0"/>
        <v>1475.2</v>
      </c>
      <c r="P31" s="38">
        <v>207.72</v>
      </c>
      <c r="Q31" s="47">
        <f t="shared" si="1"/>
        <v>1267.48</v>
      </c>
    </row>
    <row r="32" spans="1:17" ht="15" customHeight="1">
      <c r="A32" s="44" t="s">
        <v>98</v>
      </c>
      <c r="B32" s="44" t="s">
        <v>99</v>
      </c>
      <c r="C32" s="48" t="s">
        <v>21</v>
      </c>
      <c r="D32" s="38">
        <v>1759.48</v>
      </c>
      <c r="E32" s="38">
        <v>0</v>
      </c>
      <c r="F32" s="38">
        <v>0</v>
      </c>
      <c r="G32" s="38">
        <v>0</v>
      </c>
      <c r="H32" s="38">
        <v>120.97999999999999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f t="shared" si="0"/>
        <v>1880.46</v>
      </c>
      <c r="P32" s="38">
        <v>260.27999999999997</v>
      </c>
      <c r="Q32" s="47">
        <f t="shared" si="1"/>
        <v>1620.18</v>
      </c>
    </row>
    <row r="33" spans="1:17" ht="15" customHeight="1">
      <c r="A33" s="44" t="s">
        <v>100</v>
      </c>
      <c r="B33" s="44" t="s">
        <v>79</v>
      </c>
      <c r="C33" s="48" t="s">
        <v>21</v>
      </c>
      <c r="D33" s="38">
        <v>1535.02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1032.6400000000001</v>
      </c>
      <c r="O33" s="38">
        <f t="shared" si="0"/>
        <v>2567.66</v>
      </c>
      <c r="P33" s="38">
        <v>245.87</v>
      </c>
      <c r="Q33" s="47">
        <f t="shared" si="1"/>
        <v>2321.79</v>
      </c>
    </row>
    <row r="34" spans="1:17" ht="15" customHeight="1">
      <c r="A34" s="44" t="s">
        <v>101</v>
      </c>
      <c r="B34" s="44" t="s">
        <v>69</v>
      </c>
      <c r="C34" s="48" t="s">
        <v>21</v>
      </c>
      <c r="D34" s="38">
        <v>1759.48</v>
      </c>
      <c r="E34" s="38">
        <v>0</v>
      </c>
      <c r="F34" s="38">
        <v>260.39999999999998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f t="shared" si="0"/>
        <v>2019.88</v>
      </c>
      <c r="P34" s="38">
        <v>272.82</v>
      </c>
      <c r="Q34" s="47">
        <f t="shared" si="1"/>
        <v>1747.0600000000002</v>
      </c>
    </row>
    <row r="35" spans="1:17" ht="15" customHeight="1">
      <c r="A35" s="44" t="s">
        <v>102</v>
      </c>
      <c r="B35" s="44" t="s">
        <v>69</v>
      </c>
      <c r="C35" s="48" t="s">
        <v>21</v>
      </c>
      <c r="D35" s="38">
        <v>1759.48</v>
      </c>
      <c r="E35" s="38">
        <v>0</v>
      </c>
      <c r="F35" s="38">
        <v>260.39999999999998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f t="shared" si="0"/>
        <v>2019.88</v>
      </c>
      <c r="P35" s="38">
        <v>507.91</v>
      </c>
      <c r="Q35" s="47">
        <f t="shared" si="1"/>
        <v>1511.97</v>
      </c>
    </row>
    <row r="36" spans="1:17" ht="15" customHeight="1">
      <c r="A36" s="44" t="s">
        <v>103</v>
      </c>
      <c r="B36" s="44" t="s">
        <v>63</v>
      </c>
      <c r="C36" s="48" t="s">
        <v>44</v>
      </c>
      <c r="D36" s="38">
        <v>4352.6499999999996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f t="shared" si="0"/>
        <v>4352.6499999999996</v>
      </c>
      <c r="P36" s="38">
        <v>1981.09</v>
      </c>
      <c r="Q36" s="47">
        <f t="shared" si="1"/>
        <v>2371.5599999999995</v>
      </c>
    </row>
    <row r="37" spans="1:17" ht="15" customHeight="1">
      <c r="A37" s="44" t="s">
        <v>104</v>
      </c>
      <c r="B37" s="44" t="s">
        <v>81</v>
      </c>
      <c r="C37" s="48" t="s">
        <v>752</v>
      </c>
      <c r="D37" s="38">
        <v>905.4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94.6</v>
      </c>
      <c r="L37" s="38">
        <v>0</v>
      </c>
      <c r="M37" s="38">
        <v>0</v>
      </c>
      <c r="N37" s="38">
        <v>0</v>
      </c>
      <c r="O37" s="38">
        <f t="shared" si="0"/>
        <v>1000</v>
      </c>
      <c r="P37" s="38">
        <v>0</v>
      </c>
      <c r="Q37" s="47">
        <f t="shared" si="1"/>
        <v>1000</v>
      </c>
    </row>
    <row r="38" spans="1:17" ht="15" customHeight="1">
      <c r="A38" s="44" t="s">
        <v>105</v>
      </c>
      <c r="B38" s="44" t="s">
        <v>81</v>
      </c>
      <c r="C38" s="48" t="s">
        <v>752</v>
      </c>
      <c r="D38" s="38">
        <v>905.4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94.6</v>
      </c>
      <c r="L38" s="38">
        <v>0</v>
      </c>
      <c r="M38" s="38">
        <v>0</v>
      </c>
      <c r="N38" s="38">
        <v>0</v>
      </c>
      <c r="O38" s="38">
        <f t="shared" si="0"/>
        <v>1000</v>
      </c>
      <c r="P38" s="38">
        <v>60.36</v>
      </c>
      <c r="Q38" s="47">
        <f t="shared" si="1"/>
        <v>939.64</v>
      </c>
    </row>
    <row r="39" spans="1:17" ht="15" customHeight="1">
      <c r="A39" s="44" t="s">
        <v>106</v>
      </c>
      <c r="B39" s="44" t="s">
        <v>99</v>
      </c>
      <c r="C39" s="48" t="s">
        <v>21</v>
      </c>
      <c r="D39" s="38">
        <v>1759.48</v>
      </c>
      <c r="E39" s="38">
        <v>0</v>
      </c>
      <c r="F39" s="38">
        <v>0</v>
      </c>
      <c r="G39" s="38">
        <v>0</v>
      </c>
      <c r="H39" s="38">
        <v>119.71000000000001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f t="shared" si="0"/>
        <v>1879.19</v>
      </c>
      <c r="P39" s="38">
        <v>260.16000000000003</v>
      </c>
      <c r="Q39" s="47">
        <f t="shared" si="1"/>
        <v>1619.03</v>
      </c>
    </row>
    <row r="40" spans="1:17" ht="15" customHeight="1">
      <c r="A40" s="44" t="s">
        <v>107</v>
      </c>
      <c r="B40" s="44" t="s">
        <v>108</v>
      </c>
      <c r="C40" s="48">
        <v>6</v>
      </c>
      <c r="D40" s="38">
        <v>6940.08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f t="shared" si="0"/>
        <v>6940.08</v>
      </c>
      <c r="P40" s="38">
        <v>1622.55</v>
      </c>
      <c r="Q40" s="47">
        <f t="shared" si="1"/>
        <v>5317.53</v>
      </c>
    </row>
    <row r="41" spans="1:17" ht="15" customHeight="1">
      <c r="A41" s="44" t="s">
        <v>109</v>
      </c>
      <c r="B41" s="44" t="s">
        <v>110</v>
      </c>
      <c r="C41" s="48" t="s">
        <v>21</v>
      </c>
      <c r="D41" s="38">
        <v>2312.4299999999998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f t="shared" si="0"/>
        <v>2312.4299999999998</v>
      </c>
      <c r="P41" s="38">
        <v>301.58</v>
      </c>
      <c r="Q41" s="47">
        <f t="shared" si="1"/>
        <v>2010.85</v>
      </c>
    </row>
    <row r="42" spans="1:17" ht="15" customHeight="1">
      <c r="A42" s="44" t="s">
        <v>111</v>
      </c>
      <c r="B42" s="44" t="s">
        <v>63</v>
      </c>
      <c r="C42" s="48" t="s">
        <v>21</v>
      </c>
      <c r="D42" s="38">
        <v>4183.63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125.92</v>
      </c>
      <c r="M42" s="38">
        <v>0</v>
      </c>
      <c r="N42" s="38">
        <v>0</v>
      </c>
      <c r="O42" s="38">
        <f t="shared" si="0"/>
        <v>4309.55</v>
      </c>
      <c r="P42" s="38">
        <v>651.39</v>
      </c>
      <c r="Q42" s="47">
        <f t="shared" si="1"/>
        <v>3658.1600000000003</v>
      </c>
    </row>
    <row r="43" spans="1:17" ht="15" customHeight="1">
      <c r="A43" s="44" t="s">
        <v>112</v>
      </c>
      <c r="B43" s="44" t="s">
        <v>110</v>
      </c>
      <c r="C43" s="48" t="s">
        <v>21</v>
      </c>
      <c r="D43" s="38">
        <v>2312.4299999999998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1618.7</v>
      </c>
      <c r="O43" s="38">
        <f t="shared" si="0"/>
        <v>3931.13</v>
      </c>
      <c r="P43" s="38">
        <v>264.07</v>
      </c>
      <c r="Q43" s="47">
        <f t="shared" si="1"/>
        <v>3667.06</v>
      </c>
    </row>
    <row r="44" spans="1:17" ht="15" customHeight="1">
      <c r="A44" s="44" t="s">
        <v>113</v>
      </c>
      <c r="B44" s="44" t="s">
        <v>110</v>
      </c>
      <c r="C44" s="48" t="s">
        <v>21</v>
      </c>
      <c r="D44" s="38">
        <v>2312.4299999999998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428.66</v>
      </c>
      <c r="M44" s="38">
        <v>0</v>
      </c>
      <c r="N44" s="38">
        <v>0</v>
      </c>
      <c r="O44" s="38">
        <f t="shared" si="0"/>
        <v>2741.0899999999997</v>
      </c>
      <c r="P44" s="38">
        <v>210.07</v>
      </c>
      <c r="Q44" s="47">
        <f t="shared" si="1"/>
        <v>2531.0199999999995</v>
      </c>
    </row>
    <row r="45" spans="1:17" ht="15" customHeight="1">
      <c r="A45" s="44" t="s">
        <v>114</v>
      </c>
      <c r="B45" s="44" t="s">
        <v>115</v>
      </c>
      <c r="C45" s="48" t="s">
        <v>21</v>
      </c>
      <c r="D45" s="38">
        <v>4734.2299999999996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f t="shared" si="0"/>
        <v>4734.2299999999996</v>
      </c>
      <c r="P45" s="38">
        <v>813.02</v>
      </c>
      <c r="Q45" s="47">
        <f t="shared" si="1"/>
        <v>3921.2099999999996</v>
      </c>
    </row>
    <row r="46" spans="1:17" ht="15" customHeight="1">
      <c r="A46" s="44" t="s">
        <v>116</v>
      </c>
      <c r="B46" s="44" t="s">
        <v>117</v>
      </c>
      <c r="C46" s="48" t="s">
        <v>40</v>
      </c>
      <c r="D46" s="38">
        <v>2604.1799999999998</v>
      </c>
      <c r="E46" s="38">
        <v>1597.35</v>
      </c>
      <c r="F46" s="38">
        <v>260.39999999999998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f t="shared" si="0"/>
        <v>4461.9299999999994</v>
      </c>
      <c r="P46" s="38">
        <v>679.55</v>
      </c>
      <c r="Q46" s="47">
        <f t="shared" si="1"/>
        <v>3782.3799999999992</v>
      </c>
    </row>
    <row r="47" spans="1:17" ht="15" customHeight="1">
      <c r="A47" s="44" t="s">
        <v>118</v>
      </c>
      <c r="B47" s="44" t="s">
        <v>79</v>
      </c>
      <c r="C47" s="48" t="s">
        <v>21</v>
      </c>
      <c r="D47" s="38">
        <v>1535.02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232.16</v>
      </c>
      <c r="M47" s="38">
        <v>0</v>
      </c>
      <c r="N47" s="38">
        <v>0</v>
      </c>
      <c r="O47" s="38">
        <f t="shared" si="0"/>
        <v>1767.18</v>
      </c>
      <c r="P47" s="38">
        <v>206.74</v>
      </c>
      <c r="Q47" s="47">
        <f t="shared" si="1"/>
        <v>1560.44</v>
      </c>
    </row>
    <row r="48" spans="1:17" ht="15" customHeight="1">
      <c r="A48" s="44" t="s">
        <v>17</v>
      </c>
      <c r="B48" s="44" t="s">
        <v>119</v>
      </c>
      <c r="C48" s="48" t="s">
        <v>44</v>
      </c>
      <c r="D48" s="38">
        <v>5742.89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4164.05</v>
      </c>
      <c r="K48" s="38">
        <v>0</v>
      </c>
      <c r="L48" s="38">
        <v>428.38</v>
      </c>
      <c r="M48" s="38">
        <v>0</v>
      </c>
      <c r="N48" s="38">
        <v>0</v>
      </c>
      <c r="O48" s="38">
        <f t="shared" si="0"/>
        <v>10335.32</v>
      </c>
      <c r="P48" s="38">
        <v>2496.0300000000002</v>
      </c>
      <c r="Q48" s="47">
        <f t="shared" si="1"/>
        <v>7839.2899999999991</v>
      </c>
    </row>
    <row r="49" spans="1:17" ht="15" customHeight="1">
      <c r="A49" s="44" t="s">
        <v>120</v>
      </c>
      <c r="B49" s="44" t="s">
        <v>69</v>
      </c>
      <c r="C49" s="48" t="s">
        <v>21</v>
      </c>
      <c r="D49" s="38">
        <v>1759.48</v>
      </c>
      <c r="E49" s="38">
        <v>0</v>
      </c>
      <c r="F49" s="38">
        <v>260.39999999999998</v>
      </c>
      <c r="G49" s="38">
        <v>0</v>
      </c>
      <c r="H49" s="38">
        <v>0</v>
      </c>
      <c r="I49" s="38">
        <v>58.65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f t="shared" si="0"/>
        <v>2078.5300000000002</v>
      </c>
      <c r="P49" s="38">
        <v>278.63</v>
      </c>
      <c r="Q49" s="47">
        <f t="shared" si="1"/>
        <v>1799.9</v>
      </c>
    </row>
    <row r="50" spans="1:17" ht="15" customHeight="1">
      <c r="A50" s="44" t="s">
        <v>121</v>
      </c>
      <c r="B50" s="44" t="s">
        <v>122</v>
      </c>
      <c r="C50" s="48" t="s">
        <v>21</v>
      </c>
      <c r="D50" s="38">
        <v>1475.2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f t="shared" si="0"/>
        <v>1475.2</v>
      </c>
      <c r="P50" s="38">
        <v>295.25</v>
      </c>
      <c r="Q50" s="47">
        <f t="shared" si="1"/>
        <v>1179.95</v>
      </c>
    </row>
    <row r="51" spans="1:17" ht="15" customHeight="1">
      <c r="A51" s="44" t="s">
        <v>123</v>
      </c>
      <c r="B51" s="44" t="s">
        <v>110</v>
      </c>
      <c r="C51" s="48" t="s">
        <v>745</v>
      </c>
      <c r="D51" s="38">
        <v>1734.34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f t="shared" si="0"/>
        <v>1734.34</v>
      </c>
      <c r="P51" s="38">
        <v>136.56</v>
      </c>
      <c r="Q51" s="47">
        <f t="shared" si="1"/>
        <v>1597.78</v>
      </c>
    </row>
    <row r="52" spans="1:17" ht="15" customHeight="1">
      <c r="A52" s="44" t="s">
        <v>124</v>
      </c>
      <c r="B52" s="44" t="s">
        <v>63</v>
      </c>
      <c r="C52" s="48" t="s">
        <v>21</v>
      </c>
      <c r="D52" s="38">
        <v>4183.63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f t="shared" si="0"/>
        <v>4183.63</v>
      </c>
      <c r="P52" s="38">
        <v>648.4</v>
      </c>
      <c r="Q52" s="47">
        <f t="shared" si="1"/>
        <v>3535.23</v>
      </c>
    </row>
    <row r="53" spans="1:17" ht="15" customHeight="1">
      <c r="A53" s="44" t="s">
        <v>125</v>
      </c>
      <c r="B53" s="44" t="s">
        <v>71</v>
      </c>
      <c r="C53" s="48" t="s">
        <v>44</v>
      </c>
      <c r="D53" s="38">
        <v>4925.47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f t="shared" si="0"/>
        <v>4925.47</v>
      </c>
      <c r="P53" s="38">
        <v>876.8</v>
      </c>
      <c r="Q53" s="47">
        <f t="shared" si="1"/>
        <v>4048.67</v>
      </c>
    </row>
    <row r="54" spans="1:17" ht="15" customHeight="1">
      <c r="A54" s="44" t="s">
        <v>126</v>
      </c>
      <c r="B54" s="44" t="s">
        <v>127</v>
      </c>
      <c r="C54" s="48" t="s">
        <v>21</v>
      </c>
      <c r="D54" s="38">
        <v>9612.02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f t="shared" si="0"/>
        <v>9612.02</v>
      </c>
      <c r="P54" s="38">
        <v>2310.66</v>
      </c>
      <c r="Q54" s="47">
        <f t="shared" si="1"/>
        <v>7301.3600000000006</v>
      </c>
    </row>
    <row r="55" spans="1:17" ht="15" customHeight="1">
      <c r="A55" s="44" t="s">
        <v>128</v>
      </c>
      <c r="B55" s="44" t="s">
        <v>110</v>
      </c>
      <c r="C55" s="48" t="s">
        <v>21</v>
      </c>
      <c r="D55" s="38">
        <v>2312.4299999999998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174.12</v>
      </c>
      <c r="M55" s="38">
        <v>0</v>
      </c>
      <c r="N55" s="38">
        <v>0</v>
      </c>
      <c r="O55" s="38">
        <f t="shared" si="0"/>
        <v>2486.5499999999997</v>
      </c>
      <c r="P55" s="38">
        <v>449.58</v>
      </c>
      <c r="Q55" s="47">
        <f t="shared" si="1"/>
        <v>2036.9699999999998</v>
      </c>
    </row>
    <row r="56" spans="1:17" ht="15" customHeight="1">
      <c r="A56" s="44" t="s">
        <v>129</v>
      </c>
      <c r="B56" s="44" t="s">
        <v>130</v>
      </c>
      <c r="C56" s="48" t="s">
        <v>40</v>
      </c>
      <c r="D56" s="38">
        <v>2604.1799999999998</v>
      </c>
      <c r="E56" s="38">
        <v>62.25</v>
      </c>
      <c r="F56" s="38">
        <v>260.39999999999998</v>
      </c>
      <c r="G56" s="38">
        <v>1951.2199999999998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f t="shared" si="0"/>
        <v>4878.0499999999993</v>
      </c>
      <c r="P56" s="38">
        <v>1397.46</v>
      </c>
      <c r="Q56" s="47">
        <f t="shared" si="1"/>
        <v>3480.5899999999992</v>
      </c>
    </row>
    <row r="57" spans="1:17" ht="15" customHeight="1">
      <c r="A57" s="44" t="s">
        <v>131</v>
      </c>
      <c r="B57" s="44" t="s">
        <v>132</v>
      </c>
      <c r="C57" s="48" t="s">
        <v>21</v>
      </c>
      <c r="D57" s="38">
        <v>4183.63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f t="shared" si="0"/>
        <v>4183.63</v>
      </c>
      <c r="P57" s="38">
        <v>570.97</v>
      </c>
      <c r="Q57" s="47">
        <f t="shared" si="1"/>
        <v>3612.66</v>
      </c>
    </row>
    <row r="58" spans="1:17" ht="15" customHeight="1">
      <c r="A58" s="44" t="s">
        <v>133</v>
      </c>
      <c r="B58" s="44" t="s">
        <v>69</v>
      </c>
      <c r="C58" s="48" t="s">
        <v>21</v>
      </c>
      <c r="D58" s="38">
        <v>1759.48</v>
      </c>
      <c r="E58" s="38">
        <v>0</v>
      </c>
      <c r="F58" s="38">
        <v>260.39999999999998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96.26</v>
      </c>
      <c r="M58" s="38">
        <v>0</v>
      </c>
      <c r="N58" s="38">
        <v>0</v>
      </c>
      <c r="O58" s="38">
        <f t="shared" si="0"/>
        <v>2116.1400000000003</v>
      </c>
      <c r="P58" s="38">
        <v>446.94</v>
      </c>
      <c r="Q58" s="47">
        <f t="shared" si="1"/>
        <v>1669.2000000000003</v>
      </c>
    </row>
    <row r="59" spans="1:17" ht="15" customHeight="1">
      <c r="A59" s="44" t="s">
        <v>134</v>
      </c>
      <c r="B59" s="44" t="s">
        <v>79</v>
      </c>
      <c r="C59" s="48" t="s">
        <v>21</v>
      </c>
      <c r="D59" s="38">
        <v>1475.2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404.85</v>
      </c>
      <c r="M59" s="38">
        <v>0</v>
      </c>
      <c r="N59" s="38">
        <v>0</v>
      </c>
      <c r="O59" s="38">
        <f t="shared" si="0"/>
        <v>1880.0500000000002</v>
      </c>
      <c r="P59" s="38">
        <v>206.74</v>
      </c>
      <c r="Q59" s="47">
        <f t="shared" si="1"/>
        <v>1673.3100000000002</v>
      </c>
    </row>
    <row r="60" spans="1:17" ht="15" customHeight="1">
      <c r="A60" s="44" t="s">
        <v>135</v>
      </c>
      <c r="B60" s="44" t="s">
        <v>136</v>
      </c>
      <c r="C60" s="48" t="s">
        <v>21</v>
      </c>
      <c r="D60" s="38">
        <v>2019.76</v>
      </c>
      <c r="E60" s="38">
        <v>0</v>
      </c>
      <c r="F60" s="38">
        <v>260.39999999999998</v>
      </c>
      <c r="G60" s="38">
        <v>0</v>
      </c>
      <c r="H60" s="38">
        <v>0</v>
      </c>
      <c r="I60" s="38">
        <v>67.33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f t="shared" si="0"/>
        <v>2347.4899999999998</v>
      </c>
      <c r="P60" s="38">
        <v>336.02</v>
      </c>
      <c r="Q60" s="47">
        <f t="shared" si="1"/>
        <v>2011.4699999999998</v>
      </c>
    </row>
    <row r="61" spans="1:17" ht="15" customHeight="1">
      <c r="A61" s="44" t="s">
        <v>137</v>
      </c>
      <c r="B61" s="44" t="s">
        <v>138</v>
      </c>
      <c r="C61" s="48" t="s">
        <v>21</v>
      </c>
      <c r="D61" s="38">
        <v>1475.2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f t="shared" si="0"/>
        <v>1475.2</v>
      </c>
      <c r="P61" s="38">
        <v>206.74</v>
      </c>
      <c r="Q61" s="47">
        <f t="shared" si="1"/>
        <v>1268.46</v>
      </c>
    </row>
    <row r="62" spans="1:17" ht="15" customHeight="1">
      <c r="A62" s="44" t="s">
        <v>139</v>
      </c>
      <c r="B62" s="44" t="s">
        <v>136</v>
      </c>
      <c r="C62" s="48" t="s">
        <v>21</v>
      </c>
      <c r="D62" s="38">
        <v>2019.76</v>
      </c>
      <c r="E62" s="38">
        <v>0</v>
      </c>
      <c r="F62" s="38">
        <v>260.39999999999998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f t="shared" si="0"/>
        <v>2280.16</v>
      </c>
      <c r="P62" s="38">
        <v>219.78</v>
      </c>
      <c r="Q62" s="47">
        <f t="shared" si="1"/>
        <v>2060.3799999999997</v>
      </c>
    </row>
    <row r="63" spans="1:17" ht="15" customHeight="1">
      <c r="A63" s="44" t="s">
        <v>140</v>
      </c>
      <c r="B63" s="44" t="s">
        <v>91</v>
      </c>
      <c r="C63" s="48" t="s">
        <v>21</v>
      </c>
      <c r="D63" s="38">
        <v>4183.63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f t="shared" si="0"/>
        <v>4183.63</v>
      </c>
      <c r="P63" s="38">
        <v>629.39</v>
      </c>
      <c r="Q63" s="47">
        <f t="shared" si="1"/>
        <v>3554.2400000000002</v>
      </c>
    </row>
    <row r="64" spans="1:17" ht="15" customHeight="1">
      <c r="A64" s="44" t="s">
        <v>141</v>
      </c>
      <c r="B64" s="44" t="s">
        <v>130</v>
      </c>
      <c r="C64" s="48" t="s">
        <v>40</v>
      </c>
      <c r="D64" s="38">
        <v>2604.1799999999998</v>
      </c>
      <c r="E64" s="38">
        <v>399.66</v>
      </c>
      <c r="F64" s="38">
        <v>260.39999999999998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f t="shared" si="0"/>
        <v>3264.24</v>
      </c>
      <c r="P64" s="38">
        <v>1010.69</v>
      </c>
      <c r="Q64" s="47">
        <f t="shared" si="1"/>
        <v>2253.5499999999997</v>
      </c>
    </row>
    <row r="65" spans="1:17" ht="15" customHeight="1">
      <c r="A65" s="44" t="s">
        <v>142</v>
      </c>
      <c r="B65" s="44" t="s">
        <v>143</v>
      </c>
      <c r="C65" s="48" t="s">
        <v>44</v>
      </c>
      <c r="D65" s="38">
        <v>7593.62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280.77999999999997</v>
      </c>
      <c r="M65" s="38">
        <v>0</v>
      </c>
      <c r="N65" s="38">
        <v>0</v>
      </c>
      <c r="O65" s="38">
        <f t="shared" si="0"/>
        <v>7874.4</v>
      </c>
      <c r="P65" s="38">
        <v>1807.73</v>
      </c>
      <c r="Q65" s="47">
        <f t="shared" si="1"/>
        <v>6066.67</v>
      </c>
    </row>
    <row r="66" spans="1:17" ht="15" customHeight="1">
      <c r="A66" s="44" t="s">
        <v>144</v>
      </c>
      <c r="B66" s="44" t="s">
        <v>145</v>
      </c>
      <c r="C66" s="48" t="s">
        <v>40</v>
      </c>
      <c r="D66" s="38">
        <v>1661.3</v>
      </c>
      <c r="E66" s="38">
        <v>422.73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303.64</v>
      </c>
      <c r="M66" s="38">
        <v>0</v>
      </c>
      <c r="N66" s="38">
        <v>0</v>
      </c>
      <c r="O66" s="38">
        <f t="shared" si="0"/>
        <v>2387.6699999999996</v>
      </c>
      <c r="P66" s="38">
        <v>173.93</v>
      </c>
      <c r="Q66" s="47">
        <f t="shared" si="1"/>
        <v>2213.7399999999998</v>
      </c>
    </row>
    <row r="67" spans="1:17" ht="15" customHeight="1">
      <c r="A67" s="44" t="s">
        <v>146</v>
      </c>
      <c r="B67" s="44" t="s">
        <v>69</v>
      </c>
      <c r="C67" s="48" t="s">
        <v>21</v>
      </c>
      <c r="D67" s="38">
        <v>1759.48</v>
      </c>
      <c r="E67" s="38">
        <v>0</v>
      </c>
      <c r="F67" s="38">
        <v>260.39999999999998</v>
      </c>
      <c r="G67" s="38">
        <v>0</v>
      </c>
      <c r="H67" s="38">
        <v>0</v>
      </c>
      <c r="I67" s="38">
        <v>58.65</v>
      </c>
      <c r="J67" s="38">
        <v>0</v>
      </c>
      <c r="K67" s="38">
        <v>0</v>
      </c>
      <c r="L67" s="38">
        <v>0</v>
      </c>
      <c r="M67" s="38">
        <v>0</v>
      </c>
      <c r="N67" s="38">
        <v>1413.92</v>
      </c>
      <c r="O67" s="38">
        <f t="shared" si="0"/>
        <v>3492.4500000000003</v>
      </c>
      <c r="P67" s="38">
        <v>278.63</v>
      </c>
      <c r="Q67" s="47">
        <f t="shared" si="1"/>
        <v>3213.82</v>
      </c>
    </row>
    <row r="68" spans="1:17" ht="15" customHeight="1">
      <c r="A68" s="44" t="s">
        <v>147</v>
      </c>
      <c r="B68" s="44" t="s">
        <v>117</v>
      </c>
      <c r="C68" s="48" t="s">
        <v>40</v>
      </c>
      <c r="D68" s="38">
        <v>2604.1799999999998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187.69</v>
      </c>
      <c r="M68" s="38">
        <v>0</v>
      </c>
      <c r="N68" s="38">
        <v>0</v>
      </c>
      <c r="O68" s="38">
        <f t="shared" si="0"/>
        <v>2791.87</v>
      </c>
      <c r="P68" s="38">
        <v>856.44</v>
      </c>
      <c r="Q68" s="47">
        <f t="shared" si="1"/>
        <v>1935.4299999999998</v>
      </c>
    </row>
    <row r="69" spans="1:17" ht="15" customHeight="1">
      <c r="A69" s="44" t="s">
        <v>148</v>
      </c>
      <c r="B69" s="44" t="s">
        <v>83</v>
      </c>
      <c r="C69" s="48" t="s">
        <v>40</v>
      </c>
      <c r="D69" s="38">
        <v>1981.45</v>
      </c>
      <c r="E69" s="38">
        <v>2028.95</v>
      </c>
      <c r="F69" s="38">
        <v>0</v>
      </c>
      <c r="G69" s="38">
        <v>3473.6</v>
      </c>
      <c r="H69" s="38">
        <v>0</v>
      </c>
      <c r="I69" s="38">
        <v>0</v>
      </c>
      <c r="J69" s="38">
        <v>1200</v>
      </c>
      <c r="K69" s="38">
        <v>0</v>
      </c>
      <c r="L69" s="38">
        <v>404.84</v>
      </c>
      <c r="M69" s="38">
        <v>0</v>
      </c>
      <c r="N69" s="38">
        <v>3647.28</v>
      </c>
      <c r="O69" s="38">
        <f t="shared" si="0"/>
        <v>12736.12</v>
      </c>
      <c r="P69" s="38">
        <v>1428.94</v>
      </c>
      <c r="Q69" s="47">
        <f t="shared" si="1"/>
        <v>11307.18</v>
      </c>
    </row>
    <row r="70" spans="1:17" ht="15" customHeight="1">
      <c r="A70" s="44" t="s">
        <v>149</v>
      </c>
      <c r="B70" s="44" t="s">
        <v>63</v>
      </c>
      <c r="C70" s="48" t="s">
        <v>21</v>
      </c>
      <c r="D70" s="38">
        <v>4183.63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f t="shared" si="0"/>
        <v>4183.63</v>
      </c>
      <c r="P70" s="38">
        <v>624.39</v>
      </c>
      <c r="Q70" s="47">
        <f t="shared" si="1"/>
        <v>3559.2400000000002</v>
      </c>
    </row>
    <row r="71" spans="1:17" ht="15" customHeight="1">
      <c r="A71" s="44" t="s">
        <v>150</v>
      </c>
      <c r="B71" s="44" t="s">
        <v>67</v>
      </c>
      <c r="C71" s="48" t="s">
        <v>21</v>
      </c>
      <c r="D71" s="38">
        <v>4183.63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f t="shared" si="0"/>
        <v>4183.63</v>
      </c>
      <c r="P71" s="38">
        <v>629.39</v>
      </c>
      <c r="Q71" s="47">
        <f t="shared" si="1"/>
        <v>3554.2400000000002</v>
      </c>
    </row>
    <row r="72" spans="1:17" ht="15" customHeight="1">
      <c r="A72" s="44" t="s">
        <v>151</v>
      </c>
      <c r="B72" s="44" t="s">
        <v>152</v>
      </c>
      <c r="C72" s="48" t="s">
        <v>746</v>
      </c>
      <c r="D72" s="38">
        <v>1904.51</v>
      </c>
      <c r="E72" s="38">
        <v>0</v>
      </c>
      <c r="F72" s="38">
        <v>298.5</v>
      </c>
      <c r="G72" s="38">
        <v>0</v>
      </c>
      <c r="H72" s="38">
        <v>0</v>
      </c>
      <c r="I72" s="38">
        <v>71.78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f t="shared" si="0"/>
        <v>2274.7900000000004</v>
      </c>
      <c r="P72" s="38">
        <v>704.12</v>
      </c>
      <c r="Q72" s="47">
        <f t="shared" si="1"/>
        <v>1570.6700000000005</v>
      </c>
    </row>
    <row r="73" spans="1:17" ht="15" customHeight="1">
      <c r="A73" s="44" t="s">
        <v>153</v>
      </c>
      <c r="B73" s="44" t="s">
        <v>154</v>
      </c>
      <c r="C73" s="48" t="s">
        <v>21</v>
      </c>
      <c r="D73" s="38">
        <v>2312.4299999999998</v>
      </c>
      <c r="E73" s="38">
        <v>0</v>
      </c>
      <c r="F73" s="38">
        <v>0</v>
      </c>
      <c r="G73" s="38">
        <v>0</v>
      </c>
      <c r="H73" s="38">
        <v>92.83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f t="shared" si="0"/>
        <v>2405.2599999999998</v>
      </c>
      <c r="P73" s="38">
        <v>363.51</v>
      </c>
      <c r="Q73" s="47">
        <f t="shared" si="1"/>
        <v>2041.7499999999998</v>
      </c>
    </row>
    <row r="74" spans="1:17" ht="15" customHeight="1">
      <c r="A74" s="44" t="s">
        <v>155</v>
      </c>
      <c r="B74" s="44" t="s">
        <v>81</v>
      </c>
      <c r="C74" s="48" t="s">
        <v>753</v>
      </c>
      <c r="D74" s="38">
        <v>645.4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94.6</v>
      </c>
      <c r="L74" s="38">
        <v>0</v>
      </c>
      <c r="M74" s="38">
        <v>0</v>
      </c>
      <c r="N74" s="38">
        <v>0</v>
      </c>
      <c r="O74" s="38">
        <f t="shared" si="0"/>
        <v>740</v>
      </c>
      <c r="P74" s="38">
        <v>0</v>
      </c>
      <c r="Q74" s="47">
        <f t="shared" si="1"/>
        <v>740</v>
      </c>
    </row>
    <row r="75" spans="1:17" ht="15" customHeight="1">
      <c r="A75" s="44" t="s">
        <v>156</v>
      </c>
      <c r="B75" s="44" t="s">
        <v>117</v>
      </c>
      <c r="C75" s="48" t="s">
        <v>21</v>
      </c>
      <c r="D75" s="38">
        <v>2312.4299999999998</v>
      </c>
      <c r="E75" s="38">
        <v>0</v>
      </c>
      <c r="F75" s="38">
        <v>693.73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278.75</v>
      </c>
      <c r="M75" s="38">
        <v>0</v>
      </c>
      <c r="N75" s="38">
        <v>0</v>
      </c>
      <c r="O75" s="38">
        <f t="shared" si="0"/>
        <v>3284.91</v>
      </c>
      <c r="P75" s="38">
        <v>303.48</v>
      </c>
      <c r="Q75" s="47">
        <f t="shared" si="1"/>
        <v>2981.43</v>
      </c>
    </row>
    <row r="76" spans="1:17" ht="15" customHeight="1">
      <c r="A76" s="44" t="s">
        <v>157</v>
      </c>
      <c r="B76" s="44" t="s">
        <v>63</v>
      </c>
      <c r="C76" s="48" t="s">
        <v>21</v>
      </c>
      <c r="D76" s="38">
        <v>4183.63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114.76</v>
      </c>
      <c r="M76" s="38">
        <v>0</v>
      </c>
      <c r="N76" s="38">
        <v>2928.54</v>
      </c>
      <c r="O76" s="38">
        <f t="shared" si="0"/>
        <v>7226.93</v>
      </c>
      <c r="P76" s="38">
        <v>624.39</v>
      </c>
      <c r="Q76" s="47">
        <f t="shared" si="1"/>
        <v>6602.54</v>
      </c>
    </row>
    <row r="77" spans="1:17" ht="15" customHeight="1">
      <c r="A77" s="44" t="s">
        <v>158</v>
      </c>
      <c r="B77" s="44" t="s">
        <v>71</v>
      </c>
      <c r="C77" s="48" t="s">
        <v>21</v>
      </c>
      <c r="D77" s="38">
        <v>4734.2299999999996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104.63</v>
      </c>
      <c r="M77" s="38">
        <v>0</v>
      </c>
      <c r="N77" s="38">
        <v>0</v>
      </c>
      <c r="O77" s="38">
        <f t="shared" ref="O77:O140" si="2">SUM(D77:N77)</f>
        <v>4838.8599999999997</v>
      </c>
      <c r="P77" s="38">
        <v>813.02</v>
      </c>
      <c r="Q77" s="47">
        <f t="shared" ref="Q77:Q140" si="3">SUM(O77-P77)</f>
        <v>4025.8399999999997</v>
      </c>
    </row>
    <row r="78" spans="1:17" ht="15" customHeight="1">
      <c r="A78" s="44" t="s">
        <v>159</v>
      </c>
      <c r="B78" s="44" t="s">
        <v>71</v>
      </c>
      <c r="C78" s="48" t="s">
        <v>21</v>
      </c>
      <c r="D78" s="38">
        <v>4734.2299999999996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165.75</v>
      </c>
      <c r="M78" s="38">
        <v>0</v>
      </c>
      <c r="N78" s="38">
        <v>0</v>
      </c>
      <c r="O78" s="38">
        <f t="shared" si="2"/>
        <v>4899.9799999999996</v>
      </c>
      <c r="P78" s="38">
        <v>770.37</v>
      </c>
      <c r="Q78" s="47">
        <f t="shared" si="3"/>
        <v>4129.6099999999997</v>
      </c>
    </row>
    <row r="79" spans="1:17" ht="15" customHeight="1">
      <c r="A79" s="44" t="s">
        <v>160</v>
      </c>
      <c r="B79" s="44" t="s">
        <v>161</v>
      </c>
      <c r="C79" s="48" t="s">
        <v>21</v>
      </c>
      <c r="D79" s="38">
        <v>1302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f t="shared" si="2"/>
        <v>1302</v>
      </c>
      <c r="P79" s="38">
        <v>180.77</v>
      </c>
      <c r="Q79" s="47">
        <f t="shared" si="3"/>
        <v>1121.23</v>
      </c>
    </row>
    <row r="80" spans="1:17" ht="15" customHeight="1">
      <c r="A80" s="44" t="s">
        <v>162</v>
      </c>
      <c r="B80" s="44" t="s">
        <v>117</v>
      </c>
      <c r="C80" s="48" t="s">
        <v>40</v>
      </c>
      <c r="D80" s="38">
        <v>2604.1799999999998</v>
      </c>
      <c r="E80" s="38">
        <v>273.45</v>
      </c>
      <c r="F80" s="38">
        <v>260.39999999999998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233.48</v>
      </c>
      <c r="M80" s="38">
        <v>0</v>
      </c>
      <c r="N80" s="38">
        <v>0</v>
      </c>
      <c r="O80" s="38">
        <f t="shared" si="2"/>
        <v>3371.5099999999998</v>
      </c>
      <c r="P80" s="38">
        <v>824.51</v>
      </c>
      <c r="Q80" s="47">
        <f t="shared" si="3"/>
        <v>2547</v>
      </c>
    </row>
    <row r="81" spans="1:17" ht="15" customHeight="1">
      <c r="A81" s="44" t="s">
        <v>163</v>
      </c>
      <c r="B81" s="44" t="s">
        <v>130</v>
      </c>
      <c r="C81" s="48" t="s">
        <v>44</v>
      </c>
      <c r="D81" s="38">
        <v>2405.86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1684.1</v>
      </c>
      <c r="O81" s="38">
        <f t="shared" si="2"/>
        <v>4089.96</v>
      </c>
      <c r="P81" s="38">
        <v>224.86</v>
      </c>
      <c r="Q81" s="47">
        <f t="shared" si="3"/>
        <v>3865.1</v>
      </c>
    </row>
    <row r="82" spans="1:17" ht="15" customHeight="1">
      <c r="A82" s="44" t="s">
        <v>164</v>
      </c>
      <c r="B82" s="44" t="s">
        <v>130</v>
      </c>
      <c r="C82" s="48" t="s">
        <v>744</v>
      </c>
      <c r="D82" s="38">
        <v>2358.6999999999998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379.66</v>
      </c>
      <c r="M82" s="38">
        <v>0</v>
      </c>
      <c r="N82" s="38">
        <v>0</v>
      </c>
      <c r="O82" s="38">
        <f t="shared" si="2"/>
        <v>2738.3599999999997</v>
      </c>
      <c r="P82" s="38">
        <v>217.4</v>
      </c>
      <c r="Q82" s="47">
        <f t="shared" si="3"/>
        <v>2520.9599999999996</v>
      </c>
    </row>
    <row r="83" spans="1:17" ht="15" customHeight="1">
      <c r="A83" s="44" t="s">
        <v>165</v>
      </c>
      <c r="B83" s="44" t="s">
        <v>161</v>
      </c>
      <c r="C83" s="48" t="s">
        <v>21</v>
      </c>
      <c r="D83" s="38">
        <v>1302</v>
      </c>
      <c r="E83" s="38">
        <v>0</v>
      </c>
      <c r="F83" s="38">
        <v>0</v>
      </c>
      <c r="G83" s="38">
        <v>433.33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f t="shared" si="2"/>
        <v>1735.33</v>
      </c>
      <c r="P83" s="38">
        <v>346.25</v>
      </c>
      <c r="Q83" s="47">
        <f t="shared" si="3"/>
        <v>1389.08</v>
      </c>
    </row>
    <row r="84" spans="1:17" ht="15" customHeight="1">
      <c r="A84" s="44" t="s">
        <v>166</v>
      </c>
      <c r="B84" s="44" t="s">
        <v>167</v>
      </c>
      <c r="C84" s="48" t="s">
        <v>40</v>
      </c>
      <c r="D84" s="38">
        <v>3449.78</v>
      </c>
      <c r="E84" s="38">
        <v>0</v>
      </c>
      <c r="F84" s="38">
        <v>0</v>
      </c>
      <c r="G84" s="38">
        <v>0</v>
      </c>
      <c r="H84" s="38">
        <v>289.77999999999997</v>
      </c>
      <c r="I84" s="38">
        <v>0</v>
      </c>
      <c r="J84" s="38">
        <v>0</v>
      </c>
      <c r="K84" s="38">
        <v>0</v>
      </c>
      <c r="L84" s="38">
        <v>303.64</v>
      </c>
      <c r="M84" s="38">
        <v>0</v>
      </c>
      <c r="N84" s="38">
        <v>0</v>
      </c>
      <c r="O84" s="38">
        <f t="shared" si="2"/>
        <v>4043.2000000000003</v>
      </c>
      <c r="P84" s="38">
        <v>753.59</v>
      </c>
      <c r="Q84" s="47">
        <f t="shared" si="3"/>
        <v>3289.61</v>
      </c>
    </row>
    <row r="85" spans="1:17" ht="15" customHeight="1">
      <c r="A85" s="44" t="s">
        <v>168</v>
      </c>
      <c r="B85" s="44" t="s">
        <v>127</v>
      </c>
      <c r="C85" s="48" t="s">
        <v>21</v>
      </c>
      <c r="D85" s="38">
        <v>9612.02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f t="shared" si="2"/>
        <v>9612.02</v>
      </c>
      <c r="P85" s="38">
        <v>2414.9299999999998</v>
      </c>
      <c r="Q85" s="47">
        <f t="shared" si="3"/>
        <v>7197.09</v>
      </c>
    </row>
    <row r="86" spans="1:17" ht="15" customHeight="1">
      <c r="A86" s="44" t="s">
        <v>169</v>
      </c>
      <c r="B86" s="44" t="s">
        <v>63</v>
      </c>
      <c r="C86" s="48" t="s">
        <v>21</v>
      </c>
      <c r="D86" s="38">
        <v>4183.63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f t="shared" si="2"/>
        <v>4183.63</v>
      </c>
      <c r="P86" s="38">
        <v>624.39</v>
      </c>
      <c r="Q86" s="47">
        <f t="shared" si="3"/>
        <v>3559.2400000000002</v>
      </c>
    </row>
    <row r="87" spans="1:17" ht="15" customHeight="1">
      <c r="A87" s="44" t="s">
        <v>170</v>
      </c>
      <c r="B87" s="44" t="s">
        <v>108</v>
      </c>
      <c r="C87" s="48">
        <v>3</v>
      </c>
      <c r="D87" s="38">
        <v>9623.58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311.02</v>
      </c>
      <c r="M87" s="38">
        <v>0</v>
      </c>
      <c r="N87" s="38">
        <v>0</v>
      </c>
      <c r="O87" s="38">
        <f t="shared" si="2"/>
        <v>9934.6</v>
      </c>
      <c r="P87" s="38">
        <v>2580.11</v>
      </c>
      <c r="Q87" s="47">
        <f t="shared" si="3"/>
        <v>7354.49</v>
      </c>
    </row>
    <row r="88" spans="1:17" ht="15" customHeight="1">
      <c r="A88" s="44" t="s">
        <v>171</v>
      </c>
      <c r="B88" s="44" t="s">
        <v>63</v>
      </c>
      <c r="C88" s="48" t="s">
        <v>747</v>
      </c>
      <c r="D88" s="38">
        <v>4619.07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187.69</v>
      </c>
      <c r="M88" s="38">
        <v>0</v>
      </c>
      <c r="N88" s="38">
        <v>0</v>
      </c>
      <c r="O88" s="38">
        <f t="shared" si="2"/>
        <v>4806.7599999999993</v>
      </c>
      <c r="P88" s="38">
        <v>769.61</v>
      </c>
      <c r="Q88" s="47">
        <f t="shared" si="3"/>
        <v>4037.1499999999992</v>
      </c>
    </row>
    <row r="89" spans="1:17" ht="15" customHeight="1">
      <c r="A89" s="44" t="s">
        <v>172</v>
      </c>
      <c r="B89" s="44" t="s">
        <v>63</v>
      </c>
      <c r="C89" s="48" t="s">
        <v>21</v>
      </c>
      <c r="D89" s="38">
        <v>4183.63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f t="shared" si="2"/>
        <v>4183.63</v>
      </c>
      <c r="P89" s="38">
        <v>624.39</v>
      </c>
      <c r="Q89" s="47">
        <f t="shared" si="3"/>
        <v>3559.2400000000002</v>
      </c>
    </row>
    <row r="90" spans="1:17" ht="15" customHeight="1">
      <c r="A90" s="44" t="s">
        <v>173</v>
      </c>
      <c r="B90" s="44" t="s">
        <v>174</v>
      </c>
      <c r="C90" s="48" t="s">
        <v>40</v>
      </c>
      <c r="D90" s="38">
        <v>3036.46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f t="shared" si="2"/>
        <v>3036.46</v>
      </c>
      <c r="P90" s="38">
        <v>489.76</v>
      </c>
      <c r="Q90" s="47">
        <f t="shared" si="3"/>
        <v>2546.6999999999998</v>
      </c>
    </row>
    <row r="91" spans="1:17" ht="15" customHeight="1">
      <c r="A91" s="44" t="s">
        <v>175</v>
      </c>
      <c r="B91" s="44" t="s">
        <v>176</v>
      </c>
      <c r="C91" s="48">
        <v>0</v>
      </c>
      <c r="D91" s="38">
        <v>9253.44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f t="shared" si="2"/>
        <v>9253.44</v>
      </c>
      <c r="P91" s="38">
        <v>2316.3200000000002</v>
      </c>
      <c r="Q91" s="47">
        <f t="shared" si="3"/>
        <v>6937.1200000000008</v>
      </c>
    </row>
    <row r="92" spans="1:17" ht="15" customHeight="1">
      <c r="A92" s="44" t="s">
        <v>177</v>
      </c>
      <c r="B92" s="44" t="s">
        <v>69</v>
      </c>
      <c r="C92" s="48" t="s">
        <v>21</v>
      </c>
      <c r="D92" s="38">
        <v>1759.48</v>
      </c>
      <c r="E92" s="38">
        <v>0</v>
      </c>
      <c r="F92" s="38">
        <v>260.39999999999998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f t="shared" si="2"/>
        <v>2019.88</v>
      </c>
      <c r="P92" s="38">
        <v>272.82</v>
      </c>
      <c r="Q92" s="47">
        <f t="shared" si="3"/>
        <v>1747.0600000000002</v>
      </c>
    </row>
    <row r="93" spans="1:17" ht="15" customHeight="1">
      <c r="A93" s="44" t="s">
        <v>178</v>
      </c>
      <c r="B93" s="44" t="s">
        <v>81</v>
      </c>
      <c r="C93" s="48" t="s">
        <v>752</v>
      </c>
      <c r="D93" s="38">
        <v>905.4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94.6</v>
      </c>
      <c r="L93" s="38">
        <v>0</v>
      </c>
      <c r="M93" s="38">
        <v>0</v>
      </c>
      <c r="N93" s="38">
        <v>0</v>
      </c>
      <c r="O93" s="38">
        <f t="shared" si="2"/>
        <v>1000</v>
      </c>
      <c r="P93" s="38">
        <v>60.36</v>
      </c>
      <c r="Q93" s="47">
        <f t="shared" si="3"/>
        <v>939.64</v>
      </c>
    </row>
    <row r="94" spans="1:17" ht="15" customHeight="1">
      <c r="A94" s="44" t="s">
        <v>179</v>
      </c>
      <c r="B94" s="44" t="s">
        <v>81</v>
      </c>
      <c r="C94" s="48" t="s">
        <v>753</v>
      </c>
      <c r="D94" s="38">
        <v>645.4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94.6</v>
      </c>
      <c r="L94" s="38">
        <v>0</v>
      </c>
      <c r="M94" s="38">
        <v>0</v>
      </c>
      <c r="N94" s="38">
        <v>0</v>
      </c>
      <c r="O94" s="38">
        <f t="shared" si="2"/>
        <v>740</v>
      </c>
      <c r="P94" s="38">
        <v>21.51</v>
      </c>
      <c r="Q94" s="47">
        <f t="shared" si="3"/>
        <v>718.49</v>
      </c>
    </row>
    <row r="95" spans="1:17" ht="15" customHeight="1">
      <c r="A95" s="44" t="s">
        <v>180</v>
      </c>
      <c r="B95" s="44" t="s">
        <v>130</v>
      </c>
      <c r="C95" s="48" t="s">
        <v>40</v>
      </c>
      <c r="D95" s="38">
        <v>2604.1799999999998</v>
      </c>
      <c r="E95" s="38">
        <v>442.48</v>
      </c>
      <c r="F95" s="38">
        <v>51.68</v>
      </c>
      <c r="G95" s="38">
        <v>0</v>
      </c>
      <c r="H95" s="38">
        <v>168.91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f t="shared" si="2"/>
        <v>3267.2499999999995</v>
      </c>
      <c r="P95" s="38">
        <v>417.41</v>
      </c>
      <c r="Q95" s="47">
        <f t="shared" si="3"/>
        <v>2849.8399999999997</v>
      </c>
    </row>
    <row r="96" spans="1:17" ht="15" customHeight="1">
      <c r="A96" s="44" t="s">
        <v>181</v>
      </c>
      <c r="B96" s="44" t="s">
        <v>119</v>
      </c>
      <c r="C96" s="48" t="s">
        <v>40</v>
      </c>
      <c r="D96" s="38">
        <v>6216.27</v>
      </c>
      <c r="E96" s="38">
        <v>1611.96</v>
      </c>
      <c r="F96" s="38">
        <v>0</v>
      </c>
      <c r="G96" s="38">
        <v>434.9</v>
      </c>
      <c r="H96" s="38">
        <v>0</v>
      </c>
      <c r="I96" s="38">
        <v>0</v>
      </c>
      <c r="J96" s="38">
        <v>0</v>
      </c>
      <c r="K96" s="38">
        <v>0</v>
      </c>
      <c r="L96" s="38">
        <v>247.96</v>
      </c>
      <c r="M96" s="38">
        <v>0</v>
      </c>
      <c r="N96" s="38">
        <v>0</v>
      </c>
      <c r="O96" s="38">
        <f t="shared" si="2"/>
        <v>8511.09</v>
      </c>
      <c r="P96" s="38">
        <v>1939.71</v>
      </c>
      <c r="Q96" s="47">
        <f t="shared" si="3"/>
        <v>6571.38</v>
      </c>
    </row>
    <row r="97" spans="1:17" ht="15" customHeight="1">
      <c r="A97" s="44" t="s">
        <v>182</v>
      </c>
      <c r="B97" s="44" t="s">
        <v>183</v>
      </c>
      <c r="C97" s="48" t="s">
        <v>40</v>
      </c>
      <c r="D97" s="38">
        <v>3036.46</v>
      </c>
      <c r="E97" s="38">
        <v>89.43</v>
      </c>
      <c r="F97" s="38">
        <v>260.39999999999998</v>
      </c>
      <c r="G97" s="38">
        <v>0</v>
      </c>
      <c r="H97" s="38">
        <v>0</v>
      </c>
      <c r="I97" s="38">
        <v>104.2</v>
      </c>
      <c r="J97" s="38">
        <v>0</v>
      </c>
      <c r="K97" s="38">
        <v>0</v>
      </c>
      <c r="L97" s="38">
        <v>163.76</v>
      </c>
      <c r="M97" s="38">
        <v>0</v>
      </c>
      <c r="N97" s="38">
        <v>0</v>
      </c>
      <c r="O97" s="38">
        <f t="shared" si="2"/>
        <v>3654.25</v>
      </c>
      <c r="P97" s="38">
        <v>447.63</v>
      </c>
      <c r="Q97" s="47">
        <f t="shared" si="3"/>
        <v>3206.62</v>
      </c>
    </row>
    <row r="98" spans="1:17" ht="15" customHeight="1">
      <c r="A98" s="44" t="s">
        <v>184</v>
      </c>
      <c r="B98" s="44" t="s">
        <v>183</v>
      </c>
      <c r="C98" s="48" t="s">
        <v>40</v>
      </c>
      <c r="D98" s="38">
        <v>3036.46</v>
      </c>
      <c r="E98" s="38">
        <v>89.43</v>
      </c>
      <c r="F98" s="38">
        <v>260.39999999999998</v>
      </c>
      <c r="G98" s="38">
        <v>1128.76</v>
      </c>
      <c r="H98" s="38">
        <v>0</v>
      </c>
      <c r="I98" s="38">
        <v>104.2</v>
      </c>
      <c r="J98" s="38">
        <v>0</v>
      </c>
      <c r="K98" s="38">
        <v>0</v>
      </c>
      <c r="L98" s="38">
        <v>0</v>
      </c>
      <c r="M98" s="38">
        <v>0</v>
      </c>
      <c r="N98" s="38">
        <v>2370.4</v>
      </c>
      <c r="O98" s="38">
        <f t="shared" si="2"/>
        <v>6989.65</v>
      </c>
      <c r="P98" s="38">
        <v>750.28</v>
      </c>
      <c r="Q98" s="47">
        <f t="shared" si="3"/>
        <v>6239.37</v>
      </c>
    </row>
    <row r="99" spans="1:17" ht="15" customHeight="1">
      <c r="A99" s="44" t="s">
        <v>185</v>
      </c>
      <c r="B99" s="44" t="s">
        <v>81</v>
      </c>
      <c r="C99" s="48" t="s">
        <v>753</v>
      </c>
      <c r="D99" s="38">
        <v>645.4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94.6</v>
      </c>
      <c r="L99" s="38">
        <v>0</v>
      </c>
      <c r="M99" s="38">
        <v>0</v>
      </c>
      <c r="N99" s="38">
        <v>0</v>
      </c>
      <c r="O99" s="38">
        <f t="shared" si="2"/>
        <v>740</v>
      </c>
      <c r="P99" s="38">
        <v>0</v>
      </c>
      <c r="Q99" s="47">
        <f t="shared" si="3"/>
        <v>740</v>
      </c>
    </row>
    <row r="100" spans="1:17" ht="15" customHeight="1">
      <c r="A100" s="44" t="s">
        <v>186</v>
      </c>
      <c r="B100" s="44" t="s">
        <v>154</v>
      </c>
      <c r="C100" s="48" t="s">
        <v>21</v>
      </c>
      <c r="D100" s="38">
        <v>2312.4299999999998</v>
      </c>
      <c r="E100" s="38">
        <v>0</v>
      </c>
      <c r="F100" s="38">
        <v>0</v>
      </c>
      <c r="G100" s="38">
        <v>0</v>
      </c>
      <c r="H100" s="38">
        <v>139.25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f t="shared" si="2"/>
        <v>2451.6799999999998</v>
      </c>
      <c r="P100" s="38">
        <v>735.47</v>
      </c>
      <c r="Q100" s="47">
        <f t="shared" si="3"/>
        <v>1716.2099999999998</v>
      </c>
    </row>
    <row r="101" spans="1:17" ht="15" customHeight="1">
      <c r="A101" s="44" t="s">
        <v>187</v>
      </c>
      <c r="B101" s="44" t="s">
        <v>87</v>
      </c>
      <c r="C101" s="48">
        <v>0</v>
      </c>
      <c r="D101" s="38">
        <v>2776.03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2"/>
        <v>2776.03</v>
      </c>
      <c r="P101" s="38">
        <v>255.67</v>
      </c>
      <c r="Q101" s="47">
        <f t="shared" si="3"/>
        <v>2520.36</v>
      </c>
    </row>
    <row r="102" spans="1:17" ht="15" customHeight="1">
      <c r="A102" s="44" t="s">
        <v>188</v>
      </c>
      <c r="B102" s="44" t="s">
        <v>79</v>
      </c>
      <c r="C102" s="48" t="s">
        <v>21</v>
      </c>
      <c r="D102" s="38">
        <v>1475.2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2"/>
        <v>1475.2</v>
      </c>
      <c r="P102" s="38">
        <v>206.74</v>
      </c>
      <c r="Q102" s="47">
        <f t="shared" si="3"/>
        <v>1268.46</v>
      </c>
    </row>
    <row r="103" spans="1:17" ht="15" customHeight="1">
      <c r="A103" s="44" t="s">
        <v>18</v>
      </c>
      <c r="B103" s="44" t="s">
        <v>189</v>
      </c>
      <c r="C103" s="48" t="s">
        <v>44</v>
      </c>
      <c r="D103" s="38">
        <v>7593.62</v>
      </c>
      <c r="E103" s="38">
        <v>0</v>
      </c>
      <c r="F103" s="38">
        <v>0</v>
      </c>
      <c r="G103" s="38">
        <v>1573.7</v>
      </c>
      <c r="H103" s="38">
        <v>0</v>
      </c>
      <c r="I103" s="38">
        <v>0</v>
      </c>
      <c r="J103" s="38">
        <v>1848.58</v>
      </c>
      <c r="K103" s="38">
        <v>0</v>
      </c>
      <c r="L103" s="38">
        <v>358.08</v>
      </c>
      <c r="M103" s="38">
        <v>0</v>
      </c>
      <c r="N103" s="38">
        <v>0</v>
      </c>
      <c r="O103" s="38">
        <f t="shared" si="2"/>
        <v>11373.98</v>
      </c>
      <c r="P103" s="38">
        <v>2855</v>
      </c>
      <c r="Q103" s="47">
        <f t="shared" si="3"/>
        <v>8518.98</v>
      </c>
    </row>
    <row r="104" spans="1:17" ht="15" customHeight="1">
      <c r="A104" s="44" t="s">
        <v>190</v>
      </c>
      <c r="B104" s="44" t="s">
        <v>136</v>
      </c>
      <c r="C104" s="48" t="s">
        <v>21</v>
      </c>
      <c r="D104" s="38">
        <v>2019.76</v>
      </c>
      <c r="E104" s="38">
        <v>0</v>
      </c>
      <c r="F104" s="38">
        <v>576.97</v>
      </c>
      <c r="G104" s="38">
        <v>0</v>
      </c>
      <c r="H104" s="38">
        <v>0</v>
      </c>
      <c r="I104" s="38">
        <v>76.12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f t="shared" si="2"/>
        <v>2672.85</v>
      </c>
      <c r="P104" s="38">
        <v>269.92</v>
      </c>
      <c r="Q104" s="47">
        <f t="shared" si="3"/>
        <v>2402.9299999999998</v>
      </c>
    </row>
    <row r="105" spans="1:17" ht="15" customHeight="1">
      <c r="A105" s="44" t="s">
        <v>191</v>
      </c>
      <c r="B105" s="44" t="s">
        <v>108</v>
      </c>
      <c r="C105" s="48">
        <v>3</v>
      </c>
      <c r="D105" s="38">
        <v>9623.58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f t="shared" si="2"/>
        <v>9623.58</v>
      </c>
      <c r="P105" s="38">
        <v>2445.11</v>
      </c>
      <c r="Q105" s="47">
        <f t="shared" si="3"/>
        <v>7178.4699999999993</v>
      </c>
    </row>
    <row r="106" spans="1:17" ht="15" customHeight="1">
      <c r="A106" s="44" t="s">
        <v>192</v>
      </c>
      <c r="B106" s="44" t="s">
        <v>132</v>
      </c>
      <c r="C106" s="48" t="s">
        <v>21</v>
      </c>
      <c r="D106" s="38">
        <v>4183.63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f t="shared" si="2"/>
        <v>4183.63</v>
      </c>
      <c r="P106" s="38">
        <v>635.39</v>
      </c>
      <c r="Q106" s="47">
        <f t="shared" si="3"/>
        <v>3548.2400000000002</v>
      </c>
    </row>
    <row r="107" spans="1:17" ht="15" customHeight="1">
      <c r="A107" s="44" t="s">
        <v>193</v>
      </c>
      <c r="B107" s="44" t="s">
        <v>117</v>
      </c>
      <c r="C107" s="48" t="s">
        <v>44</v>
      </c>
      <c r="D107" s="38">
        <v>2405.86</v>
      </c>
      <c r="E107" s="38">
        <v>0</v>
      </c>
      <c r="F107" s="38">
        <v>260.39999999999998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f t="shared" si="2"/>
        <v>2666.26</v>
      </c>
      <c r="P107" s="38">
        <v>1137.94</v>
      </c>
      <c r="Q107" s="47">
        <f t="shared" si="3"/>
        <v>1528.3200000000002</v>
      </c>
    </row>
    <row r="108" spans="1:17" ht="15" customHeight="1">
      <c r="A108" s="44" t="s">
        <v>194</v>
      </c>
      <c r="B108" s="44" t="s">
        <v>195</v>
      </c>
      <c r="C108" s="48" t="s">
        <v>44</v>
      </c>
      <c r="D108" s="38">
        <v>2101.36</v>
      </c>
      <c r="E108" s="38">
        <v>0</v>
      </c>
      <c r="F108" s="38">
        <v>0</v>
      </c>
      <c r="G108" s="38">
        <v>0</v>
      </c>
      <c r="H108" s="38">
        <v>0</v>
      </c>
      <c r="I108" s="38">
        <v>70.05</v>
      </c>
      <c r="J108" s="38">
        <v>0</v>
      </c>
      <c r="K108" s="38">
        <v>0</v>
      </c>
      <c r="L108" s="38">
        <v>302.74</v>
      </c>
      <c r="M108" s="38">
        <v>0</v>
      </c>
      <c r="N108" s="38">
        <v>0</v>
      </c>
      <c r="O108" s="38">
        <f t="shared" si="2"/>
        <v>2474.1500000000005</v>
      </c>
      <c r="P108" s="38">
        <v>187.75</v>
      </c>
      <c r="Q108" s="47">
        <f t="shared" si="3"/>
        <v>2286.4000000000005</v>
      </c>
    </row>
    <row r="109" spans="1:17" ht="15" customHeight="1">
      <c r="A109" s="44" t="s">
        <v>196</v>
      </c>
      <c r="B109" s="44" t="s">
        <v>197</v>
      </c>
      <c r="C109" s="48" t="s">
        <v>44</v>
      </c>
      <c r="D109" s="38">
        <v>7593.62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109.18</v>
      </c>
      <c r="M109" s="38">
        <v>0</v>
      </c>
      <c r="N109" s="38">
        <v>0</v>
      </c>
      <c r="O109" s="38">
        <f t="shared" si="2"/>
        <v>7702.8</v>
      </c>
      <c r="P109" s="38">
        <v>1886.87</v>
      </c>
      <c r="Q109" s="47">
        <f t="shared" si="3"/>
        <v>5815.93</v>
      </c>
    </row>
    <row r="110" spans="1:17" ht="15" customHeight="1">
      <c r="A110" s="44" t="s">
        <v>198</v>
      </c>
      <c r="B110" s="44" t="s">
        <v>122</v>
      </c>
      <c r="C110" s="48" t="s">
        <v>21</v>
      </c>
      <c r="D110" s="38">
        <v>1475.2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f t="shared" si="2"/>
        <v>1475.2</v>
      </c>
      <c r="P110" s="38">
        <v>300.25</v>
      </c>
      <c r="Q110" s="47">
        <f t="shared" si="3"/>
        <v>1174.95</v>
      </c>
    </row>
    <row r="111" spans="1:17" ht="15" customHeight="1">
      <c r="A111" s="44" t="s">
        <v>199</v>
      </c>
      <c r="B111" s="44" t="s">
        <v>81</v>
      </c>
      <c r="C111" s="48" t="s">
        <v>752</v>
      </c>
      <c r="D111" s="38">
        <v>905.4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94.6</v>
      </c>
      <c r="L111" s="38">
        <v>0</v>
      </c>
      <c r="M111" s="38">
        <v>0</v>
      </c>
      <c r="N111" s="38">
        <v>0</v>
      </c>
      <c r="O111" s="38">
        <f t="shared" si="2"/>
        <v>1000</v>
      </c>
      <c r="P111" s="38">
        <v>30.18</v>
      </c>
      <c r="Q111" s="47">
        <f t="shared" si="3"/>
        <v>969.82</v>
      </c>
    </row>
    <row r="112" spans="1:17" ht="15" customHeight="1">
      <c r="A112" s="44" t="s">
        <v>200</v>
      </c>
      <c r="B112" s="44" t="s">
        <v>67</v>
      </c>
      <c r="C112" s="48" t="s">
        <v>21</v>
      </c>
      <c r="D112" s="38">
        <v>4183.63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2035.76</v>
      </c>
      <c r="K112" s="38">
        <v>0</v>
      </c>
      <c r="L112" s="38">
        <v>184.25</v>
      </c>
      <c r="M112" s="38">
        <v>0</v>
      </c>
      <c r="N112" s="38">
        <v>0</v>
      </c>
      <c r="O112" s="38">
        <f t="shared" si="2"/>
        <v>6403.64</v>
      </c>
      <c r="P112" s="38">
        <v>1299.08</v>
      </c>
      <c r="Q112" s="47">
        <f t="shared" si="3"/>
        <v>5104.5600000000004</v>
      </c>
    </row>
    <row r="113" spans="1:17" ht="15" customHeight="1">
      <c r="A113" s="44" t="s">
        <v>201</v>
      </c>
      <c r="B113" s="44" t="s">
        <v>110</v>
      </c>
      <c r="C113" s="48" t="s">
        <v>745</v>
      </c>
      <c r="D113" s="38">
        <v>1734.34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139.5</v>
      </c>
      <c r="M113" s="38">
        <v>0</v>
      </c>
      <c r="N113" s="38">
        <v>0</v>
      </c>
      <c r="O113" s="38">
        <f t="shared" si="2"/>
        <v>1873.84</v>
      </c>
      <c r="P113" s="38">
        <v>240.62</v>
      </c>
      <c r="Q113" s="47">
        <f t="shared" si="3"/>
        <v>1633.2199999999998</v>
      </c>
    </row>
    <row r="114" spans="1:17" ht="15" customHeight="1">
      <c r="A114" s="44" t="s">
        <v>202</v>
      </c>
      <c r="B114" s="44" t="s">
        <v>203</v>
      </c>
      <c r="C114" s="48" t="s">
        <v>44</v>
      </c>
      <c r="D114" s="38">
        <v>9990.91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4164.05</v>
      </c>
      <c r="K114" s="38">
        <v>0</v>
      </c>
      <c r="L114" s="38">
        <v>0</v>
      </c>
      <c r="M114" s="38">
        <v>0</v>
      </c>
      <c r="N114" s="38">
        <v>0</v>
      </c>
      <c r="O114" s="38">
        <f t="shared" si="2"/>
        <v>14154.96</v>
      </c>
      <c r="P114" s="38">
        <v>3559.96</v>
      </c>
      <c r="Q114" s="47">
        <f t="shared" si="3"/>
        <v>10595</v>
      </c>
    </row>
    <row r="115" spans="1:17" ht="15" customHeight="1">
      <c r="A115" s="44" t="s">
        <v>204</v>
      </c>
      <c r="B115" s="44" t="s">
        <v>110</v>
      </c>
      <c r="C115" s="48" t="s">
        <v>21</v>
      </c>
      <c r="D115" s="38">
        <v>2312.4299999999998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96.26</v>
      </c>
      <c r="M115" s="38">
        <v>0</v>
      </c>
      <c r="N115" s="38">
        <v>0</v>
      </c>
      <c r="O115" s="38">
        <f t="shared" si="2"/>
        <v>2408.69</v>
      </c>
      <c r="P115" s="38">
        <v>348.82</v>
      </c>
      <c r="Q115" s="47">
        <f t="shared" si="3"/>
        <v>2059.87</v>
      </c>
    </row>
    <row r="116" spans="1:17" ht="15" customHeight="1">
      <c r="A116" s="44" t="s">
        <v>205</v>
      </c>
      <c r="B116" s="44" t="s">
        <v>206</v>
      </c>
      <c r="C116" s="48" t="s">
        <v>44</v>
      </c>
      <c r="D116" s="38">
        <v>7593.62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5552.06</v>
      </c>
      <c r="K116" s="38">
        <v>0</v>
      </c>
      <c r="L116" s="38">
        <v>0</v>
      </c>
      <c r="M116" s="38">
        <v>0</v>
      </c>
      <c r="N116" s="38">
        <v>0</v>
      </c>
      <c r="O116" s="38">
        <f t="shared" si="2"/>
        <v>13145.68</v>
      </c>
      <c r="P116" s="38">
        <v>3417.41</v>
      </c>
      <c r="Q116" s="47">
        <f t="shared" si="3"/>
        <v>9728.27</v>
      </c>
    </row>
    <row r="117" spans="1:17" ht="15" customHeight="1">
      <c r="A117" s="44" t="s">
        <v>207</v>
      </c>
      <c r="B117" s="44" t="s">
        <v>108</v>
      </c>
      <c r="C117" s="48">
        <v>5</v>
      </c>
      <c r="D117" s="38">
        <v>16841.259999999998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f t="shared" si="2"/>
        <v>16841.259999999998</v>
      </c>
      <c r="P117" s="38">
        <v>4402.97</v>
      </c>
      <c r="Q117" s="47">
        <f t="shared" si="3"/>
        <v>12438.289999999997</v>
      </c>
    </row>
    <row r="118" spans="1:17" ht="15" customHeight="1">
      <c r="A118" s="44" t="s">
        <v>208</v>
      </c>
      <c r="B118" s="44" t="s">
        <v>174</v>
      </c>
      <c r="C118" s="48" t="s">
        <v>744</v>
      </c>
      <c r="D118" s="38">
        <v>2750.21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302.74</v>
      </c>
      <c r="M118" s="38">
        <v>0</v>
      </c>
      <c r="N118" s="38">
        <v>0</v>
      </c>
      <c r="O118" s="38">
        <f t="shared" si="2"/>
        <v>3052.95</v>
      </c>
      <c r="P118" s="38">
        <v>278.48</v>
      </c>
      <c r="Q118" s="47">
        <f t="shared" si="3"/>
        <v>2774.47</v>
      </c>
    </row>
    <row r="119" spans="1:17" ht="15" customHeight="1">
      <c r="A119" s="44" t="s">
        <v>209</v>
      </c>
      <c r="B119" s="44" t="s">
        <v>69</v>
      </c>
      <c r="C119" s="48" t="s">
        <v>21</v>
      </c>
      <c r="D119" s="38">
        <v>1759.48</v>
      </c>
      <c r="E119" s="38">
        <v>0</v>
      </c>
      <c r="F119" s="38">
        <v>260.39999999999998</v>
      </c>
      <c r="G119" s="38">
        <v>0</v>
      </c>
      <c r="H119" s="38">
        <v>0</v>
      </c>
      <c r="I119" s="38">
        <v>58.65</v>
      </c>
      <c r="J119" s="38">
        <v>0</v>
      </c>
      <c r="K119" s="38">
        <v>0</v>
      </c>
      <c r="L119" s="38">
        <v>0</v>
      </c>
      <c r="M119" s="38">
        <v>0</v>
      </c>
      <c r="N119" s="38">
        <v>1413.92</v>
      </c>
      <c r="O119" s="38">
        <f t="shared" si="2"/>
        <v>3492.4500000000003</v>
      </c>
      <c r="P119" s="38">
        <v>1078.21</v>
      </c>
      <c r="Q119" s="47">
        <f t="shared" si="3"/>
        <v>2414.2400000000002</v>
      </c>
    </row>
    <row r="120" spans="1:17" ht="15" customHeight="1">
      <c r="A120" s="44" t="s">
        <v>210</v>
      </c>
      <c r="B120" s="44" t="s">
        <v>67</v>
      </c>
      <c r="C120" s="48" t="s">
        <v>21</v>
      </c>
      <c r="D120" s="38">
        <v>4183.63</v>
      </c>
      <c r="E120" s="38">
        <v>0</v>
      </c>
      <c r="F120" s="38">
        <v>398.64</v>
      </c>
      <c r="G120" s="38">
        <v>0</v>
      </c>
      <c r="H120" s="38">
        <v>1909.24</v>
      </c>
      <c r="I120" s="38">
        <v>0</v>
      </c>
      <c r="J120" s="38">
        <v>0</v>
      </c>
      <c r="K120" s="38">
        <v>0</v>
      </c>
      <c r="L120" s="38">
        <v>104.63</v>
      </c>
      <c r="M120" s="38">
        <v>0</v>
      </c>
      <c r="N120" s="38">
        <v>0</v>
      </c>
      <c r="O120" s="38">
        <f t="shared" si="2"/>
        <v>6596.14</v>
      </c>
      <c r="P120" s="38">
        <v>1453.67</v>
      </c>
      <c r="Q120" s="47">
        <f t="shared" si="3"/>
        <v>5142.47</v>
      </c>
    </row>
    <row r="121" spans="1:17" ht="15" customHeight="1">
      <c r="A121" s="44" t="s">
        <v>211</v>
      </c>
      <c r="B121" s="44" t="s">
        <v>110</v>
      </c>
      <c r="C121" s="48" t="s">
        <v>21</v>
      </c>
      <c r="D121" s="38">
        <v>2312.4299999999998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125.92</v>
      </c>
      <c r="M121" s="38">
        <v>0</v>
      </c>
      <c r="N121" s="38">
        <v>0</v>
      </c>
      <c r="O121" s="38">
        <f t="shared" si="2"/>
        <v>2438.35</v>
      </c>
      <c r="P121" s="38">
        <v>210.07</v>
      </c>
      <c r="Q121" s="47">
        <f t="shared" si="3"/>
        <v>2228.2799999999997</v>
      </c>
    </row>
    <row r="122" spans="1:17" ht="15" customHeight="1">
      <c r="A122" s="44" t="s">
        <v>212</v>
      </c>
      <c r="B122" s="44" t="s">
        <v>69</v>
      </c>
      <c r="C122" s="48" t="s">
        <v>744</v>
      </c>
      <c r="D122" s="38">
        <v>1794.66</v>
      </c>
      <c r="E122" s="38">
        <v>0</v>
      </c>
      <c r="F122" s="38">
        <v>260.39999999999998</v>
      </c>
      <c r="G122" s="38">
        <v>0</v>
      </c>
      <c r="H122" s="38">
        <v>0</v>
      </c>
      <c r="I122" s="38">
        <v>59.82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f t="shared" si="2"/>
        <v>2114.88</v>
      </c>
      <c r="P122" s="38">
        <v>178.81</v>
      </c>
      <c r="Q122" s="47">
        <f t="shared" si="3"/>
        <v>1936.0700000000002</v>
      </c>
    </row>
    <row r="123" spans="1:17" ht="15" customHeight="1">
      <c r="A123" s="44" t="s">
        <v>213</v>
      </c>
      <c r="B123" s="44" t="s">
        <v>167</v>
      </c>
      <c r="C123" s="48" t="s">
        <v>40</v>
      </c>
      <c r="D123" s="38">
        <v>3449.78</v>
      </c>
      <c r="E123" s="38">
        <v>751.73</v>
      </c>
      <c r="F123" s="38">
        <v>0</v>
      </c>
      <c r="G123" s="38">
        <v>0</v>
      </c>
      <c r="H123" s="38">
        <v>304.02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f t="shared" si="2"/>
        <v>4505.5300000000007</v>
      </c>
      <c r="P123" s="38">
        <v>1868.09</v>
      </c>
      <c r="Q123" s="47">
        <f t="shared" si="3"/>
        <v>2637.4400000000005</v>
      </c>
    </row>
    <row r="124" spans="1:17" ht="15" customHeight="1">
      <c r="A124" s="44" t="s">
        <v>214</v>
      </c>
      <c r="B124" s="44" t="s">
        <v>99</v>
      </c>
      <c r="C124" s="48" t="s">
        <v>21</v>
      </c>
      <c r="D124" s="38">
        <v>1759.48</v>
      </c>
      <c r="E124" s="38">
        <v>0</v>
      </c>
      <c r="F124" s="38">
        <v>0</v>
      </c>
      <c r="G124" s="38">
        <v>0</v>
      </c>
      <c r="H124" s="38">
        <v>118.66</v>
      </c>
      <c r="I124" s="38">
        <v>0</v>
      </c>
      <c r="J124" s="38">
        <v>0</v>
      </c>
      <c r="K124" s="38">
        <v>0</v>
      </c>
      <c r="L124" s="38">
        <v>311.31</v>
      </c>
      <c r="M124" s="38">
        <v>0</v>
      </c>
      <c r="N124" s="38">
        <v>0</v>
      </c>
      <c r="O124" s="38">
        <f t="shared" si="2"/>
        <v>2189.4500000000003</v>
      </c>
      <c r="P124" s="38">
        <v>260.07</v>
      </c>
      <c r="Q124" s="47">
        <f t="shared" si="3"/>
        <v>1929.3800000000003</v>
      </c>
    </row>
    <row r="125" spans="1:17" ht="15" customHeight="1">
      <c r="A125" s="44" t="s">
        <v>215</v>
      </c>
      <c r="B125" s="44" t="s">
        <v>110</v>
      </c>
      <c r="C125" s="48" t="s">
        <v>21</v>
      </c>
      <c r="D125" s="38">
        <v>2312.4299999999998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104.63</v>
      </c>
      <c r="M125" s="38">
        <v>0</v>
      </c>
      <c r="N125" s="38">
        <v>0</v>
      </c>
      <c r="O125" s="38">
        <f t="shared" si="2"/>
        <v>2417.06</v>
      </c>
      <c r="P125" s="38">
        <v>237.07</v>
      </c>
      <c r="Q125" s="47">
        <f t="shared" si="3"/>
        <v>2179.9899999999998</v>
      </c>
    </row>
    <row r="126" spans="1:17" ht="15" customHeight="1">
      <c r="A126" s="44" t="s">
        <v>216</v>
      </c>
      <c r="B126" s="44" t="s">
        <v>67</v>
      </c>
      <c r="C126" s="48" t="s">
        <v>21</v>
      </c>
      <c r="D126" s="38">
        <v>4183.63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f t="shared" si="2"/>
        <v>4183.63</v>
      </c>
      <c r="P126" s="38">
        <v>629.39</v>
      </c>
      <c r="Q126" s="47">
        <f t="shared" si="3"/>
        <v>3554.2400000000002</v>
      </c>
    </row>
    <row r="127" spans="1:17" ht="15" customHeight="1">
      <c r="A127" s="44" t="s">
        <v>217</v>
      </c>
      <c r="B127" s="44" t="s">
        <v>218</v>
      </c>
      <c r="C127" s="48" t="s">
        <v>40</v>
      </c>
      <c r="D127" s="38">
        <v>7211.86</v>
      </c>
      <c r="E127" s="38">
        <v>1321.44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122.84</v>
      </c>
      <c r="M127" s="38">
        <v>0</v>
      </c>
      <c r="N127" s="38">
        <v>0</v>
      </c>
      <c r="O127" s="38">
        <f t="shared" si="2"/>
        <v>8656.14</v>
      </c>
      <c r="P127" s="38">
        <v>3148.37</v>
      </c>
      <c r="Q127" s="47">
        <f t="shared" si="3"/>
        <v>5507.7699999999995</v>
      </c>
    </row>
    <row r="128" spans="1:17" ht="15" customHeight="1">
      <c r="A128" s="44" t="s">
        <v>219</v>
      </c>
      <c r="B128" s="44" t="s">
        <v>69</v>
      </c>
      <c r="C128" s="48" t="s">
        <v>21</v>
      </c>
      <c r="D128" s="38">
        <v>1759.48</v>
      </c>
      <c r="E128" s="38">
        <v>0</v>
      </c>
      <c r="F128" s="38">
        <v>260.39999999999998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f t="shared" si="2"/>
        <v>2019.88</v>
      </c>
      <c r="P128" s="38">
        <v>392.99</v>
      </c>
      <c r="Q128" s="47">
        <f t="shared" si="3"/>
        <v>1626.89</v>
      </c>
    </row>
    <row r="129" spans="1:17" ht="15" customHeight="1">
      <c r="A129" s="44" t="s">
        <v>220</v>
      </c>
      <c r="B129" s="44" t="s">
        <v>167</v>
      </c>
      <c r="C129" s="48" t="s">
        <v>40</v>
      </c>
      <c r="D129" s="38">
        <v>3449.78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537.12</v>
      </c>
      <c r="M129" s="38">
        <v>0</v>
      </c>
      <c r="N129" s="38">
        <v>0</v>
      </c>
      <c r="O129" s="38">
        <f t="shared" si="2"/>
        <v>3986.9</v>
      </c>
      <c r="P129" s="38">
        <v>583.55999999999995</v>
      </c>
      <c r="Q129" s="47">
        <f t="shared" si="3"/>
        <v>3403.34</v>
      </c>
    </row>
    <row r="130" spans="1:17" ht="15" customHeight="1">
      <c r="A130" s="44" t="s">
        <v>221</v>
      </c>
      <c r="B130" s="44" t="s">
        <v>183</v>
      </c>
      <c r="C130" s="48" t="s">
        <v>748</v>
      </c>
      <c r="D130" s="38">
        <v>2861.32</v>
      </c>
      <c r="E130" s="38">
        <v>0</v>
      </c>
      <c r="F130" s="38">
        <v>260.39999999999998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537.12</v>
      </c>
      <c r="M130" s="38">
        <v>0</v>
      </c>
      <c r="N130" s="38">
        <v>0</v>
      </c>
      <c r="O130" s="38">
        <f t="shared" si="2"/>
        <v>3658.84</v>
      </c>
      <c r="P130" s="38">
        <v>576.20000000000005</v>
      </c>
      <c r="Q130" s="47">
        <f t="shared" si="3"/>
        <v>3082.6400000000003</v>
      </c>
    </row>
    <row r="131" spans="1:17" ht="15" customHeight="1">
      <c r="A131" s="44" t="s">
        <v>222</v>
      </c>
      <c r="B131" s="44" t="s">
        <v>83</v>
      </c>
      <c r="C131" s="48" t="s">
        <v>40</v>
      </c>
      <c r="D131" s="38">
        <v>1981.45</v>
      </c>
      <c r="E131" s="38">
        <v>1065.24</v>
      </c>
      <c r="F131" s="38">
        <v>14.96</v>
      </c>
      <c r="G131" s="38">
        <v>0</v>
      </c>
      <c r="H131" s="38">
        <v>158.29999999999998</v>
      </c>
      <c r="I131" s="38">
        <v>0</v>
      </c>
      <c r="J131" s="38">
        <v>0</v>
      </c>
      <c r="K131" s="38">
        <v>0</v>
      </c>
      <c r="L131" s="38">
        <v>491.33</v>
      </c>
      <c r="M131" s="38">
        <v>0</v>
      </c>
      <c r="N131" s="38">
        <v>0</v>
      </c>
      <c r="O131" s="38">
        <f t="shared" si="2"/>
        <v>3711.28</v>
      </c>
      <c r="P131" s="38">
        <v>357.46</v>
      </c>
      <c r="Q131" s="47">
        <f t="shared" si="3"/>
        <v>3353.82</v>
      </c>
    </row>
    <row r="132" spans="1:17" ht="15" customHeight="1">
      <c r="A132" s="44" t="s">
        <v>223</v>
      </c>
      <c r="B132" s="44" t="s">
        <v>224</v>
      </c>
      <c r="C132" s="48" t="s">
        <v>40</v>
      </c>
      <c r="D132" s="38">
        <v>2604.1799999999998</v>
      </c>
      <c r="E132" s="38">
        <v>476.73</v>
      </c>
      <c r="F132" s="38">
        <v>743.28</v>
      </c>
      <c r="G132" s="38">
        <v>0</v>
      </c>
      <c r="H132" s="38">
        <v>0</v>
      </c>
      <c r="I132" s="38">
        <v>116.11</v>
      </c>
      <c r="J132" s="38">
        <v>0</v>
      </c>
      <c r="K132" s="38">
        <v>0</v>
      </c>
      <c r="L132" s="38">
        <v>607.28</v>
      </c>
      <c r="M132" s="38">
        <v>0</v>
      </c>
      <c r="N132" s="38">
        <v>0</v>
      </c>
      <c r="O132" s="38">
        <f t="shared" si="2"/>
        <v>4547.58</v>
      </c>
      <c r="P132" s="38">
        <v>533.95000000000005</v>
      </c>
      <c r="Q132" s="47">
        <f t="shared" si="3"/>
        <v>4013.63</v>
      </c>
    </row>
    <row r="133" spans="1:17" ht="15" customHeight="1">
      <c r="A133" s="44" t="s">
        <v>225</v>
      </c>
      <c r="B133" s="44" t="s">
        <v>119</v>
      </c>
      <c r="C133" s="48" t="s">
        <v>40</v>
      </c>
      <c r="D133" s="38">
        <v>6216.27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f t="shared" si="2"/>
        <v>6216.27</v>
      </c>
      <c r="P133" s="38">
        <v>1350.04</v>
      </c>
      <c r="Q133" s="47">
        <f t="shared" si="3"/>
        <v>4866.2300000000005</v>
      </c>
    </row>
    <row r="134" spans="1:17" ht="15" customHeight="1">
      <c r="A134" s="44" t="s">
        <v>226</v>
      </c>
      <c r="B134" s="44" t="s">
        <v>67</v>
      </c>
      <c r="C134" s="48" t="s">
        <v>21</v>
      </c>
      <c r="D134" s="38">
        <v>4183.63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f t="shared" si="2"/>
        <v>4183.63</v>
      </c>
      <c r="P134" s="38">
        <v>678.97</v>
      </c>
      <c r="Q134" s="47">
        <f t="shared" si="3"/>
        <v>3504.66</v>
      </c>
    </row>
    <row r="135" spans="1:17" ht="15" customHeight="1">
      <c r="A135" s="44" t="s">
        <v>227</v>
      </c>
      <c r="B135" s="44" t="s">
        <v>228</v>
      </c>
      <c r="C135" s="48" t="s">
        <v>40</v>
      </c>
      <c r="D135" s="38">
        <v>6216.27</v>
      </c>
      <c r="E135" s="38">
        <v>1611.96</v>
      </c>
      <c r="F135" s="38">
        <v>260.39999999999998</v>
      </c>
      <c r="G135" s="38">
        <v>0</v>
      </c>
      <c r="H135" s="38">
        <v>0</v>
      </c>
      <c r="I135" s="38">
        <v>260.94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f t="shared" si="2"/>
        <v>8349.57</v>
      </c>
      <c r="P135" s="38">
        <v>2015.62</v>
      </c>
      <c r="Q135" s="47">
        <f t="shared" si="3"/>
        <v>6333.95</v>
      </c>
    </row>
    <row r="136" spans="1:17" ht="15" customHeight="1">
      <c r="A136" s="44" t="s">
        <v>229</v>
      </c>
      <c r="B136" s="44" t="s">
        <v>81</v>
      </c>
      <c r="C136" s="48" t="s">
        <v>752</v>
      </c>
      <c r="D136" s="38">
        <v>905.4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94.6</v>
      </c>
      <c r="L136" s="38">
        <v>0</v>
      </c>
      <c r="M136" s="38">
        <v>0</v>
      </c>
      <c r="N136" s="38">
        <v>0</v>
      </c>
      <c r="O136" s="38">
        <f t="shared" si="2"/>
        <v>1000</v>
      </c>
      <c r="P136" s="38">
        <v>0</v>
      </c>
      <c r="Q136" s="47">
        <f t="shared" si="3"/>
        <v>1000</v>
      </c>
    </row>
    <row r="137" spans="1:17" ht="15" customHeight="1">
      <c r="A137" s="44" t="s">
        <v>230</v>
      </c>
      <c r="B137" s="44" t="s">
        <v>64</v>
      </c>
      <c r="C137" s="48" t="s">
        <v>44</v>
      </c>
      <c r="D137" s="38">
        <v>7593.62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f t="shared" si="2"/>
        <v>7593.62</v>
      </c>
      <c r="P137" s="38">
        <v>3962.61</v>
      </c>
      <c r="Q137" s="47">
        <f t="shared" si="3"/>
        <v>3631.0099999999998</v>
      </c>
    </row>
    <row r="138" spans="1:17" ht="15" customHeight="1">
      <c r="A138" s="44" t="s">
        <v>231</v>
      </c>
      <c r="B138" s="44" t="s">
        <v>161</v>
      </c>
      <c r="C138" s="48" t="s">
        <v>746</v>
      </c>
      <c r="D138" s="38">
        <v>1329.33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f t="shared" si="2"/>
        <v>1329.33</v>
      </c>
      <c r="P138" s="38">
        <v>184.86</v>
      </c>
      <c r="Q138" s="47">
        <f t="shared" si="3"/>
        <v>1144.4699999999998</v>
      </c>
    </row>
    <row r="139" spans="1:17" ht="15" customHeight="1">
      <c r="A139" s="44" t="s">
        <v>232</v>
      </c>
      <c r="B139" s="44" t="s">
        <v>176</v>
      </c>
      <c r="C139" s="48">
        <v>0</v>
      </c>
      <c r="D139" s="38">
        <v>9253.44</v>
      </c>
      <c r="E139" s="38">
        <v>0</v>
      </c>
      <c r="F139" s="38">
        <v>0</v>
      </c>
      <c r="G139" s="38">
        <v>1542.24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f t="shared" si="2"/>
        <v>10795.68</v>
      </c>
      <c r="P139" s="38">
        <v>2740.44</v>
      </c>
      <c r="Q139" s="47">
        <f t="shared" si="3"/>
        <v>8055.24</v>
      </c>
    </row>
    <row r="140" spans="1:17" ht="15" customHeight="1">
      <c r="A140" s="44" t="s">
        <v>233</v>
      </c>
      <c r="B140" s="44" t="s">
        <v>234</v>
      </c>
      <c r="C140" s="48" t="s">
        <v>40</v>
      </c>
      <c r="D140" s="38">
        <v>3036.46</v>
      </c>
      <c r="E140" s="38">
        <v>331.3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463.18</v>
      </c>
      <c r="M140" s="38">
        <v>0</v>
      </c>
      <c r="N140" s="38">
        <v>0</v>
      </c>
      <c r="O140" s="38">
        <f t="shared" si="2"/>
        <v>3830.94</v>
      </c>
      <c r="P140" s="38">
        <v>1085.42</v>
      </c>
      <c r="Q140" s="47">
        <f t="shared" si="3"/>
        <v>2745.52</v>
      </c>
    </row>
    <row r="141" spans="1:17" ht="15" customHeight="1">
      <c r="A141" s="44" t="s">
        <v>235</v>
      </c>
      <c r="B141" s="44" t="s">
        <v>89</v>
      </c>
      <c r="C141" s="48" t="s">
        <v>748</v>
      </c>
      <c r="D141" s="38">
        <v>3747.25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233.48</v>
      </c>
      <c r="M141" s="38">
        <v>0</v>
      </c>
      <c r="N141" s="38">
        <v>0</v>
      </c>
      <c r="O141" s="38">
        <f t="shared" ref="O141:O204" si="4">SUM(D141:N141)</f>
        <v>3980.73</v>
      </c>
      <c r="P141" s="38">
        <v>845.36</v>
      </c>
      <c r="Q141" s="47">
        <f t="shared" ref="Q141:Q204" si="5">SUM(O141-P141)</f>
        <v>3135.37</v>
      </c>
    </row>
    <row r="142" spans="1:17" ht="15" customHeight="1">
      <c r="A142" s="44" t="s">
        <v>236</v>
      </c>
      <c r="B142" s="44" t="s">
        <v>234</v>
      </c>
      <c r="C142" s="48" t="s">
        <v>44</v>
      </c>
      <c r="D142" s="38">
        <v>2805.21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187.69</v>
      </c>
      <c r="M142" s="38">
        <v>0</v>
      </c>
      <c r="N142" s="38">
        <v>0</v>
      </c>
      <c r="O142" s="38">
        <f t="shared" si="4"/>
        <v>2992.9</v>
      </c>
      <c r="P142" s="38">
        <v>348.54</v>
      </c>
      <c r="Q142" s="47">
        <f t="shared" si="5"/>
        <v>2644.36</v>
      </c>
    </row>
    <row r="143" spans="1:17" ht="15" customHeight="1">
      <c r="A143" s="44" t="s">
        <v>237</v>
      </c>
      <c r="B143" s="44" t="s">
        <v>89</v>
      </c>
      <c r="C143" s="48" t="s">
        <v>40</v>
      </c>
      <c r="D143" s="38">
        <v>3976.61</v>
      </c>
      <c r="E143" s="38">
        <v>3545.55</v>
      </c>
      <c r="F143" s="38">
        <v>0</v>
      </c>
      <c r="G143" s="38">
        <v>0</v>
      </c>
      <c r="H143" s="38">
        <v>0</v>
      </c>
      <c r="I143" s="38">
        <v>0</v>
      </c>
      <c r="J143" s="38">
        <v>694.01</v>
      </c>
      <c r="K143" s="38">
        <v>0</v>
      </c>
      <c r="L143" s="38">
        <v>0</v>
      </c>
      <c r="M143" s="38">
        <v>0</v>
      </c>
      <c r="N143" s="38">
        <v>0</v>
      </c>
      <c r="O143" s="38">
        <f t="shared" si="4"/>
        <v>8216.17</v>
      </c>
      <c r="P143" s="38">
        <v>1978.93</v>
      </c>
      <c r="Q143" s="47">
        <f t="shared" si="5"/>
        <v>6237.24</v>
      </c>
    </row>
    <row r="144" spans="1:17" ht="15" customHeight="1">
      <c r="A144" s="44" t="s">
        <v>238</v>
      </c>
      <c r="B144" s="44" t="s">
        <v>69</v>
      </c>
      <c r="C144" s="48" t="s">
        <v>21</v>
      </c>
      <c r="D144" s="38">
        <v>1759.48</v>
      </c>
      <c r="E144" s="38">
        <v>0</v>
      </c>
      <c r="F144" s="38">
        <v>536.16999999999996</v>
      </c>
      <c r="G144" s="38">
        <v>0</v>
      </c>
      <c r="H144" s="38">
        <v>0</v>
      </c>
      <c r="I144" s="38">
        <v>66.31</v>
      </c>
      <c r="J144" s="38">
        <v>0</v>
      </c>
      <c r="K144" s="38">
        <v>0</v>
      </c>
      <c r="L144" s="38">
        <v>233.48</v>
      </c>
      <c r="M144" s="38">
        <v>0</v>
      </c>
      <c r="N144" s="38">
        <v>0</v>
      </c>
      <c r="O144" s="38">
        <f t="shared" si="4"/>
        <v>2595.44</v>
      </c>
      <c r="P144" s="38">
        <v>217.91</v>
      </c>
      <c r="Q144" s="47">
        <f t="shared" si="5"/>
        <v>2377.5300000000002</v>
      </c>
    </row>
    <row r="145" spans="1:17" ht="15" customHeight="1">
      <c r="A145" s="44" t="s">
        <v>239</v>
      </c>
      <c r="B145" s="44" t="s">
        <v>83</v>
      </c>
      <c r="C145" s="48" t="s">
        <v>21</v>
      </c>
      <c r="D145" s="38">
        <v>1759.48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f t="shared" si="4"/>
        <v>1759.48</v>
      </c>
      <c r="P145" s="38">
        <v>148.82</v>
      </c>
      <c r="Q145" s="47">
        <f t="shared" si="5"/>
        <v>1610.66</v>
      </c>
    </row>
    <row r="146" spans="1:17" ht="15" customHeight="1">
      <c r="A146" s="44" t="s">
        <v>240</v>
      </c>
      <c r="B146" s="44" t="s">
        <v>91</v>
      </c>
      <c r="C146" s="48" t="s">
        <v>21</v>
      </c>
      <c r="D146" s="38">
        <v>4183.63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114.76</v>
      </c>
      <c r="M146" s="38">
        <v>0</v>
      </c>
      <c r="N146" s="38">
        <v>0</v>
      </c>
      <c r="O146" s="38">
        <f t="shared" si="4"/>
        <v>4298.3900000000003</v>
      </c>
      <c r="P146" s="38">
        <v>629.39</v>
      </c>
      <c r="Q146" s="47">
        <f t="shared" si="5"/>
        <v>3669.0000000000005</v>
      </c>
    </row>
    <row r="147" spans="1:17" ht="15" customHeight="1">
      <c r="A147" s="44" t="s">
        <v>241</v>
      </c>
      <c r="B147" s="44" t="s">
        <v>132</v>
      </c>
      <c r="C147" s="48" t="s">
        <v>21</v>
      </c>
      <c r="D147" s="38">
        <v>4183.63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f t="shared" si="4"/>
        <v>4183.63</v>
      </c>
      <c r="P147" s="38">
        <v>599.4</v>
      </c>
      <c r="Q147" s="47">
        <f t="shared" si="5"/>
        <v>3584.23</v>
      </c>
    </row>
    <row r="148" spans="1:17" ht="15" customHeight="1">
      <c r="A148" s="44" t="s">
        <v>242</v>
      </c>
      <c r="B148" s="44" t="s">
        <v>67</v>
      </c>
      <c r="C148" s="48" t="s">
        <v>21</v>
      </c>
      <c r="D148" s="38">
        <v>4183.63</v>
      </c>
      <c r="E148" s="38">
        <v>0</v>
      </c>
      <c r="F148" s="38">
        <v>242.12</v>
      </c>
      <c r="G148" s="38">
        <v>697.27</v>
      </c>
      <c r="H148" s="38">
        <v>1705.42</v>
      </c>
      <c r="I148" s="38">
        <v>0</v>
      </c>
      <c r="J148" s="38">
        <v>0</v>
      </c>
      <c r="K148" s="38">
        <v>0</v>
      </c>
      <c r="L148" s="38">
        <v>114.76</v>
      </c>
      <c r="M148" s="38">
        <v>0</v>
      </c>
      <c r="N148" s="38">
        <v>0</v>
      </c>
      <c r="O148" s="38">
        <f t="shared" si="4"/>
        <v>6943.2000000000007</v>
      </c>
      <c r="P148" s="38">
        <v>1476.25</v>
      </c>
      <c r="Q148" s="47">
        <f t="shared" si="5"/>
        <v>5466.9500000000007</v>
      </c>
    </row>
    <row r="149" spans="1:17" ht="15" customHeight="1">
      <c r="A149" s="44" t="s">
        <v>243</v>
      </c>
      <c r="B149" s="44" t="s">
        <v>91</v>
      </c>
      <c r="C149" s="48" t="s">
        <v>21</v>
      </c>
      <c r="D149" s="38">
        <v>4183.63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f t="shared" si="4"/>
        <v>4183.63</v>
      </c>
      <c r="P149" s="38">
        <v>629.39</v>
      </c>
      <c r="Q149" s="47">
        <f t="shared" si="5"/>
        <v>3554.2400000000002</v>
      </c>
    </row>
    <row r="150" spans="1:17" ht="15" customHeight="1">
      <c r="A150" s="44" t="s">
        <v>244</v>
      </c>
      <c r="B150" s="44" t="s">
        <v>161</v>
      </c>
      <c r="C150" s="48" t="s">
        <v>21</v>
      </c>
      <c r="D150" s="38">
        <v>1302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f t="shared" si="4"/>
        <v>1302</v>
      </c>
      <c r="P150" s="38">
        <v>180.77</v>
      </c>
      <c r="Q150" s="47">
        <f t="shared" si="5"/>
        <v>1121.23</v>
      </c>
    </row>
    <row r="151" spans="1:17" ht="15" customHeight="1">
      <c r="A151" s="44" t="s">
        <v>245</v>
      </c>
      <c r="B151" s="44" t="s">
        <v>119</v>
      </c>
      <c r="C151" s="48" t="s">
        <v>40</v>
      </c>
      <c r="D151" s="38">
        <v>6216.27</v>
      </c>
      <c r="E151" s="38">
        <v>1611.96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155.66</v>
      </c>
      <c r="M151" s="38">
        <v>0</v>
      </c>
      <c r="N151" s="38">
        <v>0</v>
      </c>
      <c r="O151" s="38">
        <f t="shared" si="4"/>
        <v>7983.89</v>
      </c>
      <c r="P151" s="38">
        <v>3602.18</v>
      </c>
      <c r="Q151" s="47">
        <f t="shared" si="5"/>
        <v>4381.7100000000009</v>
      </c>
    </row>
    <row r="152" spans="1:17" ht="15" customHeight="1">
      <c r="A152" s="44" t="s">
        <v>246</v>
      </c>
      <c r="B152" s="44" t="s">
        <v>110</v>
      </c>
      <c r="C152" s="48" t="s">
        <v>21</v>
      </c>
      <c r="D152" s="38">
        <v>2312.4299999999998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f t="shared" si="4"/>
        <v>2312.4299999999998</v>
      </c>
      <c r="P152" s="38">
        <v>210.07</v>
      </c>
      <c r="Q152" s="47">
        <f t="shared" si="5"/>
        <v>2102.3599999999997</v>
      </c>
    </row>
    <row r="153" spans="1:17" ht="15" customHeight="1">
      <c r="A153" s="44" t="s">
        <v>247</v>
      </c>
      <c r="B153" s="44" t="s">
        <v>119</v>
      </c>
      <c r="C153" s="48" t="s">
        <v>747</v>
      </c>
      <c r="D153" s="38">
        <v>6094.4</v>
      </c>
      <c r="E153" s="38">
        <v>0</v>
      </c>
      <c r="F153" s="38">
        <v>0</v>
      </c>
      <c r="G153" s="38">
        <v>1151.1600000000001</v>
      </c>
      <c r="H153" s="38">
        <v>0</v>
      </c>
      <c r="I153" s="38">
        <v>0</v>
      </c>
      <c r="J153" s="38">
        <v>0</v>
      </c>
      <c r="K153" s="38">
        <v>0</v>
      </c>
      <c r="L153" s="38">
        <v>160.46</v>
      </c>
      <c r="M153" s="38">
        <v>0</v>
      </c>
      <c r="N153" s="38">
        <v>0</v>
      </c>
      <c r="O153" s="38">
        <f t="shared" si="4"/>
        <v>7406.0199999999995</v>
      </c>
      <c r="P153" s="38">
        <v>1687.29</v>
      </c>
      <c r="Q153" s="47">
        <f t="shared" si="5"/>
        <v>5718.73</v>
      </c>
    </row>
    <row r="154" spans="1:17" ht="15" customHeight="1">
      <c r="A154" s="44" t="s">
        <v>248</v>
      </c>
      <c r="B154" s="44" t="s">
        <v>119</v>
      </c>
      <c r="C154" s="48" t="s">
        <v>40</v>
      </c>
      <c r="D154" s="38">
        <v>6216.27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155.66</v>
      </c>
      <c r="M154" s="38">
        <v>0</v>
      </c>
      <c r="N154" s="38">
        <v>0</v>
      </c>
      <c r="O154" s="38">
        <f t="shared" si="4"/>
        <v>6371.93</v>
      </c>
      <c r="P154" s="38">
        <v>1350.04</v>
      </c>
      <c r="Q154" s="47">
        <f t="shared" si="5"/>
        <v>5021.8900000000003</v>
      </c>
    </row>
    <row r="155" spans="1:17" ht="15" customHeight="1">
      <c r="A155" s="44" t="s">
        <v>249</v>
      </c>
      <c r="B155" s="44" t="s">
        <v>122</v>
      </c>
      <c r="C155" s="48" t="s">
        <v>21</v>
      </c>
      <c r="D155" s="38">
        <v>1475.2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f t="shared" si="4"/>
        <v>1475.2</v>
      </c>
      <c r="P155" s="38">
        <v>123.23</v>
      </c>
      <c r="Q155" s="47">
        <f t="shared" si="5"/>
        <v>1351.97</v>
      </c>
    </row>
    <row r="156" spans="1:17" ht="15" customHeight="1">
      <c r="A156" s="44" t="s">
        <v>250</v>
      </c>
      <c r="B156" s="44" t="s">
        <v>69</v>
      </c>
      <c r="C156" s="48" t="s">
        <v>21</v>
      </c>
      <c r="D156" s="38">
        <v>1759.48</v>
      </c>
      <c r="E156" s="38">
        <v>0</v>
      </c>
      <c r="F156" s="38">
        <v>536.16999999999996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f t="shared" si="4"/>
        <v>2295.65</v>
      </c>
      <c r="P156" s="38">
        <v>312.98</v>
      </c>
      <c r="Q156" s="47">
        <f t="shared" si="5"/>
        <v>1982.67</v>
      </c>
    </row>
    <row r="157" spans="1:17" ht="15" customHeight="1">
      <c r="A157" s="44" t="s">
        <v>251</v>
      </c>
      <c r="B157" s="44" t="s">
        <v>63</v>
      </c>
      <c r="C157" s="48" t="s">
        <v>44</v>
      </c>
      <c r="D157" s="38">
        <v>4352.6499999999996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251.84</v>
      </c>
      <c r="M157" s="38">
        <v>0</v>
      </c>
      <c r="N157" s="38">
        <v>3046.86</v>
      </c>
      <c r="O157" s="38">
        <f t="shared" si="4"/>
        <v>7651.35</v>
      </c>
      <c r="P157" s="38">
        <v>1735.58</v>
      </c>
      <c r="Q157" s="47">
        <f t="shared" si="5"/>
        <v>5915.77</v>
      </c>
    </row>
    <row r="158" spans="1:17" ht="15" customHeight="1">
      <c r="A158" s="44" t="s">
        <v>252</v>
      </c>
      <c r="B158" s="44" t="s">
        <v>197</v>
      </c>
      <c r="C158" s="48" t="s">
        <v>44</v>
      </c>
      <c r="D158" s="38">
        <v>7593.62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5552.06</v>
      </c>
      <c r="K158" s="38">
        <v>0</v>
      </c>
      <c r="L158" s="38">
        <v>176.61</v>
      </c>
      <c r="M158" s="38">
        <v>0</v>
      </c>
      <c r="N158" s="38">
        <v>0</v>
      </c>
      <c r="O158" s="38">
        <f t="shared" si="4"/>
        <v>13322.29</v>
      </c>
      <c r="P158" s="38">
        <v>3363.41</v>
      </c>
      <c r="Q158" s="47">
        <f t="shared" si="5"/>
        <v>9958.880000000001</v>
      </c>
    </row>
    <row r="159" spans="1:17" ht="15" customHeight="1">
      <c r="A159" s="44" t="s">
        <v>253</v>
      </c>
      <c r="B159" s="44" t="s">
        <v>130</v>
      </c>
      <c r="C159" s="48" t="s">
        <v>744</v>
      </c>
      <c r="D159" s="38">
        <v>2358.6999999999998</v>
      </c>
      <c r="E159" s="38">
        <v>0</v>
      </c>
      <c r="F159" s="38">
        <v>707.61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f t="shared" si="4"/>
        <v>3066.31</v>
      </c>
      <c r="P159" s="38">
        <v>314.67</v>
      </c>
      <c r="Q159" s="47">
        <f t="shared" si="5"/>
        <v>2751.64</v>
      </c>
    </row>
    <row r="160" spans="1:17" ht="15" customHeight="1">
      <c r="A160" s="44" t="s">
        <v>254</v>
      </c>
      <c r="B160" s="44" t="s">
        <v>110</v>
      </c>
      <c r="C160" s="48" t="s">
        <v>21</v>
      </c>
      <c r="D160" s="38">
        <v>2312.4299999999998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f t="shared" si="4"/>
        <v>2312.4299999999998</v>
      </c>
      <c r="P160" s="38">
        <v>210.07</v>
      </c>
      <c r="Q160" s="47">
        <f t="shared" si="5"/>
        <v>2102.3599999999997</v>
      </c>
    </row>
    <row r="161" spans="1:17" ht="15" customHeight="1">
      <c r="A161" s="44" t="s">
        <v>255</v>
      </c>
      <c r="B161" s="44" t="s">
        <v>183</v>
      </c>
      <c r="C161" s="48" t="s">
        <v>40</v>
      </c>
      <c r="D161" s="38">
        <v>3036.46</v>
      </c>
      <c r="E161" s="38">
        <v>0</v>
      </c>
      <c r="F161" s="38">
        <v>260.39999999999998</v>
      </c>
      <c r="G161" s="38">
        <v>0</v>
      </c>
      <c r="H161" s="38">
        <v>0</v>
      </c>
      <c r="I161" s="38">
        <v>101.22</v>
      </c>
      <c r="J161" s="38">
        <v>0</v>
      </c>
      <c r="K161" s="38">
        <v>0</v>
      </c>
      <c r="L161" s="38">
        <v>233.48</v>
      </c>
      <c r="M161" s="38">
        <v>0</v>
      </c>
      <c r="N161" s="38">
        <v>0</v>
      </c>
      <c r="O161" s="38">
        <f t="shared" si="4"/>
        <v>3631.56</v>
      </c>
      <c r="P161" s="38">
        <v>832.34</v>
      </c>
      <c r="Q161" s="47">
        <f t="shared" si="5"/>
        <v>2799.22</v>
      </c>
    </row>
    <row r="162" spans="1:17" ht="15" customHeight="1">
      <c r="A162" s="44" t="s">
        <v>256</v>
      </c>
      <c r="B162" s="44" t="s">
        <v>63</v>
      </c>
      <c r="C162" s="48" t="s">
        <v>21</v>
      </c>
      <c r="D162" s="38">
        <v>4183.63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f t="shared" si="4"/>
        <v>4183.63</v>
      </c>
      <c r="P162" s="38">
        <v>594.4</v>
      </c>
      <c r="Q162" s="47">
        <f t="shared" si="5"/>
        <v>3589.23</v>
      </c>
    </row>
    <row r="163" spans="1:17" ht="15" customHeight="1">
      <c r="A163" s="44" t="s">
        <v>257</v>
      </c>
      <c r="B163" s="44" t="s">
        <v>110</v>
      </c>
      <c r="C163" s="48" t="s">
        <v>21</v>
      </c>
      <c r="D163" s="38">
        <v>2312.4299999999998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f t="shared" si="4"/>
        <v>2312.4299999999998</v>
      </c>
      <c r="P163" s="38">
        <v>439.88</v>
      </c>
      <c r="Q163" s="47">
        <f t="shared" si="5"/>
        <v>1872.5499999999997</v>
      </c>
    </row>
    <row r="164" spans="1:17" ht="15" customHeight="1">
      <c r="A164" s="44" t="s">
        <v>258</v>
      </c>
      <c r="B164" s="44" t="s">
        <v>91</v>
      </c>
      <c r="C164" s="48" t="s">
        <v>21</v>
      </c>
      <c r="D164" s="38">
        <v>4183.63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195.41</v>
      </c>
      <c r="M164" s="38">
        <v>0</v>
      </c>
      <c r="N164" s="38">
        <v>2928.54</v>
      </c>
      <c r="O164" s="38">
        <f t="shared" si="4"/>
        <v>7307.58</v>
      </c>
      <c r="P164" s="38">
        <v>599.4</v>
      </c>
      <c r="Q164" s="47">
        <f t="shared" si="5"/>
        <v>6708.18</v>
      </c>
    </row>
    <row r="165" spans="1:17" ht="15" customHeight="1">
      <c r="A165" s="44" t="s">
        <v>259</v>
      </c>
      <c r="B165" s="44" t="s">
        <v>260</v>
      </c>
      <c r="C165" s="48" t="s">
        <v>44</v>
      </c>
      <c r="D165" s="38">
        <v>4352.6499999999996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f t="shared" si="4"/>
        <v>4352.6499999999996</v>
      </c>
      <c r="P165" s="38">
        <v>1986.56</v>
      </c>
      <c r="Q165" s="47">
        <f t="shared" si="5"/>
        <v>2366.0899999999997</v>
      </c>
    </row>
    <row r="166" spans="1:17" ht="15" customHeight="1">
      <c r="A166" s="44" t="s">
        <v>261</v>
      </c>
      <c r="B166" s="44" t="s">
        <v>67</v>
      </c>
      <c r="C166" s="48" t="s">
        <v>21</v>
      </c>
      <c r="D166" s="38">
        <v>4183.63</v>
      </c>
      <c r="E166" s="38">
        <v>0</v>
      </c>
      <c r="F166" s="38">
        <v>0</v>
      </c>
      <c r="G166" s="38">
        <v>232.42</v>
      </c>
      <c r="H166" s="38">
        <v>0</v>
      </c>
      <c r="I166" s="38">
        <v>0</v>
      </c>
      <c r="J166" s="38">
        <v>0</v>
      </c>
      <c r="K166" s="38">
        <v>0</v>
      </c>
      <c r="L166" s="38">
        <v>104.63</v>
      </c>
      <c r="M166" s="38">
        <v>0</v>
      </c>
      <c r="N166" s="38">
        <v>0</v>
      </c>
      <c r="O166" s="38">
        <f t="shared" si="4"/>
        <v>4520.68</v>
      </c>
      <c r="P166" s="38">
        <v>706.91</v>
      </c>
      <c r="Q166" s="47">
        <f t="shared" si="5"/>
        <v>3813.7700000000004</v>
      </c>
    </row>
    <row r="167" spans="1:17" ht="15" customHeight="1">
      <c r="A167" s="44" t="s">
        <v>262</v>
      </c>
      <c r="B167" s="44" t="s">
        <v>263</v>
      </c>
      <c r="C167" s="48" t="s">
        <v>40</v>
      </c>
      <c r="D167" s="38">
        <v>1981.45</v>
      </c>
      <c r="E167" s="38">
        <v>1438.81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f t="shared" si="4"/>
        <v>3420.26</v>
      </c>
      <c r="P167" s="38">
        <v>499.39</v>
      </c>
      <c r="Q167" s="47">
        <f t="shared" si="5"/>
        <v>2920.8700000000003</v>
      </c>
    </row>
    <row r="168" spans="1:17" ht="15" customHeight="1">
      <c r="A168" s="44" t="s">
        <v>264</v>
      </c>
      <c r="B168" s="44" t="s">
        <v>89</v>
      </c>
      <c r="C168" s="48" t="s">
        <v>44</v>
      </c>
      <c r="D168" s="38">
        <v>3673.77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537.12</v>
      </c>
      <c r="M168" s="38">
        <v>0</v>
      </c>
      <c r="N168" s="38">
        <v>0</v>
      </c>
      <c r="O168" s="38">
        <f t="shared" si="4"/>
        <v>4210.8900000000003</v>
      </c>
      <c r="P168" s="38">
        <v>481.86</v>
      </c>
      <c r="Q168" s="47">
        <f t="shared" si="5"/>
        <v>3729.03</v>
      </c>
    </row>
    <row r="169" spans="1:17" ht="15" customHeight="1">
      <c r="A169" s="44" t="s">
        <v>265</v>
      </c>
      <c r="B169" s="44" t="s">
        <v>81</v>
      </c>
      <c r="C169" s="48" t="s">
        <v>753</v>
      </c>
      <c r="D169" s="38">
        <v>645.4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94.6</v>
      </c>
      <c r="L169" s="38">
        <v>0</v>
      </c>
      <c r="M169" s="38">
        <v>0</v>
      </c>
      <c r="N169" s="38">
        <v>0</v>
      </c>
      <c r="O169" s="38">
        <f t="shared" si="4"/>
        <v>740</v>
      </c>
      <c r="P169" s="38">
        <v>0</v>
      </c>
      <c r="Q169" s="47">
        <f t="shared" si="5"/>
        <v>740</v>
      </c>
    </row>
    <row r="170" spans="1:17" ht="15" customHeight="1">
      <c r="A170" s="44" t="s">
        <v>266</v>
      </c>
      <c r="B170" s="44" t="s">
        <v>110</v>
      </c>
      <c r="C170" s="48" t="s">
        <v>21</v>
      </c>
      <c r="D170" s="38">
        <v>2312.4299999999998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192.52</v>
      </c>
      <c r="M170" s="38">
        <v>0</v>
      </c>
      <c r="N170" s="38">
        <v>0</v>
      </c>
      <c r="O170" s="38">
        <f t="shared" si="4"/>
        <v>2504.9499999999998</v>
      </c>
      <c r="P170" s="38">
        <v>348.82</v>
      </c>
      <c r="Q170" s="47">
        <f t="shared" si="5"/>
        <v>2156.1299999999997</v>
      </c>
    </row>
    <row r="171" spans="1:17" ht="15" customHeight="1">
      <c r="A171" s="44" t="s">
        <v>267</v>
      </c>
      <c r="B171" s="44" t="s">
        <v>83</v>
      </c>
      <c r="C171" s="48" t="s">
        <v>21</v>
      </c>
      <c r="D171" s="38">
        <v>1759.48</v>
      </c>
      <c r="E171" s="38">
        <v>0</v>
      </c>
      <c r="F171" s="38">
        <v>60.73</v>
      </c>
      <c r="G171" s="38">
        <v>0</v>
      </c>
      <c r="H171" s="38">
        <v>159.82999999999998</v>
      </c>
      <c r="I171" s="38">
        <v>0</v>
      </c>
      <c r="J171" s="38">
        <v>0</v>
      </c>
      <c r="K171" s="38">
        <v>0</v>
      </c>
      <c r="L171" s="38">
        <v>404.85</v>
      </c>
      <c r="M171" s="38">
        <v>0</v>
      </c>
      <c r="N171" s="38">
        <v>0</v>
      </c>
      <c r="O171" s="38">
        <f t="shared" si="4"/>
        <v>2384.89</v>
      </c>
      <c r="P171" s="38">
        <v>163.66999999999999</v>
      </c>
      <c r="Q171" s="47">
        <f t="shared" si="5"/>
        <v>2221.2199999999998</v>
      </c>
    </row>
    <row r="172" spans="1:17" ht="15" customHeight="1">
      <c r="A172" s="44" t="s">
        <v>268</v>
      </c>
      <c r="B172" s="44" t="s">
        <v>81</v>
      </c>
      <c r="C172" s="48" t="s">
        <v>752</v>
      </c>
      <c r="D172" s="38">
        <v>905.4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94.6</v>
      </c>
      <c r="L172" s="38">
        <v>0</v>
      </c>
      <c r="M172" s="38">
        <v>0</v>
      </c>
      <c r="N172" s="38">
        <v>0</v>
      </c>
      <c r="O172" s="38">
        <f t="shared" si="4"/>
        <v>1000</v>
      </c>
      <c r="P172" s="38">
        <v>0</v>
      </c>
      <c r="Q172" s="47">
        <f t="shared" si="5"/>
        <v>1000</v>
      </c>
    </row>
    <row r="173" spans="1:17" ht="15" customHeight="1">
      <c r="A173" s="44" t="s">
        <v>269</v>
      </c>
      <c r="B173" s="44" t="s">
        <v>270</v>
      </c>
      <c r="C173" s="48" t="s">
        <v>44</v>
      </c>
      <c r="D173" s="38">
        <v>2805.21</v>
      </c>
      <c r="E173" s="38">
        <v>0</v>
      </c>
      <c r="F173" s="38">
        <v>10.780000000000001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f t="shared" si="4"/>
        <v>2815.9900000000002</v>
      </c>
      <c r="P173" s="38">
        <v>1052.01</v>
      </c>
      <c r="Q173" s="47">
        <f t="shared" si="5"/>
        <v>1763.9800000000002</v>
      </c>
    </row>
    <row r="174" spans="1:17" ht="15" customHeight="1">
      <c r="A174" s="44" t="s">
        <v>271</v>
      </c>
      <c r="B174" s="44" t="s">
        <v>81</v>
      </c>
      <c r="C174" s="48" t="s">
        <v>752</v>
      </c>
      <c r="D174" s="38">
        <v>905.4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94.6</v>
      </c>
      <c r="L174" s="38">
        <v>0</v>
      </c>
      <c r="M174" s="38">
        <v>0</v>
      </c>
      <c r="N174" s="38">
        <v>0</v>
      </c>
      <c r="O174" s="38">
        <f t="shared" si="4"/>
        <v>1000</v>
      </c>
      <c r="P174" s="38">
        <v>0</v>
      </c>
      <c r="Q174" s="47">
        <f t="shared" si="5"/>
        <v>1000</v>
      </c>
    </row>
    <row r="175" spans="1:17" ht="15" customHeight="1">
      <c r="A175" s="44" t="s">
        <v>272</v>
      </c>
      <c r="B175" s="44" t="s">
        <v>81</v>
      </c>
      <c r="C175" s="48" t="s">
        <v>753</v>
      </c>
      <c r="D175" s="38">
        <v>645.4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94.6</v>
      </c>
      <c r="L175" s="38">
        <v>0</v>
      </c>
      <c r="M175" s="38">
        <v>0</v>
      </c>
      <c r="N175" s="38">
        <v>0</v>
      </c>
      <c r="O175" s="38">
        <f t="shared" si="4"/>
        <v>740</v>
      </c>
      <c r="P175" s="38">
        <v>0</v>
      </c>
      <c r="Q175" s="47">
        <f t="shared" si="5"/>
        <v>740</v>
      </c>
    </row>
    <row r="176" spans="1:17" ht="15" customHeight="1">
      <c r="A176" t="s">
        <v>273</v>
      </c>
      <c r="B176" s="44" t="s">
        <v>65</v>
      </c>
      <c r="C176" s="48" t="s">
        <v>40</v>
      </c>
      <c r="D176" s="38">
        <v>6216.27</v>
      </c>
      <c r="E176" s="38">
        <v>58.95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358.08</v>
      </c>
      <c r="M176" s="38">
        <v>0</v>
      </c>
      <c r="N176" s="38">
        <v>0</v>
      </c>
      <c r="O176" s="38">
        <f t="shared" si="4"/>
        <v>6633.3</v>
      </c>
      <c r="P176" s="38">
        <v>1367.23</v>
      </c>
      <c r="Q176" s="47">
        <f t="shared" si="5"/>
        <v>5266.07</v>
      </c>
    </row>
    <row r="177" spans="1:17" ht="15" customHeight="1">
      <c r="A177" s="44" t="s">
        <v>274</v>
      </c>
      <c r="B177" s="44" t="s">
        <v>183</v>
      </c>
      <c r="C177" s="48" t="s">
        <v>40</v>
      </c>
      <c r="D177" s="38">
        <v>3036.46</v>
      </c>
      <c r="E177" s="38">
        <v>89.43</v>
      </c>
      <c r="F177" s="38">
        <v>750.33999999999992</v>
      </c>
      <c r="G177" s="38">
        <v>0</v>
      </c>
      <c r="H177" s="38">
        <v>0</v>
      </c>
      <c r="I177" s="38">
        <v>117.81</v>
      </c>
      <c r="J177" s="38">
        <v>0</v>
      </c>
      <c r="K177" s="38">
        <v>0</v>
      </c>
      <c r="L177" s="38">
        <v>0</v>
      </c>
      <c r="M177" s="38">
        <v>0</v>
      </c>
      <c r="N177" s="38">
        <v>2656.2</v>
      </c>
      <c r="O177" s="38">
        <f t="shared" si="4"/>
        <v>6650.24</v>
      </c>
      <c r="P177" s="38">
        <v>1613.66</v>
      </c>
      <c r="Q177" s="47">
        <f t="shared" si="5"/>
        <v>5036.58</v>
      </c>
    </row>
    <row r="178" spans="1:17" ht="15" customHeight="1">
      <c r="A178" s="44" t="s">
        <v>275</v>
      </c>
      <c r="B178" s="44" t="s">
        <v>87</v>
      </c>
      <c r="C178" s="48">
        <v>0</v>
      </c>
      <c r="D178" s="38">
        <v>2776.03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f t="shared" si="4"/>
        <v>2776.03</v>
      </c>
      <c r="P178" s="38">
        <v>284.11</v>
      </c>
      <c r="Q178" s="47">
        <f t="shared" si="5"/>
        <v>2491.92</v>
      </c>
    </row>
    <row r="179" spans="1:17" ht="15" customHeight="1">
      <c r="A179" s="44" t="s">
        <v>276</v>
      </c>
      <c r="B179" s="44" t="s">
        <v>63</v>
      </c>
      <c r="C179" s="48" t="s">
        <v>21</v>
      </c>
      <c r="D179" s="38">
        <v>4183.63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466.73</v>
      </c>
      <c r="M179" s="38">
        <v>0</v>
      </c>
      <c r="N179" s="38">
        <v>0</v>
      </c>
      <c r="O179" s="38">
        <f t="shared" si="4"/>
        <v>4650.3600000000006</v>
      </c>
      <c r="P179" s="38">
        <v>624.39</v>
      </c>
      <c r="Q179" s="47">
        <f t="shared" si="5"/>
        <v>4025.9700000000007</v>
      </c>
    </row>
    <row r="180" spans="1:17" ht="15" customHeight="1">
      <c r="A180" s="44" t="s">
        <v>277</v>
      </c>
      <c r="B180" s="44" t="s">
        <v>108</v>
      </c>
      <c r="C180" s="48">
        <v>6</v>
      </c>
      <c r="D180" s="38">
        <v>6940.08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f t="shared" si="4"/>
        <v>6940.08</v>
      </c>
      <c r="P180" s="38">
        <v>1570.42</v>
      </c>
      <c r="Q180" s="47">
        <f t="shared" si="5"/>
        <v>5369.66</v>
      </c>
    </row>
    <row r="181" spans="1:17" ht="15" customHeight="1">
      <c r="A181" s="44" t="s">
        <v>278</v>
      </c>
      <c r="B181" s="44" t="s">
        <v>279</v>
      </c>
      <c r="C181" s="48" t="s">
        <v>44</v>
      </c>
      <c r="D181" s="38">
        <v>2101.36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303.64</v>
      </c>
      <c r="M181" s="38">
        <v>0</v>
      </c>
      <c r="N181" s="38">
        <v>0</v>
      </c>
      <c r="O181" s="38">
        <f t="shared" si="4"/>
        <v>2405</v>
      </c>
      <c r="P181" s="38">
        <v>329.75</v>
      </c>
      <c r="Q181" s="47">
        <f t="shared" si="5"/>
        <v>2075.25</v>
      </c>
    </row>
    <row r="182" spans="1:17" ht="15" customHeight="1">
      <c r="A182" s="44" t="s">
        <v>280</v>
      </c>
      <c r="B182" s="44" t="s">
        <v>63</v>
      </c>
      <c r="C182" s="48" t="s">
        <v>746</v>
      </c>
      <c r="D182" s="38">
        <v>4528.5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f t="shared" si="4"/>
        <v>4528.5</v>
      </c>
      <c r="P182" s="38">
        <v>1963.53</v>
      </c>
      <c r="Q182" s="47">
        <f t="shared" si="5"/>
        <v>2564.9700000000003</v>
      </c>
    </row>
    <row r="183" spans="1:17" ht="15" customHeight="1">
      <c r="A183" s="44" t="s">
        <v>281</v>
      </c>
      <c r="B183" s="44" t="s">
        <v>81</v>
      </c>
      <c r="C183" s="48" t="s">
        <v>752</v>
      </c>
      <c r="D183" s="38">
        <v>905.4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94.6</v>
      </c>
      <c r="L183" s="38">
        <v>0</v>
      </c>
      <c r="M183" s="38">
        <v>0</v>
      </c>
      <c r="N183" s="38">
        <v>0</v>
      </c>
      <c r="O183" s="38">
        <f t="shared" si="4"/>
        <v>1000</v>
      </c>
      <c r="P183" s="38">
        <v>30.18</v>
      </c>
      <c r="Q183" s="47">
        <f t="shared" si="5"/>
        <v>969.82</v>
      </c>
    </row>
    <row r="184" spans="1:17" ht="15" customHeight="1">
      <c r="A184" s="44" t="s">
        <v>282</v>
      </c>
      <c r="B184" s="44" t="s">
        <v>64</v>
      </c>
      <c r="C184" s="48" t="s">
        <v>40</v>
      </c>
      <c r="D184" s="38">
        <v>8219.57</v>
      </c>
      <c r="E184" s="38">
        <v>1218.53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f t="shared" si="4"/>
        <v>9438.1</v>
      </c>
      <c r="P184" s="38">
        <v>3450.55</v>
      </c>
      <c r="Q184" s="47">
        <f t="shared" si="5"/>
        <v>5987.55</v>
      </c>
    </row>
    <row r="185" spans="1:17" ht="15" customHeight="1">
      <c r="A185" s="44" t="s">
        <v>283</v>
      </c>
      <c r="B185" s="44" t="s">
        <v>87</v>
      </c>
      <c r="C185" s="48">
        <v>0</v>
      </c>
      <c r="D185" s="38">
        <v>2776.03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f t="shared" si="4"/>
        <v>2776.03</v>
      </c>
      <c r="P185" s="38">
        <v>284.11</v>
      </c>
      <c r="Q185" s="47">
        <f t="shared" si="5"/>
        <v>2491.92</v>
      </c>
    </row>
    <row r="186" spans="1:17" ht="15" customHeight="1">
      <c r="A186" s="44" t="s">
        <v>284</v>
      </c>
      <c r="B186" s="44" t="s">
        <v>167</v>
      </c>
      <c r="C186" s="48" t="s">
        <v>40</v>
      </c>
      <c r="D186" s="38">
        <v>3449.78</v>
      </c>
      <c r="E186" s="38">
        <v>0</v>
      </c>
      <c r="F186" s="38">
        <v>0</v>
      </c>
      <c r="G186" s="38">
        <v>1149.93</v>
      </c>
      <c r="H186" s="38">
        <v>234.72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f t="shared" si="4"/>
        <v>4834.43</v>
      </c>
      <c r="P186" s="38">
        <v>846.43</v>
      </c>
      <c r="Q186" s="47">
        <f t="shared" si="5"/>
        <v>3988.0000000000005</v>
      </c>
    </row>
    <row r="187" spans="1:17" ht="15" customHeight="1">
      <c r="A187" s="44" t="s">
        <v>285</v>
      </c>
      <c r="B187" s="44" t="s">
        <v>161</v>
      </c>
      <c r="C187" s="48" t="s">
        <v>21</v>
      </c>
      <c r="D187" s="38">
        <v>1361.82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f t="shared" si="4"/>
        <v>1361.82</v>
      </c>
      <c r="P187" s="38">
        <v>180.77</v>
      </c>
      <c r="Q187" s="47">
        <f t="shared" si="5"/>
        <v>1181.05</v>
      </c>
    </row>
    <row r="188" spans="1:17" ht="15" customHeight="1">
      <c r="A188" s="44" t="s">
        <v>286</v>
      </c>
      <c r="B188" s="44" t="s">
        <v>270</v>
      </c>
      <c r="C188" s="48" t="s">
        <v>44</v>
      </c>
      <c r="D188" s="38">
        <v>2805.21</v>
      </c>
      <c r="E188" s="38">
        <v>0</v>
      </c>
      <c r="F188" s="38">
        <v>260.39999999999998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f t="shared" si="4"/>
        <v>3065.61</v>
      </c>
      <c r="P188" s="38">
        <v>778.5</v>
      </c>
      <c r="Q188" s="47">
        <f t="shared" si="5"/>
        <v>2287.11</v>
      </c>
    </row>
    <row r="189" spans="1:17" ht="15" customHeight="1">
      <c r="A189" s="44" t="s">
        <v>287</v>
      </c>
      <c r="B189" s="44" t="s">
        <v>288</v>
      </c>
      <c r="C189" s="48" t="s">
        <v>21</v>
      </c>
      <c r="D189" s="38">
        <v>2019.76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f t="shared" si="4"/>
        <v>2019.76</v>
      </c>
      <c r="P189" s="38">
        <v>167.24</v>
      </c>
      <c r="Q189" s="47">
        <f t="shared" si="5"/>
        <v>1852.52</v>
      </c>
    </row>
    <row r="190" spans="1:17" ht="15" customHeight="1">
      <c r="A190" s="44" t="s">
        <v>289</v>
      </c>
      <c r="B190" s="44" t="s">
        <v>91</v>
      </c>
      <c r="C190" s="48" t="s">
        <v>21</v>
      </c>
      <c r="D190" s="38">
        <v>4183.63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f t="shared" si="4"/>
        <v>4183.63</v>
      </c>
      <c r="P190" s="38">
        <v>599.4</v>
      </c>
      <c r="Q190" s="47">
        <f t="shared" si="5"/>
        <v>3584.23</v>
      </c>
    </row>
    <row r="191" spans="1:17" ht="15" customHeight="1">
      <c r="A191" s="44" t="s">
        <v>290</v>
      </c>
      <c r="B191" s="44" t="s">
        <v>99</v>
      </c>
      <c r="C191" s="48" t="s">
        <v>21</v>
      </c>
      <c r="D191" s="38">
        <v>1759.48</v>
      </c>
      <c r="E191" s="38">
        <v>0</v>
      </c>
      <c r="F191" s="38">
        <v>0</v>
      </c>
      <c r="G191" s="38">
        <v>0</v>
      </c>
      <c r="H191" s="38">
        <v>119.92999999999999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f t="shared" si="4"/>
        <v>1879.41</v>
      </c>
      <c r="P191" s="38">
        <v>154.61000000000001</v>
      </c>
      <c r="Q191" s="47">
        <f t="shared" si="5"/>
        <v>1724.8000000000002</v>
      </c>
    </row>
    <row r="192" spans="1:17" ht="15" customHeight="1">
      <c r="A192" s="44" t="s">
        <v>291</v>
      </c>
      <c r="B192" s="44" t="s">
        <v>176</v>
      </c>
      <c r="C192" s="48">
        <v>0</v>
      </c>
      <c r="D192" s="38">
        <v>9253.44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f t="shared" si="4"/>
        <v>9253.44</v>
      </c>
      <c r="P192" s="38">
        <v>2746.82</v>
      </c>
      <c r="Q192" s="47">
        <f t="shared" si="5"/>
        <v>6506.6200000000008</v>
      </c>
    </row>
    <row r="193" spans="1:17" ht="15" customHeight="1">
      <c r="A193" s="44" t="s">
        <v>292</v>
      </c>
      <c r="B193" s="44" t="s">
        <v>67</v>
      </c>
      <c r="C193" s="48" t="s">
        <v>21</v>
      </c>
      <c r="D193" s="38">
        <v>4183.63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5552.06</v>
      </c>
      <c r="K193" s="38">
        <v>0</v>
      </c>
      <c r="L193" s="38">
        <v>230.55</v>
      </c>
      <c r="M193" s="38">
        <v>0</v>
      </c>
      <c r="N193" s="38">
        <v>0</v>
      </c>
      <c r="O193" s="38">
        <f t="shared" si="4"/>
        <v>9966.24</v>
      </c>
      <c r="P193" s="38">
        <v>2448.94</v>
      </c>
      <c r="Q193" s="47">
        <f t="shared" si="5"/>
        <v>7517.2999999999993</v>
      </c>
    </row>
    <row r="194" spans="1:17" ht="15" customHeight="1">
      <c r="A194" s="44" t="s">
        <v>293</v>
      </c>
      <c r="B194" s="44" t="s">
        <v>294</v>
      </c>
      <c r="C194" s="48">
        <v>0</v>
      </c>
      <c r="D194" s="38">
        <v>6940.08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f t="shared" si="4"/>
        <v>6940.08</v>
      </c>
      <c r="P194" s="38">
        <v>1622.55</v>
      </c>
      <c r="Q194" s="47">
        <f t="shared" si="5"/>
        <v>5317.53</v>
      </c>
    </row>
    <row r="195" spans="1:17" ht="15" customHeight="1">
      <c r="A195" s="44" t="s">
        <v>295</v>
      </c>
      <c r="B195" s="44" t="s">
        <v>110</v>
      </c>
      <c r="C195" s="48" t="s">
        <v>745</v>
      </c>
      <c r="D195" s="38">
        <v>1734.34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f t="shared" si="4"/>
        <v>1734.34</v>
      </c>
      <c r="P195" s="38">
        <v>136.56</v>
      </c>
      <c r="Q195" s="47">
        <f t="shared" si="5"/>
        <v>1597.78</v>
      </c>
    </row>
    <row r="196" spans="1:17" ht="15" customHeight="1">
      <c r="A196" s="44" t="s">
        <v>296</v>
      </c>
      <c r="B196" s="44" t="s">
        <v>81</v>
      </c>
      <c r="C196" s="48" t="s">
        <v>753</v>
      </c>
      <c r="D196" s="38">
        <v>645.4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94.6</v>
      </c>
      <c r="L196" s="38">
        <v>0</v>
      </c>
      <c r="M196" s="38">
        <v>0</v>
      </c>
      <c r="N196" s="38">
        <v>0</v>
      </c>
      <c r="O196" s="38">
        <f t="shared" si="4"/>
        <v>740</v>
      </c>
      <c r="P196" s="38">
        <v>0</v>
      </c>
      <c r="Q196" s="47">
        <f t="shared" si="5"/>
        <v>740</v>
      </c>
    </row>
    <row r="197" spans="1:17" ht="15" customHeight="1">
      <c r="A197" s="44" t="s">
        <v>297</v>
      </c>
      <c r="B197" s="44" t="s">
        <v>67</v>
      </c>
      <c r="C197" s="48" t="s">
        <v>21</v>
      </c>
      <c r="D197" s="38">
        <v>4183.63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195.41</v>
      </c>
      <c r="M197" s="38">
        <v>0</v>
      </c>
      <c r="N197" s="38">
        <v>0</v>
      </c>
      <c r="O197" s="38">
        <f t="shared" si="4"/>
        <v>4379.04</v>
      </c>
      <c r="P197" s="38">
        <v>599.4</v>
      </c>
      <c r="Q197" s="47">
        <f t="shared" si="5"/>
        <v>3779.64</v>
      </c>
    </row>
    <row r="198" spans="1:17" ht="15" customHeight="1">
      <c r="A198" s="44" t="s">
        <v>298</v>
      </c>
      <c r="B198" s="44" t="s">
        <v>87</v>
      </c>
      <c r="C198" s="48">
        <v>0</v>
      </c>
      <c r="D198" s="38">
        <v>2776.03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f t="shared" si="4"/>
        <v>2776.03</v>
      </c>
      <c r="P198" s="38">
        <v>255.67</v>
      </c>
      <c r="Q198" s="47">
        <f t="shared" si="5"/>
        <v>2520.36</v>
      </c>
    </row>
    <row r="199" spans="1:17" ht="15" customHeight="1">
      <c r="A199" s="44" t="s">
        <v>299</v>
      </c>
      <c r="B199" s="44" t="s">
        <v>69</v>
      </c>
      <c r="C199" s="48" t="s">
        <v>40</v>
      </c>
      <c r="D199" s="38">
        <v>1981.45</v>
      </c>
      <c r="E199" s="38">
        <v>0</v>
      </c>
      <c r="F199" s="38">
        <v>260.39999999999998</v>
      </c>
      <c r="G199" s="38">
        <v>0</v>
      </c>
      <c r="H199" s="38">
        <v>0</v>
      </c>
      <c r="I199" s="38">
        <v>66.05</v>
      </c>
      <c r="J199" s="38">
        <v>0</v>
      </c>
      <c r="K199" s="38">
        <v>0</v>
      </c>
      <c r="L199" s="38">
        <v>351.45</v>
      </c>
      <c r="M199" s="38">
        <v>0</v>
      </c>
      <c r="N199" s="38">
        <v>0</v>
      </c>
      <c r="O199" s="38">
        <f t="shared" si="4"/>
        <v>2659.35</v>
      </c>
      <c r="P199" s="38">
        <v>193.18</v>
      </c>
      <c r="Q199" s="47">
        <f t="shared" si="5"/>
        <v>2466.17</v>
      </c>
    </row>
    <row r="200" spans="1:17" ht="15" customHeight="1">
      <c r="A200" s="44" t="s">
        <v>300</v>
      </c>
      <c r="B200" s="44" t="s">
        <v>63</v>
      </c>
      <c r="C200" s="48" t="s">
        <v>21</v>
      </c>
      <c r="D200" s="38">
        <v>4183.63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f t="shared" si="4"/>
        <v>4183.63</v>
      </c>
      <c r="P200" s="38">
        <v>565.97</v>
      </c>
      <c r="Q200" s="47">
        <f t="shared" si="5"/>
        <v>3617.66</v>
      </c>
    </row>
    <row r="201" spans="1:17" ht="15" customHeight="1">
      <c r="A201" s="44" t="s">
        <v>301</v>
      </c>
      <c r="B201" s="44" t="s">
        <v>119</v>
      </c>
      <c r="C201" s="48" t="s">
        <v>44</v>
      </c>
      <c r="D201" s="38">
        <v>5742.89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f t="shared" si="4"/>
        <v>5742.89</v>
      </c>
      <c r="P201" s="38">
        <v>1200.68</v>
      </c>
      <c r="Q201" s="47">
        <f t="shared" si="5"/>
        <v>4542.21</v>
      </c>
    </row>
    <row r="202" spans="1:17" ht="15" customHeight="1">
      <c r="A202" s="44" t="s">
        <v>302</v>
      </c>
      <c r="B202" s="44" t="s">
        <v>110</v>
      </c>
      <c r="C202" s="48" t="s">
        <v>21</v>
      </c>
      <c r="D202" s="38">
        <v>2312.4299999999998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f t="shared" si="4"/>
        <v>2312.4299999999998</v>
      </c>
      <c r="P202" s="38">
        <v>210.07</v>
      </c>
      <c r="Q202" s="47">
        <f t="shared" si="5"/>
        <v>2102.3599999999997</v>
      </c>
    </row>
    <row r="203" spans="1:17" ht="15" customHeight="1">
      <c r="A203" s="44" t="s">
        <v>303</v>
      </c>
      <c r="B203" s="44" t="s">
        <v>110</v>
      </c>
      <c r="C203" s="48" t="s">
        <v>21</v>
      </c>
      <c r="D203" s="38">
        <v>2312.4299999999998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f t="shared" si="4"/>
        <v>2312.4299999999998</v>
      </c>
      <c r="P203" s="38">
        <v>210.07</v>
      </c>
      <c r="Q203" s="47">
        <f t="shared" si="5"/>
        <v>2102.3599999999997</v>
      </c>
    </row>
    <row r="204" spans="1:17" ht="15" customHeight="1">
      <c r="A204" s="44" t="s">
        <v>304</v>
      </c>
      <c r="B204" s="44" t="s">
        <v>83</v>
      </c>
      <c r="C204" s="48" t="s">
        <v>21</v>
      </c>
      <c r="D204" s="38">
        <v>1759.48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38">
        <f t="shared" si="4"/>
        <v>1759.48</v>
      </c>
      <c r="P204" s="38">
        <v>148.82</v>
      </c>
      <c r="Q204" s="47">
        <f t="shared" si="5"/>
        <v>1610.66</v>
      </c>
    </row>
    <row r="205" spans="1:17" ht="15" customHeight="1">
      <c r="A205" s="44" t="s">
        <v>305</v>
      </c>
      <c r="B205" s="44" t="s">
        <v>79</v>
      </c>
      <c r="C205" s="48" t="s">
        <v>21</v>
      </c>
      <c r="D205" s="38">
        <v>1475.2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386.25</v>
      </c>
      <c r="M205" s="38">
        <v>0</v>
      </c>
      <c r="N205" s="38">
        <v>0</v>
      </c>
      <c r="O205" s="38">
        <f t="shared" ref="O205:O268" si="6">SUM(D205:N205)</f>
        <v>1861.45</v>
      </c>
      <c r="P205" s="38">
        <v>199.23</v>
      </c>
      <c r="Q205" s="47">
        <f t="shared" ref="Q205:Q268" si="7">SUM(O205-P205)</f>
        <v>1662.22</v>
      </c>
    </row>
    <row r="206" spans="1:17" ht="15" customHeight="1">
      <c r="A206" s="44" t="s">
        <v>306</v>
      </c>
      <c r="B206" s="44" t="s">
        <v>83</v>
      </c>
      <c r="C206" s="48" t="s">
        <v>40</v>
      </c>
      <c r="D206" s="38">
        <v>1981.45</v>
      </c>
      <c r="E206" s="38">
        <v>946.53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f t="shared" si="6"/>
        <v>2927.98</v>
      </c>
      <c r="P206" s="38">
        <v>1088.56</v>
      </c>
      <c r="Q206" s="47">
        <f t="shared" si="7"/>
        <v>1839.42</v>
      </c>
    </row>
    <row r="207" spans="1:17" ht="15" customHeight="1">
      <c r="A207" s="44" t="s">
        <v>307</v>
      </c>
      <c r="B207" s="44" t="s">
        <v>67</v>
      </c>
      <c r="C207" s="48" t="s">
        <v>21</v>
      </c>
      <c r="D207" s="38">
        <v>4183.63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104.63</v>
      </c>
      <c r="M207" s="38">
        <v>0</v>
      </c>
      <c r="N207" s="38">
        <v>0</v>
      </c>
      <c r="O207" s="38">
        <f t="shared" si="6"/>
        <v>4288.26</v>
      </c>
      <c r="P207" s="38">
        <v>629.39</v>
      </c>
      <c r="Q207" s="47">
        <f t="shared" si="7"/>
        <v>3658.8700000000003</v>
      </c>
    </row>
    <row r="208" spans="1:17" ht="15" customHeight="1">
      <c r="A208" s="44" t="s">
        <v>308</v>
      </c>
      <c r="B208" s="44" t="s">
        <v>99</v>
      </c>
      <c r="C208" s="48" t="s">
        <v>21</v>
      </c>
      <c r="D208" s="38">
        <v>1759.48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f t="shared" si="6"/>
        <v>1759.48</v>
      </c>
      <c r="P208" s="38">
        <v>249.39</v>
      </c>
      <c r="Q208" s="47">
        <f t="shared" si="7"/>
        <v>1510.0900000000001</v>
      </c>
    </row>
    <row r="209" spans="1:17" ht="15" customHeight="1">
      <c r="A209" s="44" t="s">
        <v>309</v>
      </c>
      <c r="B209" s="44" t="s">
        <v>127</v>
      </c>
      <c r="C209" s="48" t="s">
        <v>21</v>
      </c>
      <c r="D209" s="38">
        <v>9612.02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38">
        <f t="shared" si="6"/>
        <v>9612.02</v>
      </c>
      <c r="P209" s="38">
        <v>2414.9299999999998</v>
      </c>
      <c r="Q209" s="47">
        <f t="shared" si="7"/>
        <v>7197.09</v>
      </c>
    </row>
    <row r="210" spans="1:17" ht="15" customHeight="1">
      <c r="A210" t="s">
        <v>724</v>
      </c>
      <c r="B210" s="44" t="s">
        <v>20</v>
      </c>
      <c r="C210" s="48" t="s">
        <v>753</v>
      </c>
      <c r="D210" s="38">
        <v>623.89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91.45</v>
      </c>
      <c r="L210" s="38">
        <v>0</v>
      </c>
      <c r="M210" s="38">
        <v>0</v>
      </c>
      <c r="N210" s="38">
        <v>0</v>
      </c>
      <c r="O210" s="38">
        <f t="shared" si="6"/>
        <v>715.34</v>
      </c>
      <c r="P210" s="38">
        <v>0</v>
      </c>
      <c r="Q210" s="47">
        <f t="shared" si="7"/>
        <v>715.34</v>
      </c>
    </row>
    <row r="211" spans="1:17" ht="15" customHeight="1">
      <c r="A211" s="44" t="s">
        <v>310</v>
      </c>
      <c r="B211" s="44" t="s">
        <v>81</v>
      </c>
      <c r="C211" s="48" t="s">
        <v>752</v>
      </c>
      <c r="D211" s="38">
        <v>905.4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94.6</v>
      </c>
      <c r="L211" s="38">
        <v>0</v>
      </c>
      <c r="M211" s="38">
        <v>0</v>
      </c>
      <c r="N211" s="38">
        <v>0</v>
      </c>
      <c r="O211" s="38">
        <f t="shared" si="6"/>
        <v>1000</v>
      </c>
      <c r="P211" s="38">
        <v>0</v>
      </c>
      <c r="Q211" s="47">
        <f t="shared" si="7"/>
        <v>1000</v>
      </c>
    </row>
    <row r="212" spans="1:17" ht="15" customHeight="1">
      <c r="A212" s="44" t="s">
        <v>311</v>
      </c>
      <c r="B212" s="44" t="s">
        <v>108</v>
      </c>
      <c r="C212" s="48">
        <v>3</v>
      </c>
      <c r="D212" s="38">
        <v>9623.58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  <c r="M212" s="38">
        <v>0</v>
      </c>
      <c r="N212" s="38">
        <v>0</v>
      </c>
      <c r="O212" s="38">
        <f t="shared" si="6"/>
        <v>9623.58</v>
      </c>
      <c r="P212" s="38">
        <v>5257.2</v>
      </c>
      <c r="Q212" s="47">
        <f t="shared" si="7"/>
        <v>4366.38</v>
      </c>
    </row>
    <row r="213" spans="1:17" ht="15" customHeight="1">
      <c r="A213" s="44" t="s">
        <v>312</v>
      </c>
      <c r="B213" s="44" t="s">
        <v>89</v>
      </c>
      <c r="C213" s="48" t="s">
        <v>44</v>
      </c>
      <c r="D213" s="38">
        <v>3673.77</v>
      </c>
      <c r="E213" s="38">
        <v>0</v>
      </c>
      <c r="F213" s="38">
        <v>258.61</v>
      </c>
      <c r="G213" s="38">
        <v>0</v>
      </c>
      <c r="H213" s="38">
        <v>1584.8600000000001</v>
      </c>
      <c r="I213" s="38">
        <v>0</v>
      </c>
      <c r="J213" s="38">
        <v>0</v>
      </c>
      <c r="K213" s="38">
        <v>0</v>
      </c>
      <c r="L213" s="38">
        <v>303.64</v>
      </c>
      <c r="M213" s="38">
        <v>0</v>
      </c>
      <c r="N213" s="38">
        <v>0</v>
      </c>
      <c r="O213" s="38">
        <f t="shared" si="6"/>
        <v>5820.88</v>
      </c>
      <c r="P213" s="38">
        <v>1957.55</v>
      </c>
      <c r="Q213" s="47">
        <f t="shared" si="7"/>
        <v>3863.33</v>
      </c>
    </row>
    <row r="214" spans="1:17" ht="15" customHeight="1">
      <c r="A214" s="44" t="s">
        <v>313</v>
      </c>
      <c r="B214" s="44" t="s">
        <v>81</v>
      </c>
      <c r="C214" s="48" t="s">
        <v>753</v>
      </c>
      <c r="D214" s="38">
        <v>645.4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94.6</v>
      </c>
      <c r="L214" s="38">
        <v>0</v>
      </c>
      <c r="M214" s="38">
        <v>0</v>
      </c>
      <c r="N214" s="38">
        <v>0</v>
      </c>
      <c r="O214" s="38">
        <f t="shared" si="6"/>
        <v>740</v>
      </c>
      <c r="P214" s="38">
        <v>0</v>
      </c>
      <c r="Q214" s="47">
        <f t="shared" si="7"/>
        <v>740</v>
      </c>
    </row>
    <row r="215" spans="1:17" ht="15" customHeight="1">
      <c r="A215" s="44" t="s">
        <v>314</v>
      </c>
      <c r="B215" s="44" t="s">
        <v>110</v>
      </c>
      <c r="C215" s="48" t="s">
        <v>21</v>
      </c>
      <c r="D215" s="38">
        <v>2312.4299999999998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f t="shared" si="6"/>
        <v>2312.4299999999998</v>
      </c>
      <c r="P215" s="38">
        <v>210.07</v>
      </c>
      <c r="Q215" s="47">
        <f t="shared" si="7"/>
        <v>2102.3599999999997</v>
      </c>
    </row>
    <row r="216" spans="1:17" ht="15" customHeight="1">
      <c r="A216" s="44" t="s">
        <v>315</v>
      </c>
      <c r="B216" s="44" t="s">
        <v>110</v>
      </c>
      <c r="C216" s="48" t="s">
        <v>745</v>
      </c>
      <c r="D216" s="38">
        <v>1734.34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385.18</v>
      </c>
      <c r="M216" s="38">
        <v>0</v>
      </c>
      <c r="N216" s="38">
        <v>0</v>
      </c>
      <c r="O216" s="38">
        <f t="shared" si="6"/>
        <v>2119.52</v>
      </c>
      <c r="P216" s="38">
        <v>136.56</v>
      </c>
      <c r="Q216" s="47">
        <f t="shared" si="7"/>
        <v>1982.96</v>
      </c>
    </row>
    <row r="217" spans="1:17" ht="15" customHeight="1">
      <c r="A217" t="s">
        <v>725</v>
      </c>
      <c r="B217" s="44" t="s">
        <v>20</v>
      </c>
      <c r="C217" s="48" t="s">
        <v>752</v>
      </c>
      <c r="D217" s="38">
        <v>30.18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3.15</v>
      </c>
      <c r="L217" s="38">
        <v>0</v>
      </c>
      <c r="M217" s="38">
        <v>0</v>
      </c>
      <c r="N217" s="38">
        <v>0</v>
      </c>
      <c r="O217" s="38">
        <f t="shared" si="6"/>
        <v>33.33</v>
      </c>
      <c r="P217" s="38">
        <v>0</v>
      </c>
      <c r="Q217" s="47">
        <f t="shared" si="7"/>
        <v>33.33</v>
      </c>
    </row>
    <row r="218" spans="1:17" ht="15" customHeight="1">
      <c r="A218" s="44" t="s">
        <v>316</v>
      </c>
      <c r="B218" s="44" t="s">
        <v>69</v>
      </c>
      <c r="C218" s="48" t="s">
        <v>21</v>
      </c>
      <c r="D218" s="38">
        <v>1759.48</v>
      </c>
      <c r="E218" s="38">
        <v>0</v>
      </c>
      <c r="F218" s="38">
        <v>260.39999999999998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f t="shared" si="6"/>
        <v>2019.88</v>
      </c>
      <c r="P218" s="38">
        <v>167.25</v>
      </c>
      <c r="Q218" s="47">
        <f t="shared" si="7"/>
        <v>1852.63</v>
      </c>
    </row>
    <row r="219" spans="1:17" ht="15" customHeight="1">
      <c r="A219" s="44" t="s">
        <v>19</v>
      </c>
      <c r="B219" s="44" t="s">
        <v>33</v>
      </c>
      <c r="C219" s="48" t="s">
        <v>21</v>
      </c>
      <c r="D219" s="38">
        <v>4734.2299999999996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f t="shared" si="6"/>
        <v>4734.2299999999996</v>
      </c>
      <c r="P219" s="38">
        <v>662.21</v>
      </c>
      <c r="Q219" s="47">
        <f t="shared" si="7"/>
        <v>4072.0199999999995</v>
      </c>
    </row>
    <row r="220" spans="1:17" ht="15" customHeight="1">
      <c r="A220" s="44" t="s">
        <v>317</v>
      </c>
      <c r="B220" s="44" t="s">
        <v>110</v>
      </c>
      <c r="C220" s="48" t="s">
        <v>21</v>
      </c>
      <c r="D220" s="38">
        <v>2312.4299999999998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>
        <v>0</v>
      </c>
      <c r="N220" s="38">
        <v>0</v>
      </c>
      <c r="O220" s="38">
        <f t="shared" si="6"/>
        <v>2312.4299999999998</v>
      </c>
      <c r="P220" s="38">
        <v>264.07</v>
      </c>
      <c r="Q220" s="47">
        <f t="shared" si="7"/>
        <v>2048.3599999999997</v>
      </c>
    </row>
    <row r="221" spans="1:17" ht="15" customHeight="1">
      <c r="A221" s="44" t="s">
        <v>318</v>
      </c>
      <c r="B221" s="44" t="s">
        <v>110</v>
      </c>
      <c r="C221" s="48" t="s">
        <v>21</v>
      </c>
      <c r="D221" s="38">
        <v>2312.4299999999998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351.45</v>
      </c>
      <c r="M221" s="38">
        <v>0</v>
      </c>
      <c r="N221" s="38">
        <v>0</v>
      </c>
      <c r="O221" s="38">
        <f t="shared" si="6"/>
        <v>2663.8799999999997</v>
      </c>
      <c r="P221" s="38">
        <v>210.07</v>
      </c>
      <c r="Q221" s="47">
        <f t="shared" si="7"/>
        <v>2453.8099999999995</v>
      </c>
    </row>
    <row r="222" spans="1:17" ht="15" customHeight="1">
      <c r="A222" s="44" t="s">
        <v>319</v>
      </c>
      <c r="B222" s="44" t="s">
        <v>69</v>
      </c>
      <c r="C222" s="48" t="s">
        <v>21</v>
      </c>
      <c r="D222" s="38">
        <v>1759.48</v>
      </c>
      <c r="E222" s="38">
        <v>0</v>
      </c>
      <c r="F222" s="38">
        <v>260.39999999999998</v>
      </c>
      <c r="G222" s="38">
        <v>0</v>
      </c>
      <c r="H222" s="38">
        <v>0</v>
      </c>
      <c r="I222" s="38">
        <v>58.65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38">
        <f t="shared" si="6"/>
        <v>2078.5300000000002</v>
      </c>
      <c r="P222" s="38">
        <v>403.07</v>
      </c>
      <c r="Q222" s="47">
        <f t="shared" si="7"/>
        <v>1675.4600000000003</v>
      </c>
    </row>
    <row r="223" spans="1:17" ht="15" customHeight="1">
      <c r="A223" s="44" t="s">
        <v>320</v>
      </c>
      <c r="B223" s="44" t="s">
        <v>288</v>
      </c>
      <c r="C223" s="48" t="s">
        <v>21</v>
      </c>
      <c r="D223" s="38">
        <v>2019.76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f t="shared" si="6"/>
        <v>2019.76</v>
      </c>
      <c r="P223" s="38">
        <v>288.43</v>
      </c>
      <c r="Q223" s="47">
        <f t="shared" si="7"/>
        <v>1731.33</v>
      </c>
    </row>
    <row r="224" spans="1:17" ht="15" customHeight="1">
      <c r="A224" s="44" t="s">
        <v>321</v>
      </c>
      <c r="B224" s="44" t="s">
        <v>176</v>
      </c>
      <c r="C224" s="48">
        <v>0</v>
      </c>
      <c r="D224" s="38">
        <v>9253.44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38">
        <f t="shared" si="6"/>
        <v>9253.44</v>
      </c>
      <c r="P224" s="38">
        <v>2316.3200000000002</v>
      </c>
      <c r="Q224" s="47">
        <f t="shared" si="7"/>
        <v>6937.1200000000008</v>
      </c>
    </row>
    <row r="225" spans="1:17" ht="15" customHeight="1">
      <c r="A225" s="44" t="s">
        <v>322</v>
      </c>
      <c r="B225" s="44" t="s">
        <v>323</v>
      </c>
      <c r="C225" s="48" t="s">
        <v>749</v>
      </c>
      <c r="D225" s="38">
        <v>2665.74</v>
      </c>
      <c r="E225" s="38">
        <v>3202.58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155.66</v>
      </c>
      <c r="M225" s="38">
        <v>0</v>
      </c>
      <c r="N225" s="38">
        <v>0</v>
      </c>
      <c r="O225" s="38">
        <f t="shared" si="6"/>
        <v>6023.98</v>
      </c>
      <c r="P225" s="38">
        <v>1214.04</v>
      </c>
      <c r="Q225" s="47">
        <f t="shared" si="7"/>
        <v>4809.9399999999996</v>
      </c>
    </row>
    <row r="226" spans="1:17" ht="15" customHeight="1">
      <c r="A226" s="44" t="s">
        <v>324</v>
      </c>
      <c r="B226" s="44" t="s">
        <v>174</v>
      </c>
      <c r="C226" s="48" t="s">
        <v>21</v>
      </c>
      <c r="D226" s="38">
        <v>2696.29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38">
        <f t="shared" si="6"/>
        <v>2696.29</v>
      </c>
      <c r="P226" s="38">
        <v>416.64</v>
      </c>
      <c r="Q226" s="47">
        <f t="shared" si="7"/>
        <v>2279.65</v>
      </c>
    </row>
    <row r="227" spans="1:17" ht="15" customHeight="1">
      <c r="A227" s="44" t="s">
        <v>325</v>
      </c>
      <c r="B227" s="44" t="s">
        <v>288</v>
      </c>
      <c r="C227" s="48" t="s">
        <v>21</v>
      </c>
      <c r="D227" s="38">
        <v>2019.76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  <c r="N227" s="38">
        <v>0</v>
      </c>
      <c r="O227" s="38">
        <f t="shared" si="6"/>
        <v>2019.76</v>
      </c>
      <c r="P227" s="38">
        <v>167.24</v>
      </c>
      <c r="Q227" s="47">
        <f t="shared" si="7"/>
        <v>1852.52</v>
      </c>
    </row>
    <row r="228" spans="1:17" ht="15" customHeight="1">
      <c r="A228" s="44" t="s">
        <v>326</v>
      </c>
      <c r="B228" s="44" t="s">
        <v>63</v>
      </c>
      <c r="C228" s="48" t="s">
        <v>21</v>
      </c>
      <c r="D228" s="38">
        <v>4183.63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289.68</v>
      </c>
      <c r="M228" s="38">
        <v>0</v>
      </c>
      <c r="N228" s="38">
        <v>0</v>
      </c>
      <c r="O228" s="38">
        <f t="shared" si="6"/>
        <v>4473.3100000000004</v>
      </c>
      <c r="P228" s="38">
        <v>678.39</v>
      </c>
      <c r="Q228" s="47">
        <f t="shared" si="7"/>
        <v>3794.9200000000005</v>
      </c>
    </row>
    <row r="229" spans="1:17" ht="15" customHeight="1">
      <c r="A229" s="44" t="s">
        <v>327</v>
      </c>
      <c r="B229" s="44" t="s">
        <v>67</v>
      </c>
      <c r="C229" s="48" t="s">
        <v>21</v>
      </c>
      <c r="D229" s="38">
        <v>4183.63</v>
      </c>
      <c r="E229" s="38">
        <v>0</v>
      </c>
      <c r="F229" s="38">
        <v>458.32</v>
      </c>
      <c r="G229" s="38">
        <v>743.76</v>
      </c>
      <c r="H229" s="38">
        <v>1986.55</v>
      </c>
      <c r="I229" s="38">
        <v>0</v>
      </c>
      <c r="J229" s="38">
        <v>0</v>
      </c>
      <c r="K229" s="38">
        <v>0</v>
      </c>
      <c r="L229" s="38">
        <v>275.49</v>
      </c>
      <c r="M229" s="38">
        <v>0</v>
      </c>
      <c r="N229" s="38">
        <v>0</v>
      </c>
      <c r="O229" s="38">
        <f t="shared" si="6"/>
        <v>7647.75</v>
      </c>
      <c r="P229" s="38">
        <v>2452.27</v>
      </c>
      <c r="Q229" s="47">
        <f t="shared" si="7"/>
        <v>5195.4799999999996</v>
      </c>
    </row>
    <row r="230" spans="1:17" ht="15" customHeight="1">
      <c r="A230" s="44" t="s">
        <v>328</v>
      </c>
      <c r="B230" s="44" t="s">
        <v>81</v>
      </c>
      <c r="C230" s="48" t="s">
        <v>753</v>
      </c>
      <c r="D230" s="38">
        <v>645.4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94.6</v>
      </c>
      <c r="L230" s="38">
        <v>0</v>
      </c>
      <c r="M230" s="38">
        <v>0</v>
      </c>
      <c r="N230" s="38">
        <v>0</v>
      </c>
      <c r="O230" s="38">
        <f t="shared" si="6"/>
        <v>740</v>
      </c>
      <c r="P230" s="38">
        <v>0</v>
      </c>
      <c r="Q230" s="47">
        <f t="shared" si="7"/>
        <v>740</v>
      </c>
    </row>
    <row r="231" spans="1:17" ht="15" customHeight="1">
      <c r="A231" s="44" t="s">
        <v>329</v>
      </c>
      <c r="B231" s="44" t="s">
        <v>330</v>
      </c>
      <c r="C231" s="48" t="s">
        <v>21</v>
      </c>
      <c r="D231" s="38">
        <v>4734.2299999999996</v>
      </c>
      <c r="E231" s="38">
        <v>0</v>
      </c>
      <c r="F231" s="38">
        <v>260.39999999999998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0</v>
      </c>
      <c r="N231" s="38">
        <v>0</v>
      </c>
      <c r="O231" s="38">
        <f t="shared" si="6"/>
        <v>4994.6299999999992</v>
      </c>
      <c r="P231" s="38">
        <v>926.86</v>
      </c>
      <c r="Q231" s="47">
        <f t="shared" si="7"/>
        <v>4067.7699999999991</v>
      </c>
    </row>
    <row r="232" spans="1:17" ht="15" customHeight="1">
      <c r="A232" s="44" t="s">
        <v>331</v>
      </c>
      <c r="B232" s="44" t="s">
        <v>110</v>
      </c>
      <c r="C232" s="48" t="s">
        <v>21</v>
      </c>
      <c r="D232" s="38">
        <v>2312.4299999999998</v>
      </c>
      <c r="E232" s="38">
        <v>0</v>
      </c>
      <c r="F232" s="38">
        <v>0</v>
      </c>
      <c r="G232" s="38">
        <v>128.47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1618.7</v>
      </c>
      <c r="O232" s="38">
        <f t="shared" si="6"/>
        <v>4059.5999999999995</v>
      </c>
      <c r="P232" s="38">
        <v>230.41</v>
      </c>
      <c r="Q232" s="47">
        <f t="shared" si="7"/>
        <v>3829.1899999999996</v>
      </c>
    </row>
    <row r="233" spans="1:17" ht="15" customHeight="1">
      <c r="A233" s="44" t="s">
        <v>332</v>
      </c>
      <c r="B233" s="44" t="s">
        <v>91</v>
      </c>
      <c r="C233" s="48" t="s">
        <v>21</v>
      </c>
      <c r="D233" s="38">
        <v>4183.63</v>
      </c>
      <c r="E233" s="38">
        <v>0</v>
      </c>
      <c r="F233" s="38">
        <v>0</v>
      </c>
      <c r="G233" s="38">
        <v>650.79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0</v>
      </c>
      <c r="N233" s="38">
        <v>0</v>
      </c>
      <c r="O233" s="38">
        <f t="shared" si="6"/>
        <v>4834.42</v>
      </c>
      <c r="P233" s="38">
        <v>1394.58</v>
      </c>
      <c r="Q233" s="47">
        <f t="shared" si="7"/>
        <v>3439.84</v>
      </c>
    </row>
    <row r="234" spans="1:17" ht="15" customHeight="1">
      <c r="A234" s="44" t="s">
        <v>333</v>
      </c>
      <c r="B234" s="44" t="s">
        <v>81</v>
      </c>
      <c r="C234" s="48" t="s">
        <v>753</v>
      </c>
      <c r="D234" s="38">
        <v>645.4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94.6</v>
      </c>
      <c r="L234" s="38">
        <v>0</v>
      </c>
      <c r="M234" s="38">
        <v>0</v>
      </c>
      <c r="N234" s="38">
        <v>0</v>
      </c>
      <c r="O234" s="38">
        <f t="shared" si="6"/>
        <v>740</v>
      </c>
      <c r="P234" s="38">
        <v>0</v>
      </c>
      <c r="Q234" s="47">
        <f t="shared" si="7"/>
        <v>740</v>
      </c>
    </row>
    <row r="235" spans="1:17" ht="15" customHeight="1">
      <c r="A235" s="44" t="s">
        <v>334</v>
      </c>
      <c r="B235" s="44" t="s">
        <v>63</v>
      </c>
      <c r="C235" s="48" t="s">
        <v>21</v>
      </c>
      <c r="D235" s="38">
        <v>4183.63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233.48</v>
      </c>
      <c r="M235" s="38">
        <v>0</v>
      </c>
      <c r="N235" s="38">
        <v>2928.54</v>
      </c>
      <c r="O235" s="38">
        <f t="shared" si="6"/>
        <v>7345.65</v>
      </c>
      <c r="P235" s="38">
        <v>624.39</v>
      </c>
      <c r="Q235" s="47">
        <f t="shared" si="7"/>
        <v>6721.2599999999993</v>
      </c>
    </row>
    <row r="236" spans="1:17" ht="15" customHeight="1">
      <c r="A236" s="44" t="s">
        <v>335</v>
      </c>
      <c r="B236" s="44" t="s">
        <v>234</v>
      </c>
      <c r="C236" s="48" t="s">
        <v>40</v>
      </c>
      <c r="D236" s="38">
        <v>3036.46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8">
        <v>0</v>
      </c>
      <c r="M236" s="38">
        <v>0</v>
      </c>
      <c r="N236" s="38">
        <v>0</v>
      </c>
      <c r="O236" s="38">
        <f t="shared" si="6"/>
        <v>3036.46</v>
      </c>
      <c r="P236" s="38">
        <v>894.41</v>
      </c>
      <c r="Q236" s="47">
        <f t="shared" si="7"/>
        <v>2142.0500000000002</v>
      </c>
    </row>
    <row r="237" spans="1:17" ht="15" customHeight="1">
      <c r="A237" s="44" t="s">
        <v>336</v>
      </c>
      <c r="B237" s="44" t="s">
        <v>89</v>
      </c>
      <c r="C237" s="48" t="s">
        <v>40</v>
      </c>
      <c r="D237" s="38">
        <v>3976.61</v>
      </c>
      <c r="E237" s="38">
        <v>2913.15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8">
        <v>202.42</v>
      </c>
      <c r="M237" s="38">
        <v>0</v>
      </c>
      <c r="N237" s="38">
        <v>0</v>
      </c>
      <c r="O237" s="38">
        <f t="shared" si="6"/>
        <v>7092.18</v>
      </c>
      <c r="P237" s="38">
        <v>1657.61</v>
      </c>
      <c r="Q237" s="47">
        <f t="shared" si="7"/>
        <v>5434.5700000000006</v>
      </c>
    </row>
    <row r="238" spans="1:17" ht="15" customHeight="1">
      <c r="A238" s="44" t="s">
        <v>337</v>
      </c>
      <c r="B238" s="44" t="s">
        <v>108</v>
      </c>
      <c r="C238" s="48">
        <v>4</v>
      </c>
      <c r="D238" s="38">
        <v>12029.47</v>
      </c>
      <c r="E238" s="38">
        <v>0</v>
      </c>
      <c r="F238" s="38">
        <v>0</v>
      </c>
      <c r="G238" s="38">
        <v>8019.65</v>
      </c>
      <c r="H238" s="38">
        <v>0</v>
      </c>
      <c r="I238" s="38">
        <v>0</v>
      </c>
      <c r="J238" s="38">
        <v>0</v>
      </c>
      <c r="K238" s="38">
        <v>0</v>
      </c>
      <c r="L238" s="38">
        <v>125.12</v>
      </c>
      <c r="M238" s="38">
        <v>0</v>
      </c>
      <c r="N238" s="38">
        <v>0</v>
      </c>
      <c r="O238" s="38">
        <f t="shared" si="6"/>
        <v>20174.239999999998</v>
      </c>
      <c r="P238" s="38">
        <v>6592.03</v>
      </c>
      <c r="Q238" s="47">
        <f t="shared" si="7"/>
        <v>13582.21</v>
      </c>
    </row>
    <row r="239" spans="1:17" ht="15" customHeight="1">
      <c r="A239" s="44" t="s">
        <v>338</v>
      </c>
      <c r="B239" s="44" t="s">
        <v>71</v>
      </c>
      <c r="C239" s="48" t="s">
        <v>21</v>
      </c>
      <c r="D239" s="38">
        <v>4734.2299999999996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8">
        <v>310.17</v>
      </c>
      <c r="M239" s="38">
        <v>0</v>
      </c>
      <c r="N239" s="38">
        <v>0</v>
      </c>
      <c r="O239" s="38">
        <f t="shared" si="6"/>
        <v>5044.3999999999996</v>
      </c>
      <c r="P239" s="38">
        <v>770.37</v>
      </c>
      <c r="Q239" s="47">
        <f t="shared" si="7"/>
        <v>4274.03</v>
      </c>
    </row>
    <row r="240" spans="1:17" ht="15" customHeight="1">
      <c r="A240" s="44" t="s">
        <v>339</v>
      </c>
      <c r="B240" s="44" t="s">
        <v>340</v>
      </c>
      <c r="C240" s="48" t="s">
        <v>21</v>
      </c>
      <c r="D240" s="38">
        <v>3063.31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8">
        <v>359.17</v>
      </c>
      <c r="M240" s="38">
        <v>0</v>
      </c>
      <c r="N240" s="38">
        <v>0</v>
      </c>
      <c r="O240" s="38">
        <f t="shared" si="6"/>
        <v>3422.48</v>
      </c>
      <c r="P240" s="38">
        <v>342.55</v>
      </c>
      <c r="Q240" s="47">
        <f t="shared" si="7"/>
        <v>3079.93</v>
      </c>
    </row>
    <row r="241" spans="1:17" ht="15" customHeight="1">
      <c r="A241" s="44" t="s">
        <v>341</v>
      </c>
      <c r="B241" s="44" t="s">
        <v>63</v>
      </c>
      <c r="C241" s="48" t="s">
        <v>21</v>
      </c>
      <c r="D241" s="38">
        <v>4183.63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38">
        <v>0</v>
      </c>
      <c r="N241" s="38">
        <v>0</v>
      </c>
      <c r="O241" s="38">
        <f t="shared" si="6"/>
        <v>4183.63</v>
      </c>
      <c r="P241" s="38">
        <v>624.39</v>
      </c>
      <c r="Q241" s="47">
        <f t="shared" si="7"/>
        <v>3559.2400000000002</v>
      </c>
    </row>
    <row r="242" spans="1:17" ht="15" customHeight="1">
      <c r="A242" s="44" t="s">
        <v>342</v>
      </c>
      <c r="B242" s="44" t="s">
        <v>71</v>
      </c>
      <c r="C242" s="48" t="s">
        <v>21</v>
      </c>
      <c r="D242" s="38">
        <v>4734.2299999999996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96.26</v>
      </c>
      <c r="M242" s="38">
        <v>0</v>
      </c>
      <c r="N242" s="38">
        <v>0</v>
      </c>
      <c r="O242" s="38">
        <f t="shared" si="6"/>
        <v>4830.49</v>
      </c>
      <c r="P242" s="38">
        <v>813.02</v>
      </c>
      <c r="Q242" s="47">
        <f t="shared" si="7"/>
        <v>4017.47</v>
      </c>
    </row>
    <row r="243" spans="1:17" ht="15" customHeight="1">
      <c r="A243" s="44" t="s">
        <v>343</v>
      </c>
      <c r="B243" s="44" t="s">
        <v>294</v>
      </c>
      <c r="C243" s="48">
        <v>0</v>
      </c>
      <c r="D243" s="38">
        <v>6940.08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38">
        <v>0</v>
      </c>
      <c r="O243" s="38">
        <f t="shared" si="6"/>
        <v>6940.08</v>
      </c>
      <c r="P243" s="38">
        <v>1622.55</v>
      </c>
      <c r="Q243" s="47">
        <f t="shared" si="7"/>
        <v>5317.53</v>
      </c>
    </row>
    <row r="244" spans="1:17" ht="15" customHeight="1">
      <c r="A244" s="44" t="s">
        <v>344</v>
      </c>
      <c r="B244" s="44" t="s">
        <v>176</v>
      </c>
      <c r="C244" s="48">
        <v>0</v>
      </c>
      <c r="D244" s="38">
        <v>9253.44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327.54000000000002</v>
      </c>
      <c r="M244" s="38">
        <v>0</v>
      </c>
      <c r="N244" s="38">
        <v>0</v>
      </c>
      <c r="O244" s="38">
        <f t="shared" si="6"/>
        <v>9580.9800000000014</v>
      </c>
      <c r="P244" s="38">
        <v>4475.93</v>
      </c>
      <c r="Q244" s="47">
        <f t="shared" si="7"/>
        <v>5105.0500000000011</v>
      </c>
    </row>
    <row r="245" spans="1:17" ht="15" customHeight="1">
      <c r="A245" s="44" t="s">
        <v>345</v>
      </c>
      <c r="B245" s="44" t="s">
        <v>279</v>
      </c>
      <c r="C245" s="48" t="s">
        <v>40</v>
      </c>
      <c r="D245" s="38">
        <v>2274.5700000000002</v>
      </c>
      <c r="E245" s="38">
        <v>1260.97</v>
      </c>
      <c r="F245" s="38">
        <v>0</v>
      </c>
      <c r="G245" s="38">
        <v>196.42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f t="shared" si="6"/>
        <v>3731.96</v>
      </c>
      <c r="P245" s="38">
        <v>1492.61</v>
      </c>
      <c r="Q245" s="47">
        <f t="shared" si="7"/>
        <v>2239.3500000000004</v>
      </c>
    </row>
    <row r="246" spans="1:17" ht="15" customHeight="1">
      <c r="A246" s="44" t="s">
        <v>346</v>
      </c>
      <c r="B246" s="44" t="s">
        <v>63</v>
      </c>
      <c r="C246" s="48" t="s">
        <v>21</v>
      </c>
      <c r="D246" s="38">
        <v>4183.63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125.92</v>
      </c>
      <c r="M246" s="38">
        <v>0</v>
      </c>
      <c r="N246" s="38">
        <v>0</v>
      </c>
      <c r="O246" s="38">
        <f t="shared" si="6"/>
        <v>4309.55</v>
      </c>
      <c r="P246" s="38">
        <v>594.4</v>
      </c>
      <c r="Q246" s="47">
        <f t="shared" si="7"/>
        <v>3715.15</v>
      </c>
    </row>
    <row r="247" spans="1:17" ht="15" customHeight="1">
      <c r="A247" s="44" t="s">
        <v>347</v>
      </c>
      <c r="B247" s="44" t="s">
        <v>119</v>
      </c>
      <c r="C247" s="48" t="s">
        <v>44</v>
      </c>
      <c r="D247" s="38">
        <v>5742.89</v>
      </c>
      <c r="E247" s="38">
        <v>0</v>
      </c>
      <c r="F247" s="38">
        <v>0</v>
      </c>
      <c r="G247" s="38">
        <v>0</v>
      </c>
      <c r="H247" s="38">
        <v>425.21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38">
        <v>0</v>
      </c>
      <c r="O247" s="38">
        <f t="shared" si="6"/>
        <v>6168.1</v>
      </c>
      <c r="P247" s="38">
        <v>1331.91</v>
      </c>
      <c r="Q247" s="47">
        <f t="shared" si="7"/>
        <v>4836.1900000000005</v>
      </c>
    </row>
    <row r="248" spans="1:17" ht="15" customHeight="1">
      <c r="A248" s="44" t="s">
        <v>348</v>
      </c>
      <c r="B248" s="44" t="s">
        <v>349</v>
      </c>
      <c r="C248" s="48" t="s">
        <v>44</v>
      </c>
      <c r="D248" s="38">
        <v>5742.89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0</v>
      </c>
      <c r="M248" s="38">
        <v>0</v>
      </c>
      <c r="N248" s="38">
        <v>0</v>
      </c>
      <c r="O248" s="38">
        <f t="shared" si="6"/>
        <v>5742.89</v>
      </c>
      <c r="P248" s="38">
        <v>1410.93</v>
      </c>
      <c r="Q248" s="47">
        <f t="shared" si="7"/>
        <v>4331.96</v>
      </c>
    </row>
    <row r="249" spans="1:17" ht="15" customHeight="1">
      <c r="A249" s="44" t="s">
        <v>350</v>
      </c>
      <c r="B249" s="44" t="s">
        <v>89</v>
      </c>
      <c r="C249" s="48" t="s">
        <v>44</v>
      </c>
      <c r="D249" s="38">
        <v>3673.77</v>
      </c>
      <c r="E249" s="38">
        <v>0</v>
      </c>
      <c r="F249" s="38">
        <v>0</v>
      </c>
      <c r="G249" s="38">
        <v>612.29999999999995</v>
      </c>
      <c r="H249" s="38">
        <v>0</v>
      </c>
      <c r="I249" s="38">
        <v>0</v>
      </c>
      <c r="J249" s="38">
        <v>0</v>
      </c>
      <c r="K249" s="38">
        <v>0</v>
      </c>
      <c r="L249" s="38">
        <v>233.48</v>
      </c>
      <c r="M249" s="38">
        <v>0</v>
      </c>
      <c r="N249" s="38">
        <v>0</v>
      </c>
      <c r="O249" s="38">
        <f t="shared" si="6"/>
        <v>4519.5499999999993</v>
      </c>
      <c r="P249" s="38">
        <v>744.56</v>
      </c>
      <c r="Q249" s="47">
        <f t="shared" si="7"/>
        <v>3774.9899999999993</v>
      </c>
    </row>
    <row r="250" spans="1:17" ht="15" customHeight="1">
      <c r="A250" s="44" t="s">
        <v>351</v>
      </c>
      <c r="B250" s="44" t="s">
        <v>89</v>
      </c>
      <c r="C250" s="48" t="s">
        <v>40</v>
      </c>
      <c r="D250" s="38">
        <v>3976.61</v>
      </c>
      <c r="E250" s="38">
        <v>5092.45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8">
        <v>0</v>
      </c>
      <c r="M250" s="38">
        <v>0</v>
      </c>
      <c r="N250" s="38">
        <v>0</v>
      </c>
      <c r="O250" s="38">
        <f t="shared" si="6"/>
        <v>9069.06</v>
      </c>
      <c r="P250" s="38">
        <v>2265.62</v>
      </c>
      <c r="Q250" s="47">
        <f t="shared" si="7"/>
        <v>6803.44</v>
      </c>
    </row>
    <row r="251" spans="1:17" ht="15" customHeight="1">
      <c r="A251" t="s">
        <v>726</v>
      </c>
      <c r="B251" s="44" t="s">
        <v>20</v>
      </c>
      <c r="C251" s="48" t="s">
        <v>753</v>
      </c>
      <c r="D251" s="38">
        <v>623.89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91.45</v>
      </c>
      <c r="L251" s="38">
        <v>0</v>
      </c>
      <c r="M251" s="38">
        <v>0</v>
      </c>
      <c r="N251" s="38">
        <v>0</v>
      </c>
      <c r="O251" s="38">
        <f t="shared" si="6"/>
        <v>715.34</v>
      </c>
      <c r="P251" s="38">
        <v>0</v>
      </c>
      <c r="Q251" s="47">
        <f t="shared" si="7"/>
        <v>715.34</v>
      </c>
    </row>
    <row r="252" spans="1:17" ht="15" customHeight="1">
      <c r="A252" s="44" t="s">
        <v>352</v>
      </c>
      <c r="B252" s="44" t="s">
        <v>81</v>
      </c>
      <c r="C252" s="48" t="s">
        <v>752</v>
      </c>
      <c r="D252" s="38">
        <v>905.4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94.6</v>
      </c>
      <c r="L252" s="38">
        <v>0</v>
      </c>
      <c r="M252" s="38">
        <v>0</v>
      </c>
      <c r="N252" s="38">
        <v>0</v>
      </c>
      <c r="O252" s="38">
        <f t="shared" si="6"/>
        <v>1000</v>
      </c>
      <c r="P252" s="38">
        <v>0</v>
      </c>
      <c r="Q252" s="47">
        <f t="shared" si="7"/>
        <v>1000</v>
      </c>
    </row>
    <row r="253" spans="1:17" ht="15" customHeight="1">
      <c r="A253" s="44" t="s">
        <v>353</v>
      </c>
      <c r="B253" s="44" t="s">
        <v>354</v>
      </c>
      <c r="C253" s="48" t="s">
        <v>44</v>
      </c>
      <c r="D253" s="38">
        <v>8852.7999999999993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6798.84</v>
      </c>
      <c r="K253" s="38">
        <v>0</v>
      </c>
      <c r="L253" s="38">
        <v>0</v>
      </c>
      <c r="M253" s="38">
        <v>0</v>
      </c>
      <c r="N253" s="38">
        <v>0</v>
      </c>
      <c r="O253" s="38">
        <f t="shared" si="6"/>
        <v>15651.64</v>
      </c>
      <c r="P253" s="38">
        <v>4023.69</v>
      </c>
      <c r="Q253" s="47">
        <f t="shared" si="7"/>
        <v>11627.949999999999</v>
      </c>
    </row>
    <row r="254" spans="1:17" ht="15" customHeight="1">
      <c r="A254" s="44" t="s">
        <v>355</v>
      </c>
      <c r="B254" s="44" t="s">
        <v>67</v>
      </c>
      <c r="C254" s="48" t="s">
        <v>21</v>
      </c>
      <c r="D254" s="38">
        <v>4183.63</v>
      </c>
      <c r="E254" s="38">
        <v>0</v>
      </c>
      <c r="F254" s="38">
        <v>280.09999999999997</v>
      </c>
      <c r="G254" s="38">
        <v>0</v>
      </c>
      <c r="H254" s="38">
        <v>1758.6399999999999</v>
      </c>
      <c r="I254" s="38">
        <v>0</v>
      </c>
      <c r="J254" s="38">
        <v>0</v>
      </c>
      <c r="K254" s="38">
        <v>0</v>
      </c>
      <c r="L254" s="38">
        <v>0</v>
      </c>
      <c r="M254" s="38">
        <v>0</v>
      </c>
      <c r="N254" s="38">
        <v>0</v>
      </c>
      <c r="O254" s="38">
        <f t="shared" si="6"/>
        <v>6222.3700000000008</v>
      </c>
      <c r="P254" s="38">
        <v>2551.77</v>
      </c>
      <c r="Q254" s="47">
        <f t="shared" si="7"/>
        <v>3670.6000000000008</v>
      </c>
    </row>
    <row r="255" spans="1:17" ht="15" customHeight="1">
      <c r="A255" s="44" t="s">
        <v>356</v>
      </c>
      <c r="B255" s="44" t="s">
        <v>218</v>
      </c>
      <c r="C255" s="48" t="s">
        <v>40</v>
      </c>
      <c r="D255" s="38">
        <v>7211.86</v>
      </c>
      <c r="E255" s="38">
        <v>491.57</v>
      </c>
      <c r="F255" s="38">
        <v>0</v>
      </c>
      <c r="G255" s="38">
        <v>0</v>
      </c>
      <c r="H255" s="38">
        <v>0</v>
      </c>
      <c r="I255" s="38">
        <v>0</v>
      </c>
      <c r="J255" s="38">
        <v>5552.06</v>
      </c>
      <c r="K255" s="38">
        <v>0</v>
      </c>
      <c r="L255" s="38">
        <v>0</v>
      </c>
      <c r="M255" s="38">
        <v>0</v>
      </c>
      <c r="N255" s="38">
        <v>0</v>
      </c>
      <c r="O255" s="38">
        <f t="shared" si="6"/>
        <v>13255.49</v>
      </c>
      <c r="P255" s="38">
        <v>5742.8</v>
      </c>
      <c r="Q255" s="47">
        <f t="shared" si="7"/>
        <v>7512.69</v>
      </c>
    </row>
    <row r="256" spans="1:17" ht="15" customHeight="1">
      <c r="A256" s="44" t="s">
        <v>357</v>
      </c>
      <c r="B256" s="44" t="s">
        <v>83</v>
      </c>
      <c r="C256" s="48" t="s">
        <v>21</v>
      </c>
      <c r="D256" s="38">
        <v>1759.48</v>
      </c>
      <c r="E256" s="38">
        <v>0</v>
      </c>
      <c r="F256" s="38">
        <v>13.219999999999999</v>
      </c>
      <c r="G256" s="38">
        <v>0</v>
      </c>
      <c r="H256" s="38">
        <v>153.49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1231.6400000000001</v>
      </c>
      <c r="O256" s="38">
        <f t="shared" si="6"/>
        <v>3157.83</v>
      </c>
      <c r="P256" s="38">
        <v>163.82</v>
      </c>
      <c r="Q256" s="47">
        <f t="shared" si="7"/>
        <v>2994.0099999999998</v>
      </c>
    </row>
    <row r="257" spans="1:17" ht="15" customHeight="1">
      <c r="A257" s="44" t="s">
        <v>358</v>
      </c>
      <c r="B257" s="44" t="s">
        <v>83</v>
      </c>
      <c r="C257" s="48" t="s">
        <v>21</v>
      </c>
      <c r="D257" s="38">
        <v>1759.48</v>
      </c>
      <c r="E257" s="38">
        <v>0</v>
      </c>
      <c r="F257" s="38">
        <v>8.26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f t="shared" si="6"/>
        <v>1767.74</v>
      </c>
      <c r="P257" s="38">
        <v>360.7</v>
      </c>
      <c r="Q257" s="47">
        <f t="shared" si="7"/>
        <v>1407.04</v>
      </c>
    </row>
    <row r="258" spans="1:17" ht="15" customHeight="1">
      <c r="A258" s="44" t="s">
        <v>359</v>
      </c>
      <c r="B258" s="44" t="s">
        <v>33</v>
      </c>
      <c r="C258" s="48" t="s">
        <v>46</v>
      </c>
      <c r="D258" s="38">
        <v>3998.63</v>
      </c>
      <c r="E258" s="38">
        <v>705.52</v>
      </c>
      <c r="F258" s="38">
        <v>0</v>
      </c>
      <c r="G258" s="38">
        <v>836.29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  <c r="M258" s="38">
        <v>0</v>
      </c>
      <c r="N258" s="38">
        <v>0</v>
      </c>
      <c r="O258" s="38">
        <f t="shared" si="6"/>
        <v>5540.44</v>
      </c>
      <c r="P258" s="38">
        <v>1090.5999999999999</v>
      </c>
      <c r="Q258" s="47">
        <f t="shared" si="7"/>
        <v>4449.84</v>
      </c>
    </row>
    <row r="259" spans="1:17" ht="15" customHeight="1">
      <c r="A259" s="44" t="s">
        <v>360</v>
      </c>
      <c r="B259" s="44" t="s">
        <v>89</v>
      </c>
      <c r="C259" s="48" t="s">
        <v>40</v>
      </c>
      <c r="D259" s="38">
        <v>3976.61</v>
      </c>
      <c r="E259" s="38">
        <v>1798.46</v>
      </c>
      <c r="F259" s="38">
        <v>0</v>
      </c>
      <c r="G259" s="38">
        <v>0</v>
      </c>
      <c r="H259" s="38">
        <v>0</v>
      </c>
      <c r="I259" s="38">
        <v>0</v>
      </c>
      <c r="J259" s="38">
        <v>499.29</v>
      </c>
      <c r="K259" s="38">
        <v>0</v>
      </c>
      <c r="L259" s="38">
        <v>202.42</v>
      </c>
      <c r="M259" s="38">
        <v>0</v>
      </c>
      <c r="N259" s="38">
        <v>4392.05</v>
      </c>
      <c r="O259" s="38">
        <f t="shared" si="6"/>
        <v>10868.83</v>
      </c>
      <c r="P259" s="38">
        <v>2756.16</v>
      </c>
      <c r="Q259" s="47">
        <f t="shared" si="7"/>
        <v>8112.67</v>
      </c>
    </row>
    <row r="260" spans="1:17" ht="15" customHeight="1">
      <c r="A260" s="44" t="s">
        <v>361</v>
      </c>
      <c r="B260" s="44" t="s">
        <v>174</v>
      </c>
      <c r="C260" s="48" t="s">
        <v>40</v>
      </c>
      <c r="D260" s="38">
        <v>3036.46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8">
        <v>187.69</v>
      </c>
      <c r="M260" s="38">
        <v>0</v>
      </c>
      <c r="N260" s="38">
        <v>0</v>
      </c>
      <c r="O260" s="38">
        <f t="shared" si="6"/>
        <v>3224.15</v>
      </c>
      <c r="P260" s="38">
        <v>512.14</v>
      </c>
      <c r="Q260" s="47">
        <f t="shared" si="7"/>
        <v>2712.01</v>
      </c>
    </row>
    <row r="261" spans="1:17" ht="15" customHeight="1">
      <c r="A261" s="44" t="s">
        <v>362</v>
      </c>
      <c r="B261" s="44" t="s">
        <v>110</v>
      </c>
      <c r="C261" s="48" t="s">
        <v>21</v>
      </c>
      <c r="D261" s="38">
        <v>2312.4299999999998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38">
        <f t="shared" si="6"/>
        <v>2312.4299999999998</v>
      </c>
      <c r="P261" s="38">
        <v>348.82</v>
      </c>
      <c r="Q261" s="47">
        <f t="shared" si="7"/>
        <v>1963.61</v>
      </c>
    </row>
    <row r="262" spans="1:17" ht="15" customHeight="1">
      <c r="A262" s="44" t="s">
        <v>363</v>
      </c>
      <c r="B262" s="44" t="s">
        <v>83</v>
      </c>
      <c r="C262" s="48" t="s">
        <v>40</v>
      </c>
      <c r="D262" s="38">
        <v>1981.45</v>
      </c>
      <c r="E262" s="38">
        <v>685</v>
      </c>
      <c r="F262" s="38">
        <v>12.360000000000001</v>
      </c>
      <c r="G262" s="38">
        <v>0</v>
      </c>
      <c r="H262" s="38">
        <v>332.66</v>
      </c>
      <c r="I262" s="38">
        <v>0</v>
      </c>
      <c r="J262" s="38">
        <v>1200</v>
      </c>
      <c r="K262" s="38">
        <v>0</v>
      </c>
      <c r="L262" s="38">
        <v>264.89999999999998</v>
      </c>
      <c r="M262" s="38">
        <v>0</v>
      </c>
      <c r="N262" s="38">
        <v>0</v>
      </c>
      <c r="O262" s="38">
        <f t="shared" si="6"/>
        <v>4476.369999999999</v>
      </c>
      <c r="P262" s="38">
        <v>578.46</v>
      </c>
      <c r="Q262" s="47">
        <f t="shared" si="7"/>
        <v>3897.9099999999989</v>
      </c>
    </row>
    <row r="263" spans="1:17" ht="15" customHeight="1">
      <c r="A263" s="44" t="s">
        <v>364</v>
      </c>
      <c r="B263" s="44" t="s">
        <v>63</v>
      </c>
      <c r="C263" s="48" t="s">
        <v>21</v>
      </c>
      <c r="D263" s="38">
        <v>4183.63</v>
      </c>
      <c r="E263" s="38">
        <v>0</v>
      </c>
      <c r="F263" s="38">
        <v>0</v>
      </c>
      <c r="G263" s="38">
        <v>3245.23</v>
      </c>
      <c r="H263" s="38">
        <v>0</v>
      </c>
      <c r="I263" s="38">
        <v>0</v>
      </c>
      <c r="J263" s="38">
        <v>5552.06</v>
      </c>
      <c r="K263" s="38">
        <v>0</v>
      </c>
      <c r="L263" s="38">
        <v>64.17</v>
      </c>
      <c r="M263" s="38">
        <v>0</v>
      </c>
      <c r="N263" s="38">
        <v>0</v>
      </c>
      <c r="O263" s="38">
        <f t="shared" si="6"/>
        <v>13045.090000000002</v>
      </c>
      <c r="P263" s="38">
        <v>3341.38</v>
      </c>
      <c r="Q263" s="47">
        <f t="shared" si="7"/>
        <v>9703.7100000000028</v>
      </c>
    </row>
    <row r="264" spans="1:17" ht="15" customHeight="1">
      <c r="A264" s="44" t="s">
        <v>365</v>
      </c>
      <c r="B264" s="44" t="s">
        <v>69</v>
      </c>
      <c r="C264" s="48" t="s">
        <v>21</v>
      </c>
      <c r="D264" s="38">
        <v>1759.48</v>
      </c>
      <c r="E264" s="38">
        <v>0</v>
      </c>
      <c r="F264" s="38">
        <v>260.39999999999998</v>
      </c>
      <c r="G264" s="38">
        <v>0</v>
      </c>
      <c r="H264" s="38">
        <v>0</v>
      </c>
      <c r="I264" s="38">
        <v>0</v>
      </c>
      <c r="J264" s="38">
        <v>0</v>
      </c>
      <c r="K264" s="38">
        <v>0</v>
      </c>
      <c r="L264" s="38">
        <v>0</v>
      </c>
      <c r="M264" s="38">
        <v>0</v>
      </c>
      <c r="N264" s="38">
        <v>0</v>
      </c>
      <c r="O264" s="38">
        <f t="shared" si="6"/>
        <v>2019.88</v>
      </c>
      <c r="P264" s="38">
        <v>561.88</v>
      </c>
      <c r="Q264" s="47">
        <f t="shared" si="7"/>
        <v>1458</v>
      </c>
    </row>
    <row r="265" spans="1:17" ht="15" customHeight="1">
      <c r="A265" s="44" t="s">
        <v>366</v>
      </c>
      <c r="B265" s="44" t="s">
        <v>367</v>
      </c>
      <c r="C265" s="48" t="s">
        <v>21</v>
      </c>
      <c r="D265" s="38">
        <v>4183.63</v>
      </c>
      <c r="E265" s="38">
        <v>0</v>
      </c>
      <c r="F265" s="38">
        <v>260.39999999999998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8">
        <v>0</v>
      </c>
      <c r="N265" s="38">
        <v>3110.82</v>
      </c>
      <c r="O265" s="38">
        <f t="shared" si="6"/>
        <v>7554.85</v>
      </c>
      <c r="P265" s="38">
        <v>761.45</v>
      </c>
      <c r="Q265" s="47">
        <f t="shared" si="7"/>
        <v>6793.4000000000005</v>
      </c>
    </row>
    <row r="266" spans="1:17" ht="15" customHeight="1">
      <c r="A266" s="44" t="s">
        <v>368</v>
      </c>
      <c r="B266" s="44" t="s">
        <v>89</v>
      </c>
      <c r="C266" s="48" t="s">
        <v>40</v>
      </c>
      <c r="D266" s="38">
        <v>3976.61</v>
      </c>
      <c r="E266" s="38">
        <v>2376.25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8">
        <v>125.12</v>
      </c>
      <c r="M266" s="38">
        <v>0</v>
      </c>
      <c r="N266" s="38">
        <v>0</v>
      </c>
      <c r="O266" s="38">
        <f t="shared" si="6"/>
        <v>6477.9800000000005</v>
      </c>
      <c r="P266" s="38">
        <v>1428.46</v>
      </c>
      <c r="Q266" s="47">
        <f t="shared" si="7"/>
        <v>5049.5200000000004</v>
      </c>
    </row>
    <row r="267" spans="1:17" ht="15" customHeight="1">
      <c r="A267" s="44" t="s">
        <v>369</v>
      </c>
      <c r="B267" s="44" t="s">
        <v>63</v>
      </c>
      <c r="C267" s="48" t="s">
        <v>44</v>
      </c>
      <c r="D267" s="38">
        <v>4352.6499999999996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8">
        <v>114.76</v>
      </c>
      <c r="M267" s="38">
        <v>0</v>
      </c>
      <c r="N267" s="38">
        <v>0</v>
      </c>
      <c r="O267" s="38">
        <f t="shared" si="6"/>
        <v>4467.41</v>
      </c>
      <c r="P267" s="38">
        <v>1618.65</v>
      </c>
      <c r="Q267" s="47">
        <f t="shared" si="7"/>
        <v>2848.7599999999998</v>
      </c>
    </row>
    <row r="268" spans="1:17" ht="15" customHeight="1">
      <c r="A268" s="44" t="s">
        <v>32</v>
      </c>
      <c r="B268" s="44" t="s">
        <v>67</v>
      </c>
      <c r="C268" s="48" t="s">
        <v>21</v>
      </c>
      <c r="D268" s="38">
        <v>4183.63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f t="shared" si="6"/>
        <v>4183.63</v>
      </c>
      <c r="P268" s="38">
        <v>629.39</v>
      </c>
      <c r="Q268" s="47">
        <f t="shared" si="7"/>
        <v>3554.2400000000002</v>
      </c>
    </row>
    <row r="269" spans="1:17" ht="15" customHeight="1">
      <c r="A269" s="44" t="s">
        <v>370</v>
      </c>
      <c r="B269" s="44" t="s">
        <v>110</v>
      </c>
      <c r="C269" s="48" t="s">
        <v>21</v>
      </c>
      <c r="D269" s="38">
        <v>2312.4299999999998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125.92</v>
      </c>
      <c r="M269" s="38">
        <v>0</v>
      </c>
      <c r="N269" s="38">
        <v>0</v>
      </c>
      <c r="O269" s="38">
        <f t="shared" ref="O269:O332" si="8">SUM(D269:N269)</f>
        <v>2438.35</v>
      </c>
      <c r="P269" s="38">
        <v>415.6</v>
      </c>
      <c r="Q269" s="47">
        <f t="shared" ref="Q269:Q332" si="9">SUM(O269-P269)</f>
        <v>2022.75</v>
      </c>
    </row>
    <row r="270" spans="1:17" ht="15" customHeight="1">
      <c r="A270" s="44" t="s">
        <v>371</v>
      </c>
      <c r="B270" s="44" t="s">
        <v>79</v>
      </c>
      <c r="C270" s="48" t="s">
        <v>21</v>
      </c>
      <c r="D270" s="38">
        <v>1475.2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8">
        <v>0</v>
      </c>
      <c r="M270" s="38">
        <v>0</v>
      </c>
      <c r="N270" s="38">
        <v>1032.6400000000001</v>
      </c>
      <c r="O270" s="38">
        <f t="shared" si="8"/>
        <v>2507.84</v>
      </c>
      <c r="P270" s="38">
        <v>206.74</v>
      </c>
      <c r="Q270" s="47">
        <f t="shared" si="9"/>
        <v>2301.1000000000004</v>
      </c>
    </row>
    <row r="271" spans="1:17" ht="15" customHeight="1">
      <c r="A271" s="44" t="s">
        <v>372</v>
      </c>
      <c r="B271" s="44" t="s">
        <v>91</v>
      </c>
      <c r="C271" s="48" t="s">
        <v>21</v>
      </c>
      <c r="D271" s="38">
        <v>4183.63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38">
        <v>0</v>
      </c>
      <c r="N271" s="38">
        <v>0</v>
      </c>
      <c r="O271" s="38">
        <f t="shared" si="8"/>
        <v>4183.63</v>
      </c>
      <c r="P271" s="38">
        <v>629.39</v>
      </c>
      <c r="Q271" s="47">
        <f t="shared" si="9"/>
        <v>3554.2400000000002</v>
      </c>
    </row>
    <row r="272" spans="1:17" ht="15" customHeight="1">
      <c r="A272" s="44" t="s">
        <v>373</v>
      </c>
      <c r="B272" s="44" t="s">
        <v>108</v>
      </c>
      <c r="C272" s="48">
        <v>6</v>
      </c>
      <c r="D272" s="38">
        <v>6940.08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8">
        <v>0</v>
      </c>
      <c r="M272" s="38">
        <v>0</v>
      </c>
      <c r="N272" s="38">
        <v>0</v>
      </c>
      <c r="O272" s="38">
        <f t="shared" si="8"/>
        <v>6940.08</v>
      </c>
      <c r="P272" s="38">
        <v>1622.55</v>
      </c>
      <c r="Q272" s="47">
        <f t="shared" si="9"/>
        <v>5317.53</v>
      </c>
    </row>
    <row r="273" spans="1:17" ht="15" customHeight="1">
      <c r="A273" s="44" t="s">
        <v>374</v>
      </c>
      <c r="B273" s="44" t="s">
        <v>33</v>
      </c>
      <c r="C273" s="48" t="s">
        <v>21</v>
      </c>
      <c r="D273" s="38">
        <v>4734.2299999999996</v>
      </c>
      <c r="E273" s="38">
        <v>0</v>
      </c>
      <c r="F273" s="38">
        <v>0</v>
      </c>
      <c r="G273" s="38">
        <v>0</v>
      </c>
      <c r="H273" s="38">
        <v>0</v>
      </c>
      <c r="I273" s="38">
        <v>0</v>
      </c>
      <c r="J273" s="38">
        <v>2776.03</v>
      </c>
      <c r="K273" s="38">
        <v>0</v>
      </c>
      <c r="L273" s="38">
        <v>0</v>
      </c>
      <c r="M273" s="38">
        <v>0</v>
      </c>
      <c r="N273" s="38">
        <v>0</v>
      </c>
      <c r="O273" s="38">
        <f t="shared" si="8"/>
        <v>7510.26</v>
      </c>
      <c r="P273" s="38">
        <v>1836.95</v>
      </c>
      <c r="Q273" s="47">
        <f t="shared" si="9"/>
        <v>5673.31</v>
      </c>
    </row>
    <row r="274" spans="1:17" ht="15" customHeight="1">
      <c r="A274" s="44" t="s">
        <v>375</v>
      </c>
      <c r="B274" s="44" t="s">
        <v>176</v>
      </c>
      <c r="C274" s="48">
        <v>0</v>
      </c>
      <c r="D274" s="38">
        <v>9253.44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0</v>
      </c>
      <c r="N274" s="38">
        <v>0</v>
      </c>
      <c r="O274" s="38">
        <f t="shared" si="8"/>
        <v>9253.44</v>
      </c>
      <c r="P274" s="38">
        <v>2316.3200000000002</v>
      </c>
      <c r="Q274" s="47">
        <f t="shared" si="9"/>
        <v>6937.1200000000008</v>
      </c>
    </row>
    <row r="275" spans="1:17" ht="15" customHeight="1">
      <c r="A275" s="44" t="s">
        <v>376</v>
      </c>
      <c r="B275" s="44" t="s">
        <v>69</v>
      </c>
      <c r="C275" s="48" t="s">
        <v>21</v>
      </c>
      <c r="D275" s="38">
        <v>1759.48</v>
      </c>
      <c r="E275" s="38">
        <v>0</v>
      </c>
      <c r="F275" s="38">
        <v>260.39999999999998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8">
        <v>0</v>
      </c>
      <c r="O275" s="38">
        <f t="shared" si="8"/>
        <v>2019.88</v>
      </c>
      <c r="P275" s="38">
        <v>412.34</v>
      </c>
      <c r="Q275" s="47">
        <f t="shared" si="9"/>
        <v>1607.5400000000002</v>
      </c>
    </row>
    <row r="276" spans="1:17" ht="15" customHeight="1">
      <c r="A276" s="44" t="s">
        <v>377</v>
      </c>
      <c r="B276" s="44" t="s">
        <v>81</v>
      </c>
      <c r="C276" s="48" t="s">
        <v>753</v>
      </c>
      <c r="D276" s="38">
        <v>645.4</v>
      </c>
      <c r="E276" s="38">
        <v>0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94.6</v>
      </c>
      <c r="L276" s="38">
        <v>0</v>
      </c>
      <c r="M276" s="38">
        <v>0</v>
      </c>
      <c r="N276" s="38">
        <v>0</v>
      </c>
      <c r="O276" s="38">
        <f t="shared" si="8"/>
        <v>740</v>
      </c>
      <c r="P276" s="38">
        <v>0</v>
      </c>
      <c r="Q276" s="47">
        <f t="shared" si="9"/>
        <v>740</v>
      </c>
    </row>
    <row r="277" spans="1:17" ht="15" customHeight="1">
      <c r="A277" s="44" t="s">
        <v>378</v>
      </c>
      <c r="B277" s="44" t="s">
        <v>152</v>
      </c>
      <c r="C277" s="48" t="s">
        <v>40</v>
      </c>
      <c r="D277" s="38">
        <v>1981.45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38">
        <v>0</v>
      </c>
      <c r="N277" s="38">
        <v>0</v>
      </c>
      <c r="O277" s="38">
        <f t="shared" si="8"/>
        <v>1981.45</v>
      </c>
      <c r="P277" s="38">
        <v>752.87</v>
      </c>
      <c r="Q277" s="47">
        <f t="shared" si="9"/>
        <v>1228.58</v>
      </c>
    </row>
    <row r="278" spans="1:17" ht="15" customHeight="1">
      <c r="A278" s="44" t="s">
        <v>379</v>
      </c>
      <c r="B278" s="44" t="s">
        <v>161</v>
      </c>
      <c r="C278" s="48" t="s">
        <v>21</v>
      </c>
      <c r="D278" s="38">
        <v>1302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8">
        <v>0</v>
      </c>
      <c r="M278" s="38">
        <v>0</v>
      </c>
      <c r="N278" s="38">
        <v>0</v>
      </c>
      <c r="O278" s="38">
        <f t="shared" si="8"/>
        <v>1302</v>
      </c>
      <c r="P278" s="38">
        <v>102.65</v>
      </c>
      <c r="Q278" s="47">
        <f t="shared" si="9"/>
        <v>1199.3499999999999</v>
      </c>
    </row>
    <row r="279" spans="1:17" ht="15" customHeight="1">
      <c r="A279" s="44" t="s">
        <v>380</v>
      </c>
      <c r="B279" s="44" t="s">
        <v>89</v>
      </c>
      <c r="C279" s="48" t="s">
        <v>40</v>
      </c>
      <c r="D279" s="38">
        <v>3976.61</v>
      </c>
      <c r="E279" s="38">
        <v>605.97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8">
        <v>0</v>
      </c>
      <c r="O279" s="38">
        <f t="shared" si="8"/>
        <v>4582.58</v>
      </c>
      <c r="P279" s="38">
        <v>1921.81</v>
      </c>
      <c r="Q279" s="47">
        <f t="shared" si="9"/>
        <v>2660.77</v>
      </c>
    </row>
    <row r="280" spans="1:17" ht="15" customHeight="1">
      <c r="A280" s="44" t="s">
        <v>381</v>
      </c>
      <c r="B280" s="44" t="s">
        <v>63</v>
      </c>
      <c r="C280" s="48" t="s">
        <v>21</v>
      </c>
      <c r="D280" s="38">
        <v>4183.63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8">
        <v>114.76</v>
      </c>
      <c r="M280" s="38">
        <v>0</v>
      </c>
      <c r="N280" s="38">
        <v>0</v>
      </c>
      <c r="O280" s="38">
        <f t="shared" si="8"/>
        <v>4298.3900000000003</v>
      </c>
      <c r="P280" s="38">
        <v>813.59</v>
      </c>
      <c r="Q280" s="47">
        <f t="shared" si="9"/>
        <v>3484.8</v>
      </c>
    </row>
    <row r="281" spans="1:17" ht="15" customHeight="1">
      <c r="A281" s="44" t="s">
        <v>382</v>
      </c>
      <c r="B281" s="44" t="s">
        <v>183</v>
      </c>
      <c r="C281" s="48" t="s">
        <v>40</v>
      </c>
      <c r="D281" s="38">
        <v>3036.46</v>
      </c>
      <c r="E281" s="38">
        <v>0</v>
      </c>
      <c r="F281" s="38">
        <v>419.03999999999996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8">
        <v>326.67</v>
      </c>
      <c r="M281" s="38">
        <v>0</v>
      </c>
      <c r="N281" s="38">
        <v>0</v>
      </c>
      <c r="O281" s="38">
        <f t="shared" si="8"/>
        <v>3782.17</v>
      </c>
      <c r="P281" s="38">
        <v>387.06</v>
      </c>
      <c r="Q281" s="47">
        <f t="shared" si="9"/>
        <v>3395.11</v>
      </c>
    </row>
    <row r="282" spans="1:17" ht="15" customHeight="1">
      <c r="A282" s="44" t="s">
        <v>383</v>
      </c>
      <c r="B282" s="44" t="s">
        <v>63</v>
      </c>
      <c r="C282" s="48" t="s">
        <v>747</v>
      </c>
      <c r="D282" s="38">
        <v>4619.07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8">
        <v>0</v>
      </c>
      <c r="N282" s="38">
        <v>0</v>
      </c>
      <c r="O282" s="38">
        <f t="shared" si="8"/>
        <v>4619.07</v>
      </c>
      <c r="P282" s="38">
        <v>823.61</v>
      </c>
      <c r="Q282" s="47">
        <f t="shared" si="9"/>
        <v>3795.4599999999996</v>
      </c>
    </row>
    <row r="283" spans="1:17" ht="15" customHeight="1">
      <c r="A283" s="44" t="s">
        <v>384</v>
      </c>
      <c r="B283" s="44" t="s">
        <v>110</v>
      </c>
      <c r="C283" s="48" t="s">
        <v>21</v>
      </c>
      <c r="D283" s="38">
        <v>2312.4299999999998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38">
        <v>0</v>
      </c>
      <c r="N283" s="38">
        <v>0</v>
      </c>
      <c r="O283" s="38">
        <f t="shared" si="8"/>
        <v>2312.4299999999998</v>
      </c>
      <c r="P283" s="38">
        <v>490.88</v>
      </c>
      <c r="Q283" s="47">
        <f t="shared" si="9"/>
        <v>1821.5499999999997</v>
      </c>
    </row>
    <row r="284" spans="1:17" ht="15" customHeight="1">
      <c r="A284" s="44" t="s">
        <v>385</v>
      </c>
      <c r="B284" s="44" t="s">
        <v>386</v>
      </c>
      <c r="C284" s="48" t="s">
        <v>40</v>
      </c>
      <c r="D284" s="38">
        <v>4711.46</v>
      </c>
      <c r="E284" s="38">
        <v>454.08</v>
      </c>
      <c r="F284" s="38">
        <v>781.2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8">
        <v>0</v>
      </c>
      <c r="O284" s="38">
        <f t="shared" si="8"/>
        <v>5946.74</v>
      </c>
      <c r="P284" s="38">
        <v>1243.57</v>
      </c>
      <c r="Q284" s="47">
        <f t="shared" si="9"/>
        <v>4703.17</v>
      </c>
    </row>
    <row r="285" spans="1:17" ht="15" customHeight="1">
      <c r="A285" s="44" t="s">
        <v>387</v>
      </c>
      <c r="B285" s="44" t="s">
        <v>69</v>
      </c>
      <c r="C285" s="48" t="s">
        <v>21</v>
      </c>
      <c r="D285" s="38">
        <v>1759.48</v>
      </c>
      <c r="E285" s="38">
        <v>0</v>
      </c>
      <c r="F285" s="38">
        <v>260.39999999999998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38">
        <v>0</v>
      </c>
      <c r="N285" s="38">
        <v>0</v>
      </c>
      <c r="O285" s="38">
        <f t="shared" si="8"/>
        <v>2019.88</v>
      </c>
      <c r="P285" s="38">
        <v>167.25</v>
      </c>
      <c r="Q285" s="47">
        <f t="shared" si="9"/>
        <v>1852.63</v>
      </c>
    </row>
    <row r="286" spans="1:17" ht="15" customHeight="1">
      <c r="A286" s="44" t="s">
        <v>388</v>
      </c>
      <c r="B286" s="44" t="s">
        <v>67</v>
      </c>
      <c r="C286" s="48" t="s">
        <v>21</v>
      </c>
      <c r="D286" s="38">
        <v>4183.63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0</v>
      </c>
      <c r="O286" s="38">
        <f t="shared" si="8"/>
        <v>4183.63</v>
      </c>
      <c r="P286" s="38">
        <v>629.39</v>
      </c>
      <c r="Q286" s="47">
        <f t="shared" si="9"/>
        <v>3554.2400000000002</v>
      </c>
    </row>
    <row r="287" spans="1:17" ht="15" customHeight="1">
      <c r="A287" s="44" t="s">
        <v>389</v>
      </c>
      <c r="B287" s="44" t="s">
        <v>390</v>
      </c>
      <c r="C287" s="48" t="s">
        <v>21</v>
      </c>
      <c r="D287" s="38">
        <v>4183.63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0</v>
      </c>
      <c r="N287" s="38">
        <v>0</v>
      </c>
      <c r="O287" s="38">
        <f t="shared" si="8"/>
        <v>4183.63</v>
      </c>
      <c r="P287" s="38">
        <v>656.39</v>
      </c>
      <c r="Q287" s="47">
        <f t="shared" si="9"/>
        <v>3527.2400000000002</v>
      </c>
    </row>
    <row r="288" spans="1:17" ht="15" customHeight="1">
      <c r="A288" t="s">
        <v>727</v>
      </c>
      <c r="B288" s="44" t="s">
        <v>20</v>
      </c>
      <c r="C288" s="48" t="s">
        <v>752</v>
      </c>
      <c r="D288" s="38">
        <v>452.7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47.3</v>
      </c>
      <c r="L288" s="38">
        <v>0</v>
      </c>
      <c r="M288" s="38">
        <v>0</v>
      </c>
      <c r="N288" s="38">
        <v>0</v>
      </c>
      <c r="O288" s="38">
        <f t="shared" si="8"/>
        <v>500</v>
      </c>
      <c r="P288" s="38">
        <v>0</v>
      </c>
      <c r="Q288" s="47">
        <f t="shared" si="9"/>
        <v>500</v>
      </c>
    </row>
    <row r="289" spans="1:17" ht="15" customHeight="1">
      <c r="A289" s="44" t="s">
        <v>391</v>
      </c>
      <c r="B289" s="44" t="s">
        <v>110</v>
      </c>
      <c r="C289" s="48" t="s">
        <v>745</v>
      </c>
      <c r="D289" s="38">
        <v>1734.34</v>
      </c>
      <c r="E289" s="38">
        <v>0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8">
        <v>506.24</v>
      </c>
      <c r="M289" s="38">
        <v>0</v>
      </c>
      <c r="N289" s="38">
        <v>0</v>
      </c>
      <c r="O289" s="38">
        <f t="shared" si="8"/>
        <v>2240.58</v>
      </c>
      <c r="P289" s="38">
        <v>136.56</v>
      </c>
      <c r="Q289" s="47">
        <f t="shared" si="9"/>
        <v>2104.02</v>
      </c>
    </row>
    <row r="290" spans="1:17" ht="15" customHeight="1">
      <c r="A290" s="44" t="s">
        <v>392</v>
      </c>
      <c r="B290" s="44" t="s">
        <v>81</v>
      </c>
      <c r="C290" s="48" t="s">
        <v>753</v>
      </c>
      <c r="D290" s="38">
        <v>697.4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94.6</v>
      </c>
      <c r="L290" s="38">
        <v>0</v>
      </c>
      <c r="M290" s="38">
        <v>0</v>
      </c>
      <c r="N290" s="38">
        <v>0</v>
      </c>
      <c r="O290" s="38">
        <f t="shared" si="8"/>
        <v>792</v>
      </c>
      <c r="P290" s="38">
        <v>0</v>
      </c>
      <c r="Q290" s="47">
        <f t="shared" si="9"/>
        <v>792</v>
      </c>
    </row>
    <row r="291" spans="1:17" ht="15" customHeight="1">
      <c r="A291" s="44" t="s">
        <v>393</v>
      </c>
      <c r="B291" s="44" t="s">
        <v>81</v>
      </c>
      <c r="C291" s="48" t="s">
        <v>752</v>
      </c>
      <c r="D291" s="38">
        <v>905.4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94.6</v>
      </c>
      <c r="L291" s="38">
        <v>0</v>
      </c>
      <c r="M291" s="38">
        <v>0</v>
      </c>
      <c r="N291" s="38">
        <v>0</v>
      </c>
      <c r="O291" s="38">
        <f t="shared" si="8"/>
        <v>1000</v>
      </c>
      <c r="P291" s="38">
        <v>0</v>
      </c>
      <c r="Q291" s="47">
        <f t="shared" si="9"/>
        <v>1000</v>
      </c>
    </row>
    <row r="292" spans="1:17" ht="15" customHeight="1">
      <c r="A292" s="44" t="s">
        <v>394</v>
      </c>
      <c r="B292" s="44" t="s">
        <v>65</v>
      </c>
      <c r="C292" s="48" t="s">
        <v>747</v>
      </c>
      <c r="D292" s="38">
        <v>6094.4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8">
        <v>0</v>
      </c>
      <c r="O292" s="38">
        <f t="shared" si="8"/>
        <v>6094.4</v>
      </c>
      <c r="P292" s="38">
        <v>2061.12</v>
      </c>
      <c r="Q292" s="47">
        <f t="shared" si="9"/>
        <v>4033.2799999999997</v>
      </c>
    </row>
    <row r="293" spans="1:17" ht="15" customHeight="1">
      <c r="A293" s="44" t="s">
        <v>395</v>
      </c>
      <c r="B293" s="44" t="s">
        <v>81</v>
      </c>
      <c r="C293" s="48" t="s">
        <v>752</v>
      </c>
      <c r="D293" s="38">
        <v>905.4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94.6</v>
      </c>
      <c r="L293" s="38">
        <v>0</v>
      </c>
      <c r="M293" s="38">
        <v>0</v>
      </c>
      <c r="N293" s="38">
        <v>0</v>
      </c>
      <c r="O293" s="38">
        <f t="shared" si="8"/>
        <v>1000</v>
      </c>
      <c r="P293" s="38">
        <v>0</v>
      </c>
      <c r="Q293" s="47">
        <f t="shared" si="9"/>
        <v>1000</v>
      </c>
    </row>
    <row r="294" spans="1:17" ht="15" customHeight="1">
      <c r="A294" s="44" t="s">
        <v>396</v>
      </c>
      <c r="B294" s="44" t="s">
        <v>91</v>
      </c>
      <c r="C294" s="48" t="s">
        <v>21</v>
      </c>
      <c r="D294" s="38">
        <v>4183.63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4391.51</v>
      </c>
      <c r="K294" s="38">
        <v>0</v>
      </c>
      <c r="L294" s="38">
        <v>76.510000000000005</v>
      </c>
      <c r="M294" s="38">
        <v>0</v>
      </c>
      <c r="N294" s="38">
        <v>0</v>
      </c>
      <c r="O294" s="38">
        <f t="shared" si="8"/>
        <v>8651.65</v>
      </c>
      <c r="P294" s="38">
        <v>2421.5</v>
      </c>
      <c r="Q294" s="47">
        <f t="shared" si="9"/>
        <v>6230.15</v>
      </c>
    </row>
    <row r="295" spans="1:17" ht="15" customHeight="1">
      <c r="A295" s="44" t="s">
        <v>397</v>
      </c>
      <c r="B295" s="44" t="s">
        <v>63</v>
      </c>
      <c r="C295" s="48" t="s">
        <v>21</v>
      </c>
      <c r="D295" s="38">
        <v>4183.63</v>
      </c>
      <c r="E295" s="38">
        <v>0</v>
      </c>
      <c r="F295" s="38">
        <v>0</v>
      </c>
      <c r="G295" s="38">
        <v>232.42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38">
        <v>0</v>
      </c>
      <c r="N295" s="38">
        <v>2928.54</v>
      </c>
      <c r="O295" s="38">
        <f t="shared" si="8"/>
        <v>7344.59</v>
      </c>
      <c r="P295" s="38">
        <v>701.91</v>
      </c>
      <c r="Q295" s="47">
        <f t="shared" si="9"/>
        <v>6642.68</v>
      </c>
    </row>
    <row r="296" spans="1:17" ht="15" customHeight="1">
      <c r="A296" s="44" t="s">
        <v>398</v>
      </c>
      <c r="B296" s="44" t="s">
        <v>110</v>
      </c>
      <c r="C296" s="48" t="s">
        <v>21</v>
      </c>
      <c r="D296" s="38">
        <v>2312.4299999999998</v>
      </c>
      <c r="E296" s="38">
        <v>0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8">
        <v>0</v>
      </c>
      <c r="M296" s="38">
        <v>0</v>
      </c>
      <c r="N296" s="38">
        <v>0</v>
      </c>
      <c r="O296" s="38">
        <f t="shared" si="8"/>
        <v>2312.4299999999998</v>
      </c>
      <c r="P296" s="38">
        <v>210.07</v>
      </c>
      <c r="Q296" s="47">
        <f t="shared" si="9"/>
        <v>2102.3599999999997</v>
      </c>
    </row>
    <row r="297" spans="1:17" ht="15" customHeight="1">
      <c r="A297" s="44" t="s">
        <v>399</v>
      </c>
      <c r="B297" s="44" t="s">
        <v>119</v>
      </c>
      <c r="C297" s="48" t="s">
        <v>40</v>
      </c>
      <c r="D297" s="38">
        <v>6216.27</v>
      </c>
      <c r="E297" s="38">
        <v>2914.05</v>
      </c>
      <c r="F297" s="38">
        <v>0</v>
      </c>
      <c r="G297" s="38">
        <v>0</v>
      </c>
      <c r="H297" s="38">
        <v>0</v>
      </c>
      <c r="I297" s="38">
        <v>0</v>
      </c>
      <c r="J297" s="38">
        <v>6855.1</v>
      </c>
      <c r="K297" s="38">
        <v>0</v>
      </c>
      <c r="L297" s="38">
        <v>248.32</v>
      </c>
      <c r="M297" s="38">
        <v>0</v>
      </c>
      <c r="N297" s="38">
        <v>0</v>
      </c>
      <c r="O297" s="38">
        <f t="shared" si="8"/>
        <v>16233.74</v>
      </c>
      <c r="P297" s="38">
        <v>4644</v>
      </c>
      <c r="Q297" s="47">
        <f t="shared" si="9"/>
        <v>11589.74</v>
      </c>
    </row>
    <row r="298" spans="1:17" ht="15" customHeight="1">
      <c r="A298" s="44" t="s">
        <v>400</v>
      </c>
      <c r="B298" s="44" t="s">
        <v>63</v>
      </c>
      <c r="C298" s="48" t="s">
        <v>21</v>
      </c>
      <c r="D298" s="38">
        <v>4183.63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8">
        <v>446.97</v>
      </c>
      <c r="M298" s="38">
        <v>0</v>
      </c>
      <c r="N298" s="38">
        <v>0</v>
      </c>
      <c r="O298" s="38">
        <f t="shared" si="8"/>
        <v>4630.6000000000004</v>
      </c>
      <c r="P298" s="38">
        <v>594.4</v>
      </c>
      <c r="Q298" s="47">
        <f t="shared" si="9"/>
        <v>4036.2000000000003</v>
      </c>
    </row>
    <row r="299" spans="1:17" ht="15" customHeight="1">
      <c r="A299" t="s">
        <v>728</v>
      </c>
      <c r="B299" s="44" t="s">
        <v>20</v>
      </c>
      <c r="C299" s="48" t="s">
        <v>752</v>
      </c>
      <c r="D299" s="38">
        <v>392.34</v>
      </c>
      <c r="E299" s="38">
        <v>0</v>
      </c>
      <c r="F299" s="38"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40.99</v>
      </c>
      <c r="L299" s="38">
        <v>0</v>
      </c>
      <c r="M299" s="38">
        <v>0</v>
      </c>
      <c r="N299" s="38">
        <v>0</v>
      </c>
      <c r="O299" s="38">
        <f t="shared" si="8"/>
        <v>433.33</v>
      </c>
      <c r="P299" s="38">
        <v>0</v>
      </c>
      <c r="Q299" s="47">
        <f t="shared" si="9"/>
        <v>433.33</v>
      </c>
    </row>
    <row r="300" spans="1:17" ht="15" customHeight="1">
      <c r="A300" s="44" t="s">
        <v>401</v>
      </c>
      <c r="B300" s="44" t="s">
        <v>81</v>
      </c>
      <c r="C300" s="48" t="s">
        <v>753</v>
      </c>
      <c r="D300" s="38">
        <v>645.4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38">
        <v>94.6</v>
      </c>
      <c r="L300" s="38">
        <v>0</v>
      </c>
      <c r="M300" s="38">
        <v>0</v>
      </c>
      <c r="N300" s="38">
        <v>0</v>
      </c>
      <c r="O300" s="38">
        <f t="shared" si="8"/>
        <v>740</v>
      </c>
      <c r="P300" s="38">
        <v>0</v>
      </c>
      <c r="Q300" s="47">
        <f t="shared" si="9"/>
        <v>740</v>
      </c>
    </row>
    <row r="301" spans="1:17" ht="15" customHeight="1">
      <c r="A301" s="44" t="s">
        <v>402</v>
      </c>
      <c r="B301" s="44" t="s">
        <v>91</v>
      </c>
      <c r="C301" s="48" t="s">
        <v>21</v>
      </c>
      <c r="D301" s="38">
        <v>4183.63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38">
        <v>0</v>
      </c>
      <c r="N301" s="38">
        <v>0</v>
      </c>
      <c r="O301" s="38">
        <f t="shared" si="8"/>
        <v>4183.63</v>
      </c>
      <c r="P301" s="38">
        <v>599.4</v>
      </c>
      <c r="Q301" s="47">
        <f t="shared" si="9"/>
        <v>3584.23</v>
      </c>
    </row>
    <row r="302" spans="1:17" ht="15" customHeight="1">
      <c r="A302" s="44" t="s">
        <v>403</v>
      </c>
      <c r="B302" s="44" t="s">
        <v>87</v>
      </c>
      <c r="C302" s="48">
        <v>0</v>
      </c>
      <c r="D302" s="38">
        <v>2776.03</v>
      </c>
      <c r="E302" s="38">
        <v>0</v>
      </c>
      <c r="F302" s="38">
        <v>0</v>
      </c>
      <c r="G302" s="38">
        <v>925.34</v>
      </c>
      <c r="H302" s="38">
        <v>0</v>
      </c>
      <c r="I302" s="38">
        <v>0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38">
        <f t="shared" si="8"/>
        <v>3701.3700000000003</v>
      </c>
      <c r="P302" s="38">
        <v>1138.8</v>
      </c>
      <c r="Q302" s="47">
        <f t="shared" si="9"/>
        <v>2562.5700000000006</v>
      </c>
    </row>
    <row r="303" spans="1:17" ht="15" customHeight="1">
      <c r="A303" s="44" t="s">
        <v>404</v>
      </c>
      <c r="B303" s="44" t="s">
        <v>83</v>
      </c>
      <c r="C303" s="48" t="s">
        <v>40</v>
      </c>
      <c r="D303" s="38">
        <v>1981.45</v>
      </c>
      <c r="E303" s="38">
        <v>1344.88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38">
        <v>0</v>
      </c>
      <c r="N303" s="38">
        <v>0</v>
      </c>
      <c r="O303" s="38">
        <f t="shared" si="8"/>
        <v>3326.33</v>
      </c>
      <c r="P303" s="38">
        <v>525.15</v>
      </c>
      <c r="Q303" s="47">
        <f t="shared" si="9"/>
        <v>2801.18</v>
      </c>
    </row>
    <row r="304" spans="1:17" ht="15" customHeight="1">
      <c r="A304" s="44" t="s">
        <v>405</v>
      </c>
      <c r="B304" s="44" t="s">
        <v>119</v>
      </c>
      <c r="C304" s="48" t="s">
        <v>40</v>
      </c>
      <c r="D304" s="38">
        <v>6216.27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0</v>
      </c>
      <c r="M304" s="38">
        <v>0</v>
      </c>
      <c r="N304" s="38">
        <v>0</v>
      </c>
      <c r="O304" s="38">
        <f t="shared" si="8"/>
        <v>6216.27</v>
      </c>
      <c r="P304" s="38">
        <v>1297.9000000000001</v>
      </c>
      <c r="Q304" s="47">
        <f t="shared" si="9"/>
        <v>4918.3700000000008</v>
      </c>
    </row>
    <row r="305" spans="1:17" ht="15" customHeight="1">
      <c r="A305" s="44" t="s">
        <v>406</v>
      </c>
      <c r="B305" s="44" t="s">
        <v>81</v>
      </c>
      <c r="C305" s="48" t="s">
        <v>752</v>
      </c>
      <c r="D305" s="38">
        <v>905.4</v>
      </c>
      <c r="E305" s="38">
        <v>0</v>
      </c>
      <c r="F305" s="38">
        <v>0</v>
      </c>
      <c r="G305" s="38">
        <v>0</v>
      </c>
      <c r="H305" s="38">
        <v>0</v>
      </c>
      <c r="I305" s="38">
        <v>0</v>
      </c>
      <c r="J305" s="38">
        <v>0</v>
      </c>
      <c r="K305" s="38">
        <v>94.6</v>
      </c>
      <c r="L305" s="38">
        <v>0</v>
      </c>
      <c r="M305" s="38">
        <v>0</v>
      </c>
      <c r="N305" s="38">
        <v>0</v>
      </c>
      <c r="O305" s="38">
        <f t="shared" si="8"/>
        <v>1000</v>
      </c>
      <c r="P305" s="38">
        <v>0</v>
      </c>
      <c r="Q305" s="47">
        <f t="shared" si="9"/>
        <v>1000</v>
      </c>
    </row>
    <row r="306" spans="1:17" ht="15" customHeight="1">
      <c r="A306" s="44" t="s">
        <v>407</v>
      </c>
      <c r="B306" s="44" t="s">
        <v>89</v>
      </c>
      <c r="C306" s="48" t="s">
        <v>40</v>
      </c>
      <c r="D306" s="38">
        <v>3976.61</v>
      </c>
      <c r="E306" s="38">
        <v>2376.25</v>
      </c>
      <c r="F306" s="38">
        <v>0</v>
      </c>
      <c r="G306" s="38">
        <v>4235.24</v>
      </c>
      <c r="H306" s="38">
        <v>0</v>
      </c>
      <c r="I306" s="38">
        <v>0</v>
      </c>
      <c r="J306" s="38">
        <v>0</v>
      </c>
      <c r="K306" s="38">
        <v>0</v>
      </c>
      <c r="L306" s="38">
        <v>171.45</v>
      </c>
      <c r="M306" s="38">
        <v>0</v>
      </c>
      <c r="N306" s="38">
        <v>0</v>
      </c>
      <c r="O306" s="38">
        <f t="shared" si="8"/>
        <v>10759.550000000001</v>
      </c>
      <c r="P306" s="38">
        <v>1962.76</v>
      </c>
      <c r="Q306" s="47">
        <f t="shared" si="9"/>
        <v>8796.7900000000009</v>
      </c>
    </row>
    <row r="307" spans="1:17" ht="15" customHeight="1">
      <c r="A307" s="44" t="s">
        <v>408</v>
      </c>
      <c r="B307" s="44" t="s">
        <v>81</v>
      </c>
      <c r="C307" s="48" t="s">
        <v>752</v>
      </c>
      <c r="D307" s="38">
        <v>905.4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94.6</v>
      </c>
      <c r="L307" s="38">
        <v>0</v>
      </c>
      <c r="M307" s="38">
        <v>0</v>
      </c>
      <c r="N307" s="38">
        <v>0</v>
      </c>
      <c r="O307" s="38">
        <f t="shared" si="8"/>
        <v>1000</v>
      </c>
      <c r="P307" s="38">
        <v>60.36</v>
      </c>
      <c r="Q307" s="47">
        <f t="shared" si="9"/>
        <v>939.64</v>
      </c>
    </row>
    <row r="308" spans="1:17" ht="15" customHeight="1">
      <c r="A308" s="44" t="s">
        <v>409</v>
      </c>
      <c r="B308" s="44" t="s">
        <v>294</v>
      </c>
      <c r="C308" s="48">
        <v>0</v>
      </c>
      <c r="D308" s="38">
        <v>6940.08</v>
      </c>
      <c r="E308" s="38">
        <v>0</v>
      </c>
      <c r="F308" s="38">
        <v>0</v>
      </c>
      <c r="G308" s="38">
        <v>771.12</v>
      </c>
      <c r="H308" s="38">
        <v>0</v>
      </c>
      <c r="I308" s="38">
        <v>0</v>
      </c>
      <c r="J308" s="38">
        <v>0</v>
      </c>
      <c r="K308" s="38">
        <v>0</v>
      </c>
      <c r="L308" s="38">
        <v>0</v>
      </c>
      <c r="M308" s="38">
        <v>0</v>
      </c>
      <c r="N308" s="38">
        <v>0</v>
      </c>
      <c r="O308" s="38">
        <f t="shared" si="8"/>
        <v>7711.2</v>
      </c>
      <c r="P308" s="38">
        <v>3904.74</v>
      </c>
      <c r="Q308" s="47">
        <f t="shared" si="9"/>
        <v>3806.46</v>
      </c>
    </row>
    <row r="309" spans="1:17" ht="15" customHeight="1">
      <c r="A309" s="44" t="s">
        <v>410</v>
      </c>
      <c r="B309" s="44" t="s">
        <v>94</v>
      </c>
      <c r="C309" s="48" t="s">
        <v>21</v>
      </c>
      <c r="D309" s="38">
        <v>4734.2299999999996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8">
        <v>96.26</v>
      </c>
      <c r="M309" s="38">
        <v>0</v>
      </c>
      <c r="N309" s="38">
        <v>0</v>
      </c>
      <c r="O309" s="38">
        <f t="shared" si="8"/>
        <v>4830.49</v>
      </c>
      <c r="P309" s="38">
        <v>813.02</v>
      </c>
      <c r="Q309" s="47">
        <f t="shared" si="9"/>
        <v>4017.47</v>
      </c>
    </row>
    <row r="310" spans="1:17" ht="15" customHeight="1">
      <c r="A310" s="44" t="s">
        <v>411</v>
      </c>
      <c r="B310" s="44" t="s">
        <v>108</v>
      </c>
      <c r="C310" s="48">
        <v>4</v>
      </c>
      <c r="D310" s="38">
        <v>12029.47</v>
      </c>
      <c r="E310" s="38">
        <v>0</v>
      </c>
      <c r="F310" s="38">
        <v>0</v>
      </c>
      <c r="G310" s="38">
        <v>2004.91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f t="shared" si="8"/>
        <v>14034.38</v>
      </c>
      <c r="P310" s="38">
        <v>3631.08</v>
      </c>
      <c r="Q310" s="47">
        <f t="shared" si="9"/>
        <v>10403.299999999999</v>
      </c>
    </row>
    <row r="311" spans="1:17" ht="15" customHeight="1">
      <c r="A311" s="44" t="s">
        <v>412</v>
      </c>
      <c r="B311" s="44" t="s">
        <v>110</v>
      </c>
      <c r="C311" s="48" t="s">
        <v>21</v>
      </c>
      <c r="D311" s="38">
        <v>2312.4299999999998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  <c r="O311" s="38">
        <f t="shared" si="8"/>
        <v>2312.4299999999998</v>
      </c>
      <c r="P311" s="38">
        <v>264.07</v>
      </c>
      <c r="Q311" s="47">
        <f t="shared" si="9"/>
        <v>2048.3599999999997</v>
      </c>
    </row>
    <row r="312" spans="1:17" ht="15" customHeight="1">
      <c r="A312" s="44" t="s">
        <v>413</v>
      </c>
      <c r="B312" s="44" t="s">
        <v>119</v>
      </c>
      <c r="C312" s="48" t="s">
        <v>747</v>
      </c>
      <c r="D312" s="38">
        <v>6094.4</v>
      </c>
      <c r="E312" s="38">
        <v>0</v>
      </c>
      <c r="F312" s="38">
        <v>0</v>
      </c>
      <c r="G312" s="38">
        <v>0</v>
      </c>
      <c r="H312" s="38">
        <v>0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0</v>
      </c>
      <c r="O312" s="38">
        <f t="shared" si="8"/>
        <v>6094.4</v>
      </c>
      <c r="P312" s="38">
        <v>1304.1600000000001</v>
      </c>
      <c r="Q312" s="47">
        <f t="shared" si="9"/>
        <v>4790.24</v>
      </c>
    </row>
    <row r="313" spans="1:17" ht="15" customHeight="1">
      <c r="A313" s="44" t="s">
        <v>414</v>
      </c>
      <c r="B313" s="44" t="s">
        <v>108</v>
      </c>
      <c r="C313" s="48">
        <v>2</v>
      </c>
      <c r="D313" s="38">
        <v>6014.74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116.08</v>
      </c>
      <c r="M313" s="38">
        <v>0</v>
      </c>
      <c r="N313" s="38">
        <v>0</v>
      </c>
      <c r="O313" s="38">
        <f t="shared" si="8"/>
        <v>6130.82</v>
      </c>
      <c r="P313" s="38">
        <v>1594.35</v>
      </c>
      <c r="Q313" s="47">
        <f t="shared" si="9"/>
        <v>4536.4699999999993</v>
      </c>
    </row>
    <row r="314" spans="1:17" ht="15" customHeight="1">
      <c r="A314" s="44" t="s">
        <v>415</v>
      </c>
      <c r="B314" s="44" t="s">
        <v>294</v>
      </c>
      <c r="C314" s="48">
        <v>0</v>
      </c>
      <c r="D314" s="38">
        <v>6940.08</v>
      </c>
      <c r="E314" s="38">
        <v>0</v>
      </c>
      <c r="F314" s="38">
        <v>0</v>
      </c>
      <c r="G314" s="38">
        <v>0</v>
      </c>
      <c r="H314" s="38">
        <v>0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8">
        <f t="shared" si="8"/>
        <v>6940.08</v>
      </c>
      <c r="P314" s="38">
        <v>1622.55</v>
      </c>
      <c r="Q314" s="47">
        <f t="shared" si="9"/>
        <v>5317.53</v>
      </c>
    </row>
    <row r="315" spans="1:17" ht="15" customHeight="1">
      <c r="A315" s="44" t="s">
        <v>416</v>
      </c>
      <c r="B315" s="44" t="s">
        <v>81</v>
      </c>
      <c r="C315" s="48" t="s">
        <v>752</v>
      </c>
      <c r="D315" s="38">
        <v>905.4</v>
      </c>
      <c r="E315" s="38">
        <v>0</v>
      </c>
      <c r="F315" s="38">
        <v>0</v>
      </c>
      <c r="G315" s="38">
        <v>0</v>
      </c>
      <c r="H315" s="38">
        <v>0</v>
      </c>
      <c r="I315" s="38">
        <v>0</v>
      </c>
      <c r="J315" s="38">
        <v>0</v>
      </c>
      <c r="K315" s="38">
        <v>94.6</v>
      </c>
      <c r="L315" s="38">
        <v>0</v>
      </c>
      <c r="M315" s="38">
        <v>0</v>
      </c>
      <c r="N315" s="38">
        <v>0</v>
      </c>
      <c r="O315" s="38">
        <f t="shared" si="8"/>
        <v>1000</v>
      </c>
      <c r="P315" s="38">
        <v>30.18</v>
      </c>
      <c r="Q315" s="47">
        <f t="shared" si="9"/>
        <v>969.82</v>
      </c>
    </row>
    <row r="316" spans="1:17" ht="15" customHeight="1">
      <c r="A316" s="44" t="s">
        <v>417</v>
      </c>
      <c r="B316" s="44" t="s">
        <v>119</v>
      </c>
      <c r="C316" s="48" t="s">
        <v>40</v>
      </c>
      <c r="D316" s="38">
        <v>6216.27</v>
      </c>
      <c r="E316" s="38">
        <v>953.83</v>
      </c>
      <c r="F316" s="38">
        <v>0</v>
      </c>
      <c r="G316" s="38">
        <v>0</v>
      </c>
      <c r="H316" s="38">
        <v>0</v>
      </c>
      <c r="I316" s="38">
        <v>0</v>
      </c>
      <c r="J316" s="38">
        <v>0</v>
      </c>
      <c r="K316" s="38">
        <v>0</v>
      </c>
      <c r="L316" s="38">
        <v>280.77999999999997</v>
      </c>
      <c r="M316" s="38">
        <v>0</v>
      </c>
      <c r="N316" s="38">
        <v>0</v>
      </c>
      <c r="O316" s="38">
        <f t="shared" si="8"/>
        <v>7450.88</v>
      </c>
      <c r="P316" s="38">
        <v>1790.16</v>
      </c>
      <c r="Q316" s="47">
        <f t="shared" si="9"/>
        <v>5660.72</v>
      </c>
    </row>
    <row r="317" spans="1:17" ht="15" customHeight="1">
      <c r="A317" s="44" t="s">
        <v>418</v>
      </c>
      <c r="B317" s="44" t="s">
        <v>63</v>
      </c>
      <c r="C317" s="48" t="s">
        <v>44</v>
      </c>
      <c r="D317" s="38">
        <v>4352.6499999999996</v>
      </c>
      <c r="E317" s="38">
        <v>0</v>
      </c>
      <c r="F317" s="38">
        <v>0</v>
      </c>
      <c r="G317" s="38">
        <v>0</v>
      </c>
      <c r="H317" s="38">
        <v>0</v>
      </c>
      <c r="I317" s="38">
        <v>0</v>
      </c>
      <c r="J317" s="38">
        <v>4164.05</v>
      </c>
      <c r="K317" s="38">
        <v>0</v>
      </c>
      <c r="L317" s="38">
        <v>0</v>
      </c>
      <c r="M317" s="38">
        <v>0</v>
      </c>
      <c r="N317" s="38">
        <v>0</v>
      </c>
      <c r="O317" s="38">
        <f t="shared" si="8"/>
        <v>8516.7000000000007</v>
      </c>
      <c r="P317" s="38">
        <v>2167.7199999999998</v>
      </c>
      <c r="Q317" s="47">
        <f t="shared" si="9"/>
        <v>6348.9800000000014</v>
      </c>
    </row>
    <row r="318" spans="1:17" ht="15" customHeight="1">
      <c r="A318" s="44" t="s">
        <v>419</v>
      </c>
      <c r="B318" s="44" t="s">
        <v>31</v>
      </c>
      <c r="C318" s="48">
        <v>0</v>
      </c>
      <c r="D318" s="38">
        <v>5783.4</v>
      </c>
      <c r="E318" s="38">
        <v>0</v>
      </c>
      <c r="F318" s="38">
        <v>0</v>
      </c>
      <c r="G318" s="38">
        <v>0</v>
      </c>
      <c r="H318" s="38">
        <v>0</v>
      </c>
      <c r="I318" s="38">
        <v>0</v>
      </c>
      <c r="J318" s="38">
        <v>0</v>
      </c>
      <c r="K318" s="38">
        <v>0</v>
      </c>
      <c r="L318" s="38">
        <v>0</v>
      </c>
      <c r="M318" s="38">
        <v>0</v>
      </c>
      <c r="N318" s="38">
        <v>0</v>
      </c>
      <c r="O318" s="38">
        <f t="shared" si="8"/>
        <v>5783.4</v>
      </c>
      <c r="P318" s="38">
        <v>1182.07</v>
      </c>
      <c r="Q318" s="47">
        <f t="shared" si="9"/>
        <v>4601.33</v>
      </c>
    </row>
    <row r="319" spans="1:17" ht="15" customHeight="1">
      <c r="A319" s="44" t="s">
        <v>420</v>
      </c>
      <c r="B319" s="44" t="s">
        <v>367</v>
      </c>
      <c r="C319" s="48" t="s">
        <v>44</v>
      </c>
      <c r="D319" s="38">
        <v>4352.6499999999996</v>
      </c>
      <c r="E319" s="38">
        <v>0</v>
      </c>
      <c r="F319" s="38">
        <v>260.39999999999998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>
        <v>0</v>
      </c>
      <c r="N319" s="38">
        <v>0</v>
      </c>
      <c r="O319" s="38">
        <f t="shared" si="8"/>
        <v>4613.0499999999993</v>
      </c>
      <c r="P319" s="38">
        <v>1762.07</v>
      </c>
      <c r="Q319" s="47">
        <f t="shared" si="9"/>
        <v>2850.9799999999996</v>
      </c>
    </row>
    <row r="320" spans="1:17" ht="15" customHeight="1">
      <c r="A320" s="44" t="s">
        <v>421</v>
      </c>
      <c r="B320" s="44" t="s">
        <v>279</v>
      </c>
      <c r="C320" s="48" t="s">
        <v>21</v>
      </c>
      <c r="D320" s="38">
        <v>2019.76</v>
      </c>
      <c r="E320" s="38">
        <v>0</v>
      </c>
      <c r="F320" s="38">
        <v>0</v>
      </c>
      <c r="G320" s="38">
        <v>0</v>
      </c>
      <c r="H320" s="38">
        <v>0</v>
      </c>
      <c r="I320" s="38">
        <v>0</v>
      </c>
      <c r="J320" s="38">
        <v>0</v>
      </c>
      <c r="K320" s="38">
        <v>0</v>
      </c>
      <c r="L320" s="38">
        <v>0</v>
      </c>
      <c r="M320" s="38">
        <v>0</v>
      </c>
      <c r="N320" s="38">
        <v>0</v>
      </c>
      <c r="O320" s="38">
        <f t="shared" si="8"/>
        <v>2019.76</v>
      </c>
      <c r="P320" s="38">
        <v>167.24</v>
      </c>
      <c r="Q320" s="47">
        <f t="shared" si="9"/>
        <v>1852.52</v>
      </c>
    </row>
    <row r="321" spans="1:17" ht="15" customHeight="1">
      <c r="A321" s="44" t="s">
        <v>422</v>
      </c>
      <c r="B321" s="44" t="s">
        <v>279</v>
      </c>
      <c r="C321" s="48" t="s">
        <v>21</v>
      </c>
      <c r="D321" s="38">
        <v>2019.76</v>
      </c>
      <c r="E321" s="38">
        <v>0</v>
      </c>
      <c r="F321" s="38">
        <v>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38">
        <v>0</v>
      </c>
      <c r="N321" s="38">
        <v>0</v>
      </c>
      <c r="O321" s="38">
        <f t="shared" si="8"/>
        <v>2019.76</v>
      </c>
      <c r="P321" s="38">
        <v>167.24</v>
      </c>
      <c r="Q321" s="47">
        <f t="shared" si="9"/>
        <v>1852.52</v>
      </c>
    </row>
    <row r="322" spans="1:17" ht="15" customHeight="1">
      <c r="A322" t="s">
        <v>729</v>
      </c>
      <c r="B322" s="44" t="s">
        <v>20</v>
      </c>
      <c r="C322" s="48" t="s">
        <v>752</v>
      </c>
      <c r="D322" s="38">
        <v>875.22</v>
      </c>
      <c r="E322" s="38">
        <v>0</v>
      </c>
      <c r="F322" s="38">
        <v>0</v>
      </c>
      <c r="G322" s="38">
        <v>0</v>
      </c>
      <c r="H322" s="38">
        <v>0</v>
      </c>
      <c r="I322" s="38">
        <v>0</v>
      </c>
      <c r="J322" s="38">
        <v>0</v>
      </c>
      <c r="K322" s="38">
        <v>91.45</v>
      </c>
      <c r="L322" s="38">
        <v>0</v>
      </c>
      <c r="M322" s="38">
        <v>0</v>
      </c>
      <c r="N322" s="38">
        <v>0</v>
      </c>
      <c r="O322" s="38">
        <f t="shared" si="8"/>
        <v>966.67000000000007</v>
      </c>
      <c r="P322" s="38">
        <v>0</v>
      </c>
      <c r="Q322" s="47">
        <f t="shared" si="9"/>
        <v>966.67000000000007</v>
      </c>
    </row>
    <row r="323" spans="1:17" ht="15" customHeight="1">
      <c r="A323" s="44" t="s">
        <v>423</v>
      </c>
      <c r="B323" s="44" t="s">
        <v>81</v>
      </c>
      <c r="C323" s="48" t="s">
        <v>753</v>
      </c>
      <c r="D323" s="38">
        <v>645.4</v>
      </c>
      <c r="E323" s="38">
        <v>0</v>
      </c>
      <c r="F323" s="38">
        <v>0</v>
      </c>
      <c r="G323" s="38">
        <v>0</v>
      </c>
      <c r="H323" s="38">
        <v>0</v>
      </c>
      <c r="I323" s="38">
        <v>0</v>
      </c>
      <c r="J323" s="38">
        <v>0</v>
      </c>
      <c r="K323" s="38">
        <v>94.6</v>
      </c>
      <c r="L323" s="38">
        <v>0</v>
      </c>
      <c r="M323" s="38">
        <v>0</v>
      </c>
      <c r="N323" s="38">
        <v>0</v>
      </c>
      <c r="O323" s="38">
        <f t="shared" si="8"/>
        <v>740</v>
      </c>
      <c r="P323" s="38">
        <v>0</v>
      </c>
      <c r="Q323" s="47">
        <f t="shared" si="9"/>
        <v>740</v>
      </c>
    </row>
    <row r="324" spans="1:17" ht="15" customHeight="1">
      <c r="A324" s="44" t="s">
        <v>424</v>
      </c>
      <c r="B324" s="44" t="s">
        <v>91</v>
      </c>
      <c r="C324" s="48" t="s">
        <v>21</v>
      </c>
      <c r="D324" s="38">
        <v>4183.63</v>
      </c>
      <c r="E324" s="38">
        <v>0</v>
      </c>
      <c r="F324" s="38">
        <v>0</v>
      </c>
      <c r="G324" s="38">
        <v>0</v>
      </c>
      <c r="H324" s="38">
        <v>0</v>
      </c>
      <c r="I324" s="38">
        <v>0</v>
      </c>
      <c r="J324" s="38">
        <v>0</v>
      </c>
      <c r="K324" s="38">
        <v>0</v>
      </c>
      <c r="L324" s="38">
        <v>187.69</v>
      </c>
      <c r="M324" s="38">
        <v>0</v>
      </c>
      <c r="N324" s="38">
        <v>0</v>
      </c>
      <c r="O324" s="38">
        <f t="shared" si="8"/>
        <v>4371.32</v>
      </c>
      <c r="P324" s="38">
        <v>1890.6</v>
      </c>
      <c r="Q324" s="47">
        <f t="shared" si="9"/>
        <v>2480.7199999999998</v>
      </c>
    </row>
    <row r="325" spans="1:17" ht="15" customHeight="1">
      <c r="A325" s="44" t="s">
        <v>425</v>
      </c>
      <c r="B325" s="44" t="s">
        <v>63</v>
      </c>
      <c r="C325" s="48" t="s">
        <v>21</v>
      </c>
      <c r="D325" s="38">
        <v>4183.63</v>
      </c>
      <c r="E325" s="38">
        <v>0</v>
      </c>
      <c r="F325" s="38">
        <v>0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187.69</v>
      </c>
      <c r="M325" s="38">
        <v>0</v>
      </c>
      <c r="N325" s="38">
        <v>0</v>
      </c>
      <c r="O325" s="38">
        <f t="shared" si="8"/>
        <v>4371.32</v>
      </c>
      <c r="P325" s="38">
        <v>624.39</v>
      </c>
      <c r="Q325" s="47">
        <f t="shared" si="9"/>
        <v>3746.93</v>
      </c>
    </row>
    <row r="326" spans="1:17" ht="15" customHeight="1">
      <c r="A326" s="44" t="s">
        <v>426</v>
      </c>
      <c r="B326" s="44" t="s">
        <v>87</v>
      </c>
      <c r="C326" s="48">
        <v>0</v>
      </c>
      <c r="D326" s="38">
        <v>2776.03</v>
      </c>
      <c r="E326" s="38">
        <v>0</v>
      </c>
      <c r="F326" s="38">
        <v>0</v>
      </c>
      <c r="G326" s="38">
        <v>0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f t="shared" si="8"/>
        <v>2776.03</v>
      </c>
      <c r="P326" s="38">
        <v>284.11</v>
      </c>
      <c r="Q326" s="47">
        <f t="shared" si="9"/>
        <v>2491.92</v>
      </c>
    </row>
    <row r="327" spans="1:17" ht="15" customHeight="1">
      <c r="A327" s="44" t="s">
        <v>427</v>
      </c>
      <c r="B327" s="44" t="s">
        <v>428</v>
      </c>
      <c r="C327" s="48" t="s">
        <v>21</v>
      </c>
      <c r="D327" s="38">
        <v>4734.2299999999996</v>
      </c>
      <c r="E327" s="38">
        <v>0</v>
      </c>
      <c r="F327" s="38"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8">
        <v>0</v>
      </c>
      <c r="N327" s="38">
        <v>0</v>
      </c>
      <c r="O327" s="38">
        <f t="shared" si="8"/>
        <v>4734.2299999999996</v>
      </c>
      <c r="P327" s="38">
        <v>813.02</v>
      </c>
      <c r="Q327" s="47">
        <f t="shared" si="9"/>
        <v>3921.2099999999996</v>
      </c>
    </row>
    <row r="328" spans="1:17" ht="15" customHeight="1">
      <c r="A328" s="44" t="s">
        <v>429</v>
      </c>
      <c r="B328" s="44" t="s">
        <v>63</v>
      </c>
      <c r="C328" s="48" t="s">
        <v>21</v>
      </c>
      <c r="D328" s="38">
        <v>4183.63</v>
      </c>
      <c r="E328" s="38">
        <v>0</v>
      </c>
      <c r="F328" s="38">
        <v>0</v>
      </c>
      <c r="G328" s="38">
        <v>0</v>
      </c>
      <c r="H328" s="38">
        <v>0</v>
      </c>
      <c r="I328" s="38">
        <v>0</v>
      </c>
      <c r="J328" s="38">
        <v>0</v>
      </c>
      <c r="K328" s="38">
        <v>0</v>
      </c>
      <c r="L328" s="38">
        <v>96.26</v>
      </c>
      <c r="M328" s="38">
        <v>0</v>
      </c>
      <c r="N328" s="38">
        <v>0</v>
      </c>
      <c r="O328" s="38">
        <f t="shared" si="8"/>
        <v>4279.8900000000003</v>
      </c>
      <c r="P328" s="38">
        <v>624.39</v>
      </c>
      <c r="Q328" s="47">
        <f t="shared" si="9"/>
        <v>3655.5000000000005</v>
      </c>
    </row>
    <row r="329" spans="1:17" ht="15" customHeight="1">
      <c r="A329" s="44" t="s">
        <v>430</v>
      </c>
      <c r="B329" s="44" t="s">
        <v>110</v>
      </c>
      <c r="C329" s="48" t="s">
        <v>21</v>
      </c>
      <c r="D329" s="38">
        <v>2312.4299999999998</v>
      </c>
      <c r="E329" s="38">
        <v>0</v>
      </c>
      <c r="F329" s="38"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f t="shared" si="8"/>
        <v>2312.4299999999998</v>
      </c>
      <c r="P329" s="38">
        <v>210.07</v>
      </c>
      <c r="Q329" s="47">
        <f t="shared" si="9"/>
        <v>2102.3599999999997</v>
      </c>
    </row>
    <row r="330" spans="1:17" ht="15" customHeight="1">
      <c r="A330" s="44" t="s">
        <v>431</v>
      </c>
      <c r="B330" s="44" t="s">
        <v>108</v>
      </c>
      <c r="C330" s="48">
        <v>2</v>
      </c>
      <c r="D330" s="38">
        <v>6014.74</v>
      </c>
      <c r="E330" s="38">
        <v>0</v>
      </c>
      <c r="F330" s="38">
        <v>0</v>
      </c>
      <c r="G330" s="38">
        <v>0</v>
      </c>
      <c r="H330" s="38">
        <v>0</v>
      </c>
      <c r="I330" s="38">
        <v>0</v>
      </c>
      <c r="J330" s="38">
        <v>0</v>
      </c>
      <c r="K330" s="38">
        <v>0</v>
      </c>
      <c r="L330" s="38">
        <v>0</v>
      </c>
      <c r="M330" s="38">
        <v>0</v>
      </c>
      <c r="N330" s="38">
        <v>0</v>
      </c>
      <c r="O330" s="38">
        <f t="shared" si="8"/>
        <v>6014.74</v>
      </c>
      <c r="P330" s="38">
        <v>1274.17</v>
      </c>
      <c r="Q330" s="47">
        <f t="shared" si="9"/>
        <v>4740.57</v>
      </c>
    </row>
    <row r="331" spans="1:17" ht="15" customHeight="1">
      <c r="A331" s="44" t="s">
        <v>432</v>
      </c>
      <c r="B331" s="44" t="s">
        <v>67</v>
      </c>
      <c r="C331" s="48" t="s">
        <v>21</v>
      </c>
      <c r="D331" s="38">
        <v>4183.63</v>
      </c>
      <c r="E331" s="38">
        <v>0</v>
      </c>
      <c r="F331" s="38"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0</v>
      </c>
      <c r="O331" s="38">
        <f t="shared" si="8"/>
        <v>4183.63</v>
      </c>
      <c r="P331" s="38">
        <v>629.39</v>
      </c>
      <c r="Q331" s="47">
        <f t="shared" si="9"/>
        <v>3554.2400000000002</v>
      </c>
    </row>
    <row r="332" spans="1:17" ht="15" customHeight="1">
      <c r="A332" s="44" t="s">
        <v>433</v>
      </c>
      <c r="B332" s="44" t="s">
        <v>434</v>
      </c>
      <c r="C332" s="48" t="s">
        <v>21</v>
      </c>
      <c r="D332" s="38">
        <v>8509.0400000000009</v>
      </c>
      <c r="E332" s="38">
        <v>0</v>
      </c>
      <c r="F332" s="38">
        <v>260.39999999999998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f t="shared" si="8"/>
        <v>8769.44</v>
      </c>
      <c r="P332" s="38">
        <v>2126.08</v>
      </c>
      <c r="Q332" s="47">
        <f t="shared" si="9"/>
        <v>6643.3600000000006</v>
      </c>
    </row>
    <row r="333" spans="1:17" ht="15" customHeight="1">
      <c r="A333" s="44" t="s">
        <v>435</v>
      </c>
      <c r="B333" s="44" t="s">
        <v>91</v>
      </c>
      <c r="C333" s="48" t="s">
        <v>21</v>
      </c>
      <c r="D333" s="38">
        <v>4183.63</v>
      </c>
      <c r="E333" s="38">
        <v>0</v>
      </c>
      <c r="F333" s="38">
        <v>0</v>
      </c>
      <c r="G333" s="38">
        <v>0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38">
        <v>0</v>
      </c>
      <c r="N333" s="38">
        <v>0</v>
      </c>
      <c r="O333" s="38">
        <f t="shared" ref="O333:O396" si="10">SUM(D333:N333)</f>
        <v>4183.63</v>
      </c>
      <c r="P333" s="38">
        <v>629.39</v>
      </c>
      <c r="Q333" s="47">
        <f t="shared" ref="Q333:Q396" si="11">SUM(O333-P333)</f>
        <v>3554.2400000000002</v>
      </c>
    </row>
    <row r="334" spans="1:17" ht="15" customHeight="1">
      <c r="A334" s="44" t="s">
        <v>436</v>
      </c>
      <c r="B334" s="44" t="s">
        <v>108</v>
      </c>
      <c r="C334" s="48">
        <v>2</v>
      </c>
      <c r="D334" s="38">
        <v>6014.74</v>
      </c>
      <c r="E334" s="38">
        <v>0</v>
      </c>
      <c r="F334" s="38">
        <v>0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38">
        <v>83.95</v>
      </c>
      <c r="M334" s="38">
        <v>0</v>
      </c>
      <c r="N334" s="38">
        <v>0</v>
      </c>
      <c r="O334" s="38">
        <f t="shared" si="10"/>
        <v>6098.69</v>
      </c>
      <c r="P334" s="38">
        <v>1384.03</v>
      </c>
      <c r="Q334" s="47">
        <f t="shared" si="11"/>
        <v>4714.66</v>
      </c>
    </row>
    <row r="335" spans="1:17" ht="15" customHeight="1">
      <c r="A335" s="44" t="s">
        <v>437</v>
      </c>
      <c r="B335" s="44" t="s">
        <v>91</v>
      </c>
      <c r="C335" s="48" t="s">
        <v>21</v>
      </c>
      <c r="D335" s="38">
        <v>4183.63</v>
      </c>
      <c r="E335" s="38">
        <v>0</v>
      </c>
      <c r="F335" s="38">
        <v>0</v>
      </c>
      <c r="G335" s="38">
        <v>0</v>
      </c>
      <c r="H335" s="38">
        <v>0</v>
      </c>
      <c r="I335" s="38">
        <v>0</v>
      </c>
      <c r="J335" s="38">
        <v>1200</v>
      </c>
      <c r="K335" s="38">
        <v>0</v>
      </c>
      <c r="L335" s="38">
        <v>0</v>
      </c>
      <c r="M335" s="38">
        <v>0</v>
      </c>
      <c r="N335" s="38">
        <v>0</v>
      </c>
      <c r="O335" s="38">
        <f t="shared" si="10"/>
        <v>5383.63</v>
      </c>
      <c r="P335" s="38">
        <v>2287.98</v>
      </c>
      <c r="Q335" s="47">
        <f t="shared" si="11"/>
        <v>3095.65</v>
      </c>
    </row>
    <row r="336" spans="1:17" ht="15" customHeight="1">
      <c r="A336" s="44" t="s">
        <v>438</v>
      </c>
      <c r="B336" s="44" t="s">
        <v>94</v>
      </c>
      <c r="C336" s="48" t="s">
        <v>21</v>
      </c>
      <c r="D336" s="38">
        <v>4734.2299999999996</v>
      </c>
      <c r="E336" s="38">
        <v>0</v>
      </c>
      <c r="F336" s="38"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0</v>
      </c>
      <c r="L336" s="38">
        <v>104.63</v>
      </c>
      <c r="M336" s="38">
        <v>0</v>
      </c>
      <c r="N336" s="38">
        <v>0</v>
      </c>
      <c r="O336" s="38">
        <f t="shared" si="10"/>
        <v>4838.8599999999997</v>
      </c>
      <c r="P336" s="38">
        <v>813.02</v>
      </c>
      <c r="Q336" s="47">
        <f t="shared" si="11"/>
        <v>4025.8399999999997</v>
      </c>
    </row>
    <row r="337" spans="1:17" ht="15" customHeight="1">
      <c r="A337" t="s">
        <v>730</v>
      </c>
      <c r="B337" s="44" t="s">
        <v>20</v>
      </c>
      <c r="C337" s="48" t="s">
        <v>753</v>
      </c>
      <c r="D337" s="38">
        <v>623.89</v>
      </c>
      <c r="E337" s="38">
        <v>0</v>
      </c>
      <c r="F337" s="38">
        <v>0</v>
      </c>
      <c r="G337" s="38">
        <v>0</v>
      </c>
      <c r="H337" s="38">
        <v>0</v>
      </c>
      <c r="I337" s="38">
        <v>0</v>
      </c>
      <c r="J337" s="38">
        <v>0</v>
      </c>
      <c r="K337" s="38">
        <v>91.45</v>
      </c>
      <c r="L337" s="38">
        <v>0</v>
      </c>
      <c r="M337" s="38">
        <v>0</v>
      </c>
      <c r="N337" s="38">
        <v>0</v>
      </c>
      <c r="O337" s="38">
        <f t="shared" si="10"/>
        <v>715.34</v>
      </c>
      <c r="P337" s="38">
        <v>0</v>
      </c>
      <c r="Q337" s="47">
        <f t="shared" si="11"/>
        <v>715.34</v>
      </c>
    </row>
    <row r="338" spans="1:17" ht="15" customHeight="1">
      <c r="A338" s="44" t="s">
        <v>439</v>
      </c>
      <c r="B338" s="44" t="s">
        <v>110</v>
      </c>
      <c r="C338" s="48" t="s">
        <v>745</v>
      </c>
      <c r="D338" s="38">
        <v>1734.34</v>
      </c>
      <c r="E338" s="38">
        <v>0</v>
      </c>
      <c r="F338" s="38">
        <v>0</v>
      </c>
      <c r="G338" s="38">
        <v>0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f t="shared" si="10"/>
        <v>1734.34</v>
      </c>
      <c r="P338" s="38">
        <v>136.56</v>
      </c>
      <c r="Q338" s="47">
        <f t="shared" si="11"/>
        <v>1597.78</v>
      </c>
    </row>
    <row r="339" spans="1:17" ht="15" customHeight="1">
      <c r="A339" s="44" t="s">
        <v>440</v>
      </c>
      <c r="B339" s="44" t="s">
        <v>119</v>
      </c>
      <c r="C339" s="48" t="s">
        <v>40</v>
      </c>
      <c r="D339" s="38">
        <v>6216.27</v>
      </c>
      <c r="E339" s="38">
        <v>58.95</v>
      </c>
      <c r="F339" s="38"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f t="shared" si="10"/>
        <v>6275.22</v>
      </c>
      <c r="P339" s="38">
        <v>1374.1</v>
      </c>
      <c r="Q339" s="47">
        <f t="shared" si="11"/>
        <v>4901.1200000000008</v>
      </c>
    </row>
    <row r="340" spans="1:17" ht="15" customHeight="1">
      <c r="A340" s="44" t="s">
        <v>441</v>
      </c>
      <c r="B340" s="44" t="s">
        <v>81</v>
      </c>
      <c r="C340" s="48" t="s">
        <v>752</v>
      </c>
      <c r="D340" s="38">
        <v>905.4</v>
      </c>
      <c r="E340" s="38">
        <v>0</v>
      </c>
      <c r="F340" s="38">
        <v>0</v>
      </c>
      <c r="G340" s="38">
        <v>0</v>
      </c>
      <c r="H340" s="38">
        <v>0</v>
      </c>
      <c r="I340" s="38">
        <v>0</v>
      </c>
      <c r="J340" s="38">
        <v>0</v>
      </c>
      <c r="K340" s="38">
        <v>94.6</v>
      </c>
      <c r="L340" s="38">
        <v>0</v>
      </c>
      <c r="M340" s="38">
        <v>0</v>
      </c>
      <c r="N340" s="38">
        <v>0</v>
      </c>
      <c r="O340" s="38">
        <f t="shared" si="10"/>
        <v>1000</v>
      </c>
      <c r="P340" s="38">
        <v>30.18</v>
      </c>
      <c r="Q340" s="47">
        <f t="shared" si="11"/>
        <v>969.82</v>
      </c>
    </row>
    <row r="341" spans="1:17" ht="15" customHeight="1">
      <c r="A341" s="44" t="s">
        <v>442</v>
      </c>
      <c r="B341" s="44" t="s">
        <v>174</v>
      </c>
      <c r="C341" s="48" t="s">
        <v>40</v>
      </c>
      <c r="D341" s="38">
        <v>3036.46</v>
      </c>
      <c r="E341" s="38">
        <v>1165.0899999999999</v>
      </c>
      <c r="F341" s="38">
        <v>0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187.69</v>
      </c>
      <c r="M341" s="38">
        <v>0</v>
      </c>
      <c r="N341" s="38">
        <v>0</v>
      </c>
      <c r="O341" s="38">
        <f t="shared" si="10"/>
        <v>4389.24</v>
      </c>
      <c r="P341" s="38">
        <v>635.37</v>
      </c>
      <c r="Q341" s="47">
        <f t="shared" si="11"/>
        <v>3753.87</v>
      </c>
    </row>
    <row r="342" spans="1:17" ht="15" customHeight="1">
      <c r="A342" s="44" t="s">
        <v>443</v>
      </c>
      <c r="B342" s="44" t="s">
        <v>176</v>
      </c>
      <c r="C342" s="48">
        <v>0</v>
      </c>
      <c r="D342" s="38">
        <v>9253.44</v>
      </c>
      <c r="E342" s="38">
        <v>0</v>
      </c>
      <c r="F342" s="38">
        <v>0</v>
      </c>
      <c r="G342" s="38">
        <v>0</v>
      </c>
      <c r="H342" s="38">
        <v>0</v>
      </c>
      <c r="I342" s="38">
        <v>0</v>
      </c>
      <c r="J342" s="38">
        <v>0</v>
      </c>
      <c r="K342" s="38">
        <v>0</v>
      </c>
      <c r="L342" s="38">
        <v>0</v>
      </c>
      <c r="M342" s="38">
        <v>0</v>
      </c>
      <c r="N342" s="38">
        <v>0</v>
      </c>
      <c r="O342" s="38">
        <f t="shared" si="10"/>
        <v>9253.44</v>
      </c>
      <c r="P342" s="38">
        <v>2291.1799999999998</v>
      </c>
      <c r="Q342" s="47">
        <f t="shared" si="11"/>
        <v>6962.26</v>
      </c>
    </row>
    <row r="343" spans="1:17" ht="15" customHeight="1">
      <c r="A343" s="44" t="s">
        <v>444</v>
      </c>
      <c r="B343" s="44" t="s">
        <v>79</v>
      </c>
      <c r="C343" s="48" t="s">
        <v>21</v>
      </c>
      <c r="D343" s="38">
        <v>1475.2</v>
      </c>
      <c r="E343" s="38">
        <v>0</v>
      </c>
      <c r="F343" s="38">
        <v>0</v>
      </c>
      <c r="G343" s="38">
        <v>0</v>
      </c>
      <c r="H343" s="38">
        <v>0</v>
      </c>
      <c r="I343" s="38">
        <v>0</v>
      </c>
      <c r="J343" s="38">
        <v>0</v>
      </c>
      <c r="K343" s="38">
        <v>0</v>
      </c>
      <c r="L343" s="38">
        <v>153.02000000000001</v>
      </c>
      <c r="M343" s="38">
        <v>0</v>
      </c>
      <c r="N343" s="38">
        <v>0</v>
      </c>
      <c r="O343" s="38">
        <f t="shared" si="10"/>
        <v>1628.22</v>
      </c>
      <c r="P343" s="38">
        <v>230.44</v>
      </c>
      <c r="Q343" s="47">
        <f t="shared" si="11"/>
        <v>1397.78</v>
      </c>
    </row>
    <row r="344" spans="1:17" ht="15" customHeight="1">
      <c r="A344" s="44" t="s">
        <v>445</v>
      </c>
      <c r="B344" s="44" t="s">
        <v>69</v>
      </c>
      <c r="C344" s="48" t="s">
        <v>21</v>
      </c>
      <c r="D344" s="38">
        <v>1759.48</v>
      </c>
      <c r="E344" s="38">
        <v>0</v>
      </c>
      <c r="F344" s="38">
        <v>260.39999999999998</v>
      </c>
      <c r="G344" s="38">
        <v>0</v>
      </c>
      <c r="H344" s="38">
        <v>0</v>
      </c>
      <c r="I344" s="38">
        <v>0</v>
      </c>
      <c r="J344" s="38">
        <v>0</v>
      </c>
      <c r="K344" s="38">
        <v>0</v>
      </c>
      <c r="L344" s="38">
        <v>233.25</v>
      </c>
      <c r="M344" s="38">
        <v>0</v>
      </c>
      <c r="N344" s="38">
        <v>0</v>
      </c>
      <c r="O344" s="38">
        <f t="shared" si="10"/>
        <v>2253.13</v>
      </c>
      <c r="P344" s="38">
        <v>449.36</v>
      </c>
      <c r="Q344" s="47">
        <f t="shared" si="11"/>
        <v>1803.77</v>
      </c>
    </row>
    <row r="345" spans="1:17" ht="15" customHeight="1">
      <c r="A345" s="44" t="s">
        <v>446</v>
      </c>
      <c r="B345" s="44" t="s">
        <v>63</v>
      </c>
      <c r="C345" s="48" t="s">
        <v>21</v>
      </c>
      <c r="D345" s="38">
        <v>4183.63</v>
      </c>
      <c r="E345" s="38">
        <v>0</v>
      </c>
      <c r="F345" s="38">
        <v>0</v>
      </c>
      <c r="G345" s="38">
        <v>0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38">
        <v>0</v>
      </c>
      <c r="N345" s="38">
        <v>0</v>
      </c>
      <c r="O345" s="38">
        <f t="shared" si="10"/>
        <v>4183.63</v>
      </c>
      <c r="P345" s="38">
        <v>714.8</v>
      </c>
      <c r="Q345" s="47">
        <f t="shared" si="11"/>
        <v>3468.83</v>
      </c>
    </row>
    <row r="346" spans="1:17" ht="15" customHeight="1">
      <c r="A346" s="44" t="s">
        <v>447</v>
      </c>
      <c r="B346" s="44" t="s">
        <v>99</v>
      </c>
      <c r="C346" s="48" t="s">
        <v>21</v>
      </c>
      <c r="D346" s="38">
        <v>1759.48</v>
      </c>
      <c r="E346" s="38">
        <v>0</v>
      </c>
      <c r="F346" s="38">
        <v>0</v>
      </c>
      <c r="G346" s="38">
        <v>0</v>
      </c>
      <c r="H346" s="38">
        <v>128.16</v>
      </c>
      <c r="I346" s="38">
        <v>0</v>
      </c>
      <c r="J346" s="38">
        <v>0</v>
      </c>
      <c r="K346" s="38">
        <v>0</v>
      </c>
      <c r="L346" s="38">
        <v>623.20000000000005</v>
      </c>
      <c r="M346" s="38">
        <v>0</v>
      </c>
      <c r="N346" s="38">
        <v>0</v>
      </c>
      <c r="O346" s="38">
        <f t="shared" si="10"/>
        <v>2510.84</v>
      </c>
      <c r="P346" s="38">
        <v>155.35</v>
      </c>
      <c r="Q346" s="47">
        <f t="shared" si="11"/>
        <v>2355.4900000000002</v>
      </c>
    </row>
    <row r="347" spans="1:17" ht="15" customHeight="1">
      <c r="A347" s="44" t="s">
        <v>448</v>
      </c>
      <c r="B347" s="44" t="s">
        <v>69</v>
      </c>
      <c r="C347" s="48" t="s">
        <v>21</v>
      </c>
      <c r="D347" s="38">
        <v>1759.48</v>
      </c>
      <c r="E347" s="38">
        <v>0</v>
      </c>
      <c r="F347" s="38">
        <v>260.39999999999998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264.89999999999998</v>
      </c>
      <c r="M347" s="38">
        <v>0</v>
      </c>
      <c r="N347" s="38">
        <v>0</v>
      </c>
      <c r="O347" s="38">
        <f t="shared" si="10"/>
        <v>2284.7800000000002</v>
      </c>
      <c r="P347" s="38">
        <v>342.85</v>
      </c>
      <c r="Q347" s="47">
        <f t="shared" si="11"/>
        <v>1941.9300000000003</v>
      </c>
    </row>
    <row r="348" spans="1:17" ht="15" customHeight="1">
      <c r="A348" s="44" t="s">
        <v>449</v>
      </c>
      <c r="B348" s="44" t="s">
        <v>119</v>
      </c>
      <c r="C348" s="48" t="s">
        <v>46</v>
      </c>
      <c r="D348" s="38">
        <v>4662.21</v>
      </c>
      <c r="E348" s="38">
        <v>1646.25</v>
      </c>
      <c r="F348" s="38">
        <v>0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155.66</v>
      </c>
      <c r="M348" s="38">
        <v>0</v>
      </c>
      <c r="N348" s="38">
        <v>0</v>
      </c>
      <c r="O348" s="38">
        <f t="shared" si="10"/>
        <v>6464.12</v>
      </c>
      <c r="P348" s="38">
        <v>1379.75</v>
      </c>
      <c r="Q348" s="47">
        <f t="shared" si="11"/>
        <v>5084.37</v>
      </c>
    </row>
    <row r="349" spans="1:17" ht="15" customHeight="1">
      <c r="A349" s="44" t="s">
        <v>450</v>
      </c>
      <c r="B349" s="44" t="s">
        <v>89</v>
      </c>
      <c r="C349" s="48" t="s">
        <v>44</v>
      </c>
      <c r="D349" s="38">
        <v>3673.77</v>
      </c>
      <c r="E349" s="38">
        <v>0</v>
      </c>
      <c r="F349" s="38">
        <v>0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187.69</v>
      </c>
      <c r="M349" s="38">
        <v>0</v>
      </c>
      <c r="N349" s="38">
        <v>0</v>
      </c>
      <c r="O349" s="38">
        <f t="shared" si="10"/>
        <v>3861.46</v>
      </c>
      <c r="P349" s="38">
        <v>1582.39</v>
      </c>
      <c r="Q349" s="47">
        <f t="shared" si="11"/>
        <v>2279.0699999999997</v>
      </c>
    </row>
    <row r="350" spans="1:17" ht="15" customHeight="1">
      <c r="A350" s="44" t="s">
        <v>451</v>
      </c>
      <c r="B350" s="44" t="s">
        <v>452</v>
      </c>
      <c r="C350" s="48" t="s">
        <v>21</v>
      </c>
      <c r="D350" s="38">
        <v>4734.2299999999996</v>
      </c>
      <c r="E350" s="38">
        <v>0</v>
      </c>
      <c r="F350" s="38">
        <v>0</v>
      </c>
      <c r="G350" s="38">
        <v>0</v>
      </c>
      <c r="H350" s="38">
        <v>0</v>
      </c>
      <c r="I350" s="38">
        <v>0</v>
      </c>
      <c r="J350" s="38">
        <v>5552.06</v>
      </c>
      <c r="K350" s="38">
        <v>0</v>
      </c>
      <c r="L350" s="38">
        <v>264.69</v>
      </c>
      <c r="M350" s="38">
        <v>0</v>
      </c>
      <c r="N350" s="38">
        <v>0</v>
      </c>
      <c r="O350" s="38">
        <f t="shared" si="10"/>
        <v>10550.980000000001</v>
      </c>
      <c r="P350" s="38">
        <v>2548.2199999999998</v>
      </c>
      <c r="Q350" s="47">
        <f t="shared" si="11"/>
        <v>8002.760000000002</v>
      </c>
    </row>
    <row r="351" spans="1:17" ht="15" customHeight="1">
      <c r="A351" s="44" t="s">
        <v>453</v>
      </c>
      <c r="B351" s="44" t="s">
        <v>81</v>
      </c>
      <c r="C351" s="48" t="s">
        <v>752</v>
      </c>
      <c r="D351" s="38">
        <v>905.4</v>
      </c>
      <c r="E351" s="38">
        <v>0</v>
      </c>
      <c r="F351" s="38">
        <v>0</v>
      </c>
      <c r="G351" s="38">
        <v>0</v>
      </c>
      <c r="H351" s="38">
        <v>0</v>
      </c>
      <c r="I351" s="38">
        <v>0</v>
      </c>
      <c r="J351" s="38">
        <v>0</v>
      </c>
      <c r="K351" s="38">
        <v>94.6</v>
      </c>
      <c r="L351" s="38">
        <v>0</v>
      </c>
      <c r="M351" s="38">
        <v>0</v>
      </c>
      <c r="N351" s="38">
        <v>0</v>
      </c>
      <c r="O351" s="38">
        <f t="shared" si="10"/>
        <v>1000</v>
      </c>
      <c r="P351" s="38">
        <v>0</v>
      </c>
      <c r="Q351" s="47">
        <f t="shared" si="11"/>
        <v>1000</v>
      </c>
    </row>
    <row r="352" spans="1:17" ht="15" customHeight="1">
      <c r="A352" s="44" t="s">
        <v>454</v>
      </c>
      <c r="B352" s="44" t="s">
        <v>67</v>
      </c>
      <c r="C352" s="48" t="s">
        <v>21</v>
      </c>
      <c r="D352" s="38">
        <v>4183.63</v>
      </c>
      <c r="E352" s="38">
        <v>0</v>
      </c>
      <c r="F352" s="38">
        <v>0</v>
      </c>
      <c r="G352" s="38">
        <v>0</v>
      </c>
      <c r="H352" s="38">
        <v>0</v>
      </c>
      <c r="I352" s="38">
        <v>0</v>
      </c>
      <c r="J352" s="38">
        <v>2590.96</v>
      </c>
      <c r="K352" s="38">
        <v>0</v>
      </c>
      <c r="L352" s="38">
        <v>0</v>
      </c>
      <c r="M352" s="38">
        <v>0</v>
      </c>
      <c r="N352" s="38">
        <v>0</v>
      </c>
      <c r="O352" s="38">
        <f t="shared" si="10"/>
        <v>6774.59</v>
      </c>
      <c r="P352" s="38">
        <v>1560.25</v>
      </c>
      <c r="Q352" s="47">
        <f t="shared" si="11"/>
        <v>5214.34</v>
      </c>
    </row>
    <row r="353" spans="1:17" ht="15" customHeight="1">
      <c r="A353" s="44" t="s">
        <v>455</v>
      </c>
      <c r="B353" s="44" t="s">
        <v>119</v>
      </c>
      <c r="C353" s="48" t="s">
        <v>40</v>
      </c>
      <c r="D353" s="38">
        <v>6216.27</v>
      </c>
      <c r="E353" s="38">
        <v>2914.05</v>
      </c>
      <c r="F353" s="38"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38">
        <v>125.12</v>
      </c>
      <c r="M353" s="38">
        <v>0</v>
      </c>
      <c r="N353" s="38">
        <v>0</v>
      </c>
      <c r="O353" s="38">
        <f t="shared" si="10"/>
        <v>9255.44</v>
      </c>
      <c r="P353" s="38">
        <v>5066.7700000000004</v>
      </c>
      <c r="Q353" s="47">
        <f t="shared" si="11"/>
        <v>4188.67</v>
      </c>
    </row>
    <row r="354" spans="1:17" ht="15" customHeight="1">
      <c r="A354" s="44" t="s">
        <v>456</v>
      </c>
      <c r="B354" s="44" t="s">
        <v>83</v>
      </c>
      <c r="C354" s="48" t="s">
        <v>21</v>
      </c>
      <c r="D354" s="38">
        <v>1759.48</v>
      </c>
      <c r="E354" s="38">
        <v>0</v>
      </c>
      <c r="F354" s="38">
        <v>260.39999999999998</v>
      </c>
      <c r="G354" s="38">
        <v>0</v>
      </c>
      <c r="H354" s="38">
        <v>0</v>
      </c>
      <c r="I354" s="38">
        <v>58.65</v>
      </c>
      <c r="J354" s="38">
        <v>0</v>
      </c>
      <c r="K354" s="38">
        <v>0</v>
      </c>
      <c r="L354" s="38">
        <v>0</v>
      </c>
      <c r="M354" s="38">
        <v>0</v>
      </c>
      <c r="N354" s="38">
        <v>0</v>
      </c>
      <c r="O354" s="38">
        <f t="shared" si="10"/>
        <v>2078.5300000000002</v>
      </c>
      <c r="P354" s="38">
        <v>173.06</v>
      </c>
      <c r="Q354" s="47">
        <f t="shared" si="11"/>
        <v>1905.4700000000003</v>
      </c>
    </row>
    <row r="355" spans="1:17" ht="15" customHeight="1">
      <c r="A355" s="44" t="s">
        <v>457</v>
      </c>
      <c r="B355" s="44" t="s">
        <v>294</v>
      </c>
      <c r="C355" s="48">
        <v>0</v>
      </c>
      <c r="D355" s="38">
        <v>6940.08</v>
      </c>
      <c r="E355" s="38">
        <v>0</v>
      </c>
      <c r="F355" s="38">
        <v>0</v>
      </c>
      <c r="G355" s="38">
        <v>0</v>
      </c>
      <c r="H355" s="38">
        <v>0</v>
      </c>
      <c r="I355" s="38">
        <v>0</v>
      </c>
      <c r="J355" s="38">
        <v>0</v>
      </c>
      <c r="K355" s="38">
        <v>0</v>
      </c>
      <c r="L355" s="38">
        <v>69.75</v>
      </c>
      <c r="M355" s="38">
        <v>0</v>
      </c>
      <c r="N355" s="38">
        <v>0</v>
      </c>
      <c r="O355" s="38">
        <f t="shared" si="10"/>
        <v>7009.83</v>
      </c>
      <c r="P355" s="38">
        <v>1649.55</v>
      </c>
      <c r="Q355" s="47">
        <f t="shared" si="11"/>
        <v>5360.28</v>
      </c>
    </row>
    <row r="356" spans="1:17" ht="15" customHeight="1">
      <c r="A356" s="44" t="s">
        <v>458</v>
      </c>
      <c r="B356" s="44" t="s">
        <v>91</v>
      </c>
      <c r="C356" s="48" t="s">
        <v>44</v>
      </c>
      <c r="D356" s="38">
        <v>4352.6499999999996</v>
      </c>
      <c r="E356" s="38">
        <v>0</v>
      </c>
      <c r="F356" s="38">
        <v>0</v>
      </c>
      <c r="G356" s="38">
        <v>0</v>
      </c>
      <c r="H356" s="38">
        <v>0</v>
      </c>
      <c r="I356" s="38">
        <v>0</v>
      </c>
      <c r="J356" s="38">
        <v>4164.05</v>
      </c>
      <c r="K356" s="38">
        <v>0</v>
      </c>
      <c r="L356" s="38">
        <v>0</v>
      </c>
      <c r="M356" s="38">
        <v>0</v>
      </c>
      <c r="N356" s="38">
        <v>0</v>
      </c>
      <c r="O356" s="38">
        <f t="shared" si="10"/>
        <v>8516.7000000000007</v>
      </c>
      <c r="P356" s="38">
        <v>3384.22</v>
      </c>
      <c r="Q356" s="47">
        <f t="shared" si="11"/>
        <v>5132.4800000000014</v>
      </c>
    </row>
    <row r="357" spans="1:17" ht="15" customHeight="1">
      <c r="A357" s="44" t="s">
        <v>459</v>
      </c>
      <c r="B357" s="44" t="s">
        <v>91</v>
      </c>
      <c r="C357" s="48" t="s">
        <v>21</v>
      </c>
      <c r="D357" s="38">
        <v>4183.63</v>
      </c>
      <c r="E357" s="38">
        <v>0</v>
      </c>
      <c r="F357" s="38">
        <v>0</v>
      </c>
      <c r="G357" s="38">
        <v>0</v>
      </c>
      <c r="H357" s="38">
        <v>0</v>
      </c>
      <c r="I357" s="38">
        <v>0</v>
      </c>
      <c r="J357" s="38">
        <v>0</v>
      </c>
      <c r="K357" s="38">
        <v>0</v>
      </c>
      <c r="L357" s="38">
        <v>0</v>
      </c>
      <c r="M357" s="38">
        <v>0</v>
      </c>
      <c r="N357" s="38">
        <v>0</v>
      </c>
      <c r="O357" s="38">
        <f t="shared" si="10"/>
        <v>4183.63</v>
      </c>
      <c r="P357" s="38">
        <v>629.39</v>
      </c>
      <c r="Q357" s="47">
        <f t="shared" si="11"/>
        <v>3554.2400000000002</v>
      </c>
    </row>
    <row r="358" spans="1:17" ht="15" customHeight="1">
      <c r="A358" s="44" t="s">
        <v>460</v>
      </c>
      <c r="B358" s="44" t="s">
        <v>130</v>
      </c>
      <c r="C358" s="48" t="s">
        <v>40</v>
      </c>
      <c r="D358" s="38">
        <v>2604.1799999999998</v>
      </c>
      <c r="E358" s="38">
        <v>997.55</v>
      </c>
      <c r="F358" s="38">
        <v>0</v>
      </c>
      <c r="G358" s="38">
        <v>0</v>
      </c>
      <c r="H358" s="38">
        <v>0</v>
      </c>
      <c r="I358" s="38">
        <v>0</v>
      </c>
      <c r="J358" s="38">
        <v>0</v>
      </c>
      <c r="K358" s="38">
        <v>0</v>
      </c>
      <c r="L358" s="38">
        <v>233.48</v>
      </c>
      <c r="M358" s="38">
        <v>0</v>
      </c>
      <c r="N358" s="38">
        <v>0</v>
      </c>
      <c r="O358" s="38">
        <f t="shared" si="10"/>
        <v>3835.2099999999996</v>
      </c>
      <c r="P358" s="38">
        <v>529.66</v>
      </c>
      <c r="Q358" s="47">
        <f t="shared" si="11"/>
        <v>3305.5499999999997</v>
      </c>
    </row>
    <row r="359" spans="1:17" ht="15" customHeight="1">
      <c r="A359" t="s">
        <v>461</v>
      </c>
      <c r="B359" s="44" t="s">
        <v>462</v>
      </c>
      <c r="C359" s="48" t="s">
        <v>40</v>
      </c>
      <c r="D359" s="38">
        <v>6216.27</v>
      </c>
      <c r="E359" s="38">
        <v>58.95</v>
      </c>
      <c r="F359" s="38">
        <v>0</v>
      </c>
      <c r="G359" s="38">
        <v>0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38">
        <v>0</v>
      </c>
      <c r="N359" s="38">
        <v>0</v>
      </c>
      <c r="O359" s="38">
        <f t="shared" si="10"/>
        <v>6275.22</v>
      </c>
      <c r="P359" s="38">
        <v>2264.42</v>
      </c>
      <c r="Q359" s="47">
        <f t="shared" si="11"/>
        <v>4010.8</v>
      </c>
    </row>
    <row r="360" spans="1:17" ht="15" customHeight="1">
      <c r="A360" s="44" t="s">
        <v>463</v>
      </c>
      <c r="B360" s="44" t="s">
        <v>71</v>
      </c>
      <c r="C360" s="48" t="s">
        <v>21</v>
      </c>
      <c r="D360" s="38">
        <v>4734.2299999999996</v>
      </c>
      <c r="E360" s="38">
        <v>0</v>
      </c>
      <c r="F360" s="38">
        <v>0</v>
      </c>
      <c r="G360" s="38">
        <v>0</v>
      </c>
      <c r="H360" s="38">
        <v>0</v>
      </c>
      <c r="I360" s="38">
        <v>0</v>
      </c>
      <c r="J360" s="38">
        <v>0</v>
      </c>
      <c r="K360" s="38">
        <v>0</v>
      </c>
      <c r="L360" s="38">
        <v>0</v>
      </c>
      <c r="M360" s="38">
        <v>0</v>
      </c>
      <c r="N360" s="38">
        <v>0</v>
      </c>
      <c r="O360" s="38">
        <f t="shared" si="10"/>
        <v>4734.2299999999996</v>
      </c>
      <c r="P360" s="38">
        <v>762.41</v>
      </c>
      <c r="Q360" s="47">
        <f t="shared" si="11"/>
        <v>3971.8199999999997</v>
      </c>
    </row>
    <row r="361" spans="1:17" ht="15" customHeight="1">
      <c r="A361" s="44" t="s">
        <v>464</v>
      </c>
      <c r="B361" s="44" t="s">
        <v>136</v>
      </c>
      <c r="C361" s="48" t="s">
        <v>21</v>
      </c>
      <c r="D361" s="38">
        <v>2019.76</v>
      </c>
      <c r="E361" s="38">
        <v>0</v>
      </c>
      <c r="F361" s="38">
        <v>576.97</v>
      </c>
      <c r="G361" s="38">
        <v>0</v>
      </c>
      <c r="H361" s="38">
        <v>0</v>
      </c>
      <c r="I361" s="38">
        <v>76.12</v>
      </c>
      <c r="J361" s="38">
        <v>0</v>
      </c>
      <c r="K361" s="38">
        <v>0</v>
      </c>
      <c r="L361" s="38">
        <v>0</v>
      </c>
      <c r="M361" s="38">
        <v>0</v>
      </c>
      <c r="N361" s="38">
        <v>0</v>
      </c>
      <c r="O361" s="38">
        <f t="shared" si="10"/>
        <v>2672.85</v>
      </c>
      <c r="P361" s="38">
        <v>269.92</v>
      </c>
      <c r="Q361" s="47">
        <f t="shared" si="11"/>
        <v>2402.9299999999998</v>
      </c>
    </row>
    <row r="362" spans="1:17" ht="15" customHeight="1">
      <c r="A362" s="44" t="s">
        <v>465</v>
      </c>
      <c r="B362" s="44" t="s">
        <v>83</v>
      </c>
      <c r="C362" s="48" t="s">
        <v>748</v>
      </c>
      <c r="D362" s="38">
        <v>1867.16</v>
      </c>
      <c r="E362" s="38">
        <v>0</v>
      </c>
      <c r="F362" s="38">
        <v>260.39999999999998</v>
      </c>
      <c r="G362" s="38">
        <v>0</v>
      </c>
      <c r="H362" s="38">
        <v>0</v>
      </c>
      <c r="I362" s="38">
        <v>0</v>
      </c>
      <c r="J362" s="38">
        <v>0</v>
      </c>
      <c r="K362" s="38">
        <v>0</v>
      </c>
      <c r="L362" s="38">
        <v>536.22</v>
      </c>
      <c r="M362" s="38">
        <v>0</v>
      </c>
      <c r="N362" s="38">
        <v>0</v>
      </c>
      <c r="O362" s="38">
        <f t="shared" si="10"/>
        <v>2663.7799999999997</v>
      </c>
      <c r="P362" s="38">
        <v>288.82</v>
      </c>
      <c r="Q362" s="47">
        <f t="shared" si="11"/>
        <v>2374.9599999999996</v>
      </c>
    </row>
    <row r="363" spans="1:17" ht="15" customHeight="1">
      <c r="A363" s="44" t="s">
        <v>466</v>
      </c>
      <c r="B363" s="44" t="s">
        <v>83</v>
      </c>
      <c r="C363" s="48" t="s">
        <v>21</v>
      </c>
      <c r="D363" s="38">
        <v>1759.48</v>
      </c>
      <c r="E363" s="38">
        <v>0</v>
      </c>
      <c r="F363" s="38">
        <v>0</v>
      </c>
      <c r="G363" s="38">
        <v>0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38">
        <v>0</v>
      </c>
      <c r="N363" s="38">
        <v>0</v>
      </c>
      <c r="O363" s="38">
        <f t="shared" si="10"/>
        <v>1759.48</v>
      </c>
      <c r="P363" s="38">
        <v>359.96</v>
      </c>
      <c r="Q363" s="47">
        <f t="shared" si="11"/>
        <v>1399.52</v>
      </c>
    </row>
    <row r="364" spans="1:17" ht="15" customHeight="1">
      <c r="A364" s="44" t="s">
        <v>467</v>
      </c>
      <c r="B364" s="44" t="s">
        <v>69</v>
      </c>
      <c r="C364" s="48" t="s">
        <v>21</v>
      </c>
      <c r="D364" s="38">
        <v>1759.48</v>
      </c>
      <c r="E364" s="38">
        <v>0</v>
      </c>
      <c r="F364" s="38">
        <v>260.39999999999998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38">
        <v>0</v>
      </c>
      <c r="M364" s="38">
        <v>0</v>
      </c>
      <c r="N364" s="38">
        <v>0</v>
      </c>
      <c r="O364" s="38">
        <f t="shared" si="10"/>
        <v>2019.88</v>
      </c>
      <c r="P364" s="38">
        <v>472.99</v>
      </c>
      <c r="Q364" s="47">
        <f t="shared" si="11"/>
        <v>1546.89</v>
      </c>
    </row>
    <row r="365" spans="1:17" ht="15" customHeight="1">
      <c r="A365" s="44" t="s">
        <v>468</v>
      </c>
      <c r="B365" s="44" t="s">
        <v>71</v>
      </c>
      <c r="C365" s="48" t="s">
        <v>21</v>
      </c>
      <c r="D365" s="38">
        <v>4734.2299999999996</v>
      </c>
      <c r="E365" s="38">
        <v>0</v>
      </c>
      <c r="F365" s="38">
        <v>0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0</v>
      </c>
      <c r="N365" s="38">
        <v>0</v>
      </c>
      <c r="O365" s="38">
        <f t="shared" si="10"/>
        <v>4734.2299999999996</v>
      </c>
      <c r="P365" s="38">
        <v>893.17</v>
      </c>
      <c r="Q365" s="47">
        <f t="shared" si="11"/>
        <v>3841.0599999999995</v>
      </c>
    </row>
    <row r="366" spans="1:17" ht="15" customHeight="1">
      <c r="A366" s="44" t="s">
        <v>469</v>
      </c>
      <c r="B366" s="44" t="s">
        <v>65</v>
      </c>
      <c r="C366" s="48" t="s">
        <v>40</v>
      </c>
      <c r="D366" s="38">
        <v>6216.27</v>
      </c>
      <c r="E366" s="38">
        <v>1611.96</v>
      </c>
      <c r="F366" s="38">
        <v>0</v>
      </c>
      <c r="G366" s="38">
        <v>0</v>
      </c>
      <c r="H366" s="38">
        <v>0</v>
      </c>
      <c r="I366" s="38">
        <v>0</v>
      </c>
      <c r="J366" s="38">
        <v>0</v>
      </c>
      <c r="K366" s="38">
        <v>0</v>
      </c>
      <c r="L366" s="38">
        <v>201.99</v>
      </c>
      <c r="M366" s="38">
        <v>0</v>
      </c>
      <c r="N366" s="38">
        <v>0</v>
      </c>
      <c r="O366" s="38">
        <f t="shared" si="10"/>
        <v>8030.22</v>
      </c>
      <c r="P366" s="38">
        <v>1921.25</v>
      </c>
      <c r="Q366" s="47">
        <f t="shared" si="11"/>
        <v>6108.97</v>
      </c>
    </row>
    <row r="367" spans="1:17" ht="15" customHeight="1">
      <c r="A367" s="44" t="s">
        <v>470</v>
      </c>
      <c r="B367" s="44" t="s">
        <v>87</v>
      </c>
      <c r="C367" s="48">
        <v>0</v>
      </c>
      <c r="D367" s="38">
        <v>2776.03</v>
      </c>
      <c r="E367" s="38">
        <v>0</v>
      </c>
      <c r="F367" s="38">
        <v>0</v>
      </c>
      <c r="G367" s="38">
        <v>0</v>
      </c>
      <c r="H367" s="38">
        <v>0</v>
      </c>
      <c r="I367" s="38">
        <v>0</v>
      </c>
      <c r="J367" s="38">
        <v>0</v>
      </c>
      <c r="K367" s="38">
        <v>0</v>
      </c>
      <c r="L367" s="38">
        <v>257.18</v>
      </c>
      <c r="M367" s="38">
        <v>0</v>
      </c>
      <c r="N367" s="38">
        <v>1943.22</v>
      </c>
      <c r="O367" s="38">
        <f t="shared" si="10"/>
        <v>4976.43</v>
      </c>
      <c r="P367" s="38">
        <v>284.11</v>
      </c>
      <c r="Q367" s="47">
        <f t="shared" si="11"/>
        <v>4692.3200000000006</v>
      </c>
    </row>
    <row r="368" spans="1:17" ht="15" customHeight="1">
      <c r="A368" s="44" t="s">
        <v>471</v>
      </c>
      <c r="B368" s="44" t="s">
        <v>69</v>
      </c>
      <c r="C368" s="48" t="s">
        <v>40</v>
      </c>
      <c r="D368" s="38">
        <v>1981.45</v>
      </c>
      <c r="E368" s="38">
        <v>0</v>
      </c>
      <c r="F368" s="38">
        <v>570.96</v>
      </c>
      <c r="G368" s="38">
        <v>0</v>
      </c>
      <c r="H368" s="38">
        <v>0</v>
      </c>
      <c r="I368" s="38">
        <v>0</v>
      </c>
      <c r="J368" s="38">
        <v>0</v>
      </c>
      <c r="K368" s="38">
        <v>0</v>
      </c>
      <c r="L368" s="38">
        <v>0</v>
      </c>
      <c r="M368" s="38">
        <v>0</v>
      </c>
      <c r="N368" s="38">
        <v>0</v>
      </c>
      <c r="O368" s="38">
        <f t="shared" si="10"/>
        <v>2552.41</v>
      </c>
      <c r="P368" s="38">
        <v>275.05</v>
      </c>
      <c r="Q368" s="47">
        <f t="shared" si="11"/>
        <v>2277.3599999999997</v>
      </c>
    </row>
    <row r="369" spans="1:17" ht="15" customHeight="1">
      <c r="A369" s="44" t="s">
        <v>472</v>
      </c>
      <c r="B369" s="44" t="s">
        <v>117</v>
      </c>
      <c r="C369" s="48" t="s">
        <v>40</v>
      </c>
      <c r="D369" s="38">
        <v>2604.1799999999998</v>
      </c>
      <c r="E369" s="38">
        <v>245.46</v>
      </c>
      <c r="F369" s="38">
        <v>781.25</v>
      </c>
      <c r="G369" s="38">
        <v>0</v>
      </c>
      <c r="H369" s="38">
        <v>0</v>
      </c>
      <c r="I369" s="38">
        <v>0</v>
      </c>
      <c r="J369" s="38">
        <v>0</v>
      </c>
      <c r="K369" s="38">
        <v>0</v>
      </c>
      <c r="L369" s="38">
        <v>233.48</v>
      </c>
      <c r="M369" s="38">
        <v>0</v>
      </c>
      <c r="N369" s="38">
        <v>0</v>
      </c>
      <c r="O369" s="38">
        <f t="shared" si="10"/>
        <v>3864.37</v>
      </c>
      <c r="P369" s="38">
        <v>885.58</v>
      </c>
      <c r="Q369" s="47">
        <f t="shared" si="11"/>
        <v>2978.79</v>
      </c>
    </row>
    <row r="370" spans="1:17" ht="15" customHeight="1">
      <c r="A370" s="44" t="s">
        <v>473</v>
      </c>
      <c r="B370" s="44" t="s">
        <v>79</v>
      </c>
      <c r="C370" s="48" t="s">
        <v>21</v>
      </c>
      <c r="D370" s="38">
        <v>1475.2</v>
      </c>
      <c r="E370" s="38">
        <v>0</v>
      </c>
      <c r="F370" s="38">
        <v>0</v>
      </c>
      <c r="G370" s="38">
        <v>0</v>
      </c>
      <c r="H370" s="38">
        <v>0</v>
      </c>
      <c r="I370" s="38">
        <v>0</v>
      </c>
      <c r="J370" s="38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f t="shared" si="10"/>
        <v>1475.2</v>
      </c>
      <c r="P370" s="38">
        <v>206.74</v>
      </c>
      <c r="Q370" s="47">
        <f t="shared" si="11"/>
        <v>1268.46</v>
      </c>
    </row>
    <row r="371" spans="1:17" ht="15" customHeight="1">
      <c r="A371" s="44" t="s">
        <v>474</v>
      </c>
      <c r="B371" s="44" t="s">
        <v>330</v>
      </c>
      <c r="C371" s="48" t="s">
        <v>21</v>
      </c>
      <c r="D371" s="38">
        <v>4734.2299999999996</v>
      </c>
      <c r="E371" s="38">
        <v>0</v>
      </c>
      <c r="F371" s="38">
        <v>260.39999999999998</v>
      </c>
      <c r="G371" s="38">
        <v>0</v>
      </c>
      <c r="H371" s="38">
        <v>0</v>
      </c>
      <c r="I371" s="38">
        <v>0</v>
      </c>
      <c r="J371" s="38">
        <v>0</v>
      </c>
      <c r="K371" s="38">
        <v>0</v>
      </c>
      <c r="L371" s="38">
        <v>0</v>
      </c>
      <c r="M371" s="38">
        <v>0</v>
      </c>
      <c r="N371" s="38">
        <v>0</v>
      </c>
      <c r="O371" s="38">
        <f t="shared" si="10"/>
        <v>4994.6299999999992</v>
      </c>
      <c r="P371" s="38">
        <v>857.2</v>
      </c>
      <c r="Q371" s="47">
        <f t="shared" si="11"/>
        <v>4137.4299999999994</v>
      </c>
    </row>
    <row r="372" spans="1:17" ht="15" customHeight="1">
      <c r="A372" s="44" t="s">
        <v>475</v>
      </c>
      <c r="B372" s="44" t="s">
        <v>119</v>
      </c>
      <c r="C372" s="48" t="s">
        <v>747</v>
      </c>
      <c r="D372" s="38">
        <v>6094.4</v>
      </c>
      <c r="E372" s="38">
        <v>0</v>
      </c>
      <c r="F372" s="38">
        <v>0</v>
      </c>
      <c r="G372" s="38">
        <v>0</v>
      </c>
      <c r="H372" s="38">
        <v>0</v>
      </c>
      <c r="I372" s="38">
        <v>0</v>
      </c>
      <c r="J372" s="38">
        <v>0</v>
      </c>
      <c r="K372" s="38">
        <v>0</v>
      </c>
      <c r="L372" s="38">
        <v>0</v>
      </c>
      <c r="M372" s="38">
        <v>0</v>
      </c>
      <c r="N372" s="38">
        <v>0</v>
      </c>
      <c r="O372" s="38">
        <f t="shared" si="10"/>
        <v>6094.4</v>
      </c>
      <c r="P372" s="38">
        <v>1304.1600000000001</v>
      </c>
      <c r="Q372" s="47">
        <f t="shared" si="11"/>
        <v>4790.24</v>
      </c>
    </row>
    <row r="373" spans="1:17" ht="15" customHeight="1">
      <c r="A373" s="44" t="s">
        <v>476</v>
      </c>
      <c r="B373" s="44" t="s">
        <v>79</v>
      </c>
      <c r="C373" s="48" t="s">
        <v>40</v>
      </c>
      <c r="D373" s="38">
        <v>1661.3</v>
      </c>
      <c r="E373" s="38">
        <v>237.49</v>
      </c>
      <c r="F373" s="38">
        <v>0</v>
      </c>
      <c r="G373" s="38">
        <v>0</v>
      </c>
      <c r="H373" s="38">
        <v>0</v>
      </c>
      <c r="I373" s="38">
        <v>0</v>
      </c>
      <c r="J373" s="38">
        <v>0</v>
      </c>
      <c r="K373" s="38">
        <v>0</v>
      </c>
      <c r="L373" s="38">
        <v>311.31</v>
      </c>
      <c r="M373" s="38">
        <v>0</v>
      </c>
      <c r="N373" s="38">
        <v>0</v>
      </c>
      <c r="O373" s="38">
        <f t="shared" si="10"/>
        <v>2210.1</v>
      </c>
      <c r="P373" s="38">
        <v>425.22</v>
      </c>
      <c r="Q373" s="47">
        <f t="shared" si="11"/>
        <v>1784.8799999999999</v>
      </c>
    </row>
    <row r="374" spans="1:17" ht="15" customHeight="1">
      <c r="A374" s="44" t="s">
        <v>476</v>
      </c>
      <c r="B374" s="44" t="s">
        <v>136</v>
      </c>
      <c r="C374" s="48" t="s">
        <v>21</v>
      </c>
      <c r="D374" s="38">
        <v>2019.76</v>
      </c>
      <c r="E374" s="38">
        <v>0</v>
      </c>
      <c r="F374" s="38">
        <v>260.39999999999998</v>
      </c>
      <c r="G374" s="38">
        <v>0</v>
      </c>
      <c r="H374" s="38">
        <v>0</v>
      </c>
      <c r="I374" s="38">
        <v>67.33</v>
      </c>
      <c r="J374" s="38">
        <v>0</v>
      </c>
      <c r="K374" s="38">
        <v>0</v>
      </c>
      <c r="L374" s="38">
        <v>0</v>
      </c>
      <c r="M374" s="38">
        <v>0</v>
      </c>
      <c r="N374" s="38">
        <v>0</v>
      </c>
      <c r="O374" s="38">
        <f t="shared" si="10"/>
        <v>2347.4899999999998</v>
      </c>
      <c r="P374" s="38">
        <v>215.62</v>
      </c>
      <c r="Q374" s="47">
        <f t="shared" si="11"/>
        <v>2131.87</v>
      </c>
    </row>
    <row r="375" spans="1:17" ht="15" customHeight="1">
      <c r="A375" s="44" t="s">
        <v>477</v>
      </c>
      <c r="B375" s="44" t="s">
        <v>183</v>
      </c>
      <c r="C375" s="48" t="s">
        <v>40</v>
      </c>
      <c r="D375" s="38">
        <v>3036.46</v>
      </c>
      <c r="E375" s="38">
        <v>1078.1600000000001</v>
      </c>
      <c r="F375" s="38">
        <v>905.3</v>
      </c>
      <c r="G375" s="38">
        <v>0</v>
      </c>
      <c r="H375" s="38">
        <v>0</v>
      </c>
      <c r="I375" s="38">
        <v>155.07</v>
      </c>
      <c r="J375" s="38">
        <v>0</v>
      </c>
      <c r="K375" s="38">
        <v>0</v>
      </c>
      <c r="L375" s="38">
        <v>0</v>
      </c>
      <c r="M375" s="38">
        <v>0</v>
      </c>
      <c r="N375" s="38">
        <v>0</v>
      </c>
      <c r="O375" s="38">
        <f t="shared" si="10"/>
        <v>5174.99</v>
      </c>
      <c r="P375" s="38">
        <v>1089.01</v>
      </c>
      <c r="Q375" s="47">
        <f t="shared" si="11"/>
        <v>4085.9799999999996</v>
      </c>
    </row>
    <row r="376" spans="1:17" ht="15" customHeight="1">
      <c r="A376" s="44" t="s">
        <v>478</v>
      </c>
      <c r="B376" s="44" t="s">
        <v>63</v>
      </c>
      <c r="C376" s="48" t="s">
        <v>747</v>
      </c>
      <c r="D376" s="38">
        <v>4619.07</v>
      </c>
      <c r="E376" s="38">
        <v>0</v>
      </c>
      <c r="F376" s="38">
        <v>0</v>
      </c>
      <c r="G376" s="38">
        <v>0</v>
      </c>
      <c r="H376" s="38">
        <v>0</v>
      </c>
      <c r="I376" s="38">
        <v>0</v>
      </c>
      <c r="J376" s="38">
        <v>0</v>
      </c>
      <c r="K376" s="38">
        <v>0</v>
      </c>
      <c r="L376" s="38">
        <v>187.69</v>
      </c>
      <c r="M376" s="38">
        <v>0</v>
      </c>
      <c r="N376" s="38">
        <v>0</v>
      </c>
      <c r="O376" s="38">
        <f t="shared" si="10"/>
        <v>4806.7599999999993</v>
      </c>
      <c r="P376" s="38">
        <v>1917.52</v>
      </c>
      <c r="Q376" s="47">
        <f t="shared" si="11"/>
        <v>2889.2399999999993</v>
      </c>
    </row>
    <row r="377" spans="1:17" ht="15" customHeight="1">
      <c r="A377" s="44" t="s">
        <v>479</v>
      </c>
      <c r="B377" s="44" t="s">
        <v>89</v>
      </c>
      <c r="C377" s="48" t="s">
        <v>44</v>
      </c>
      <c r="D377" s="38">
        <v>3673.77</v>
      </c>
      <c r="E377" s="38">
        <v>0</v>
      </c>
      <c r="F377" s="38">
        <v>0</v>
      </c>
      <c r="G377" s="38">
        <v>0</v>
      </c>
      <c r="H377" s="38">
        <v>0</v>
      </c>
      <c r="I377" s="38">
        <v>0</v>
      </c>
      <c r="J377" s="38">
        <v>1200</v>
      </c>
      <c r="K377" s="38">
        <v>0</v>
      </c>
      <c r="L377" s="38">
        <v>280.77999999999997</v>
      </c>
      <c r="M377" s="38">
        <v>0</v>
      </c>
      <c r="N377" s="38">
        <v>0</v>
      </c>
      <c r="O377" s="38">
        <f t="shared" si="10"/>
        <v>5154.55</v>
      </c>
      <c r="P377" s="38">
        <v>913.56</v>
      </c>
      <c r="Q377" s="47">
        <f t="shared" si="11"/>
        <v>4240.99</v>
      </c>
    </row>
    <row r="378" spans="1:17" ht="15" customHeight="1">
      <c r="A378" s="44" t="s">
        <v>480</v>
      </c>
      <c r="B378" s="44" t="s">
        <v>99</v>
      </c>
      <c r="C378" s="48" t="s">
        <v>21</v>
      </c>
      <c r="D378" s="38">
        <v>1759.48</v>
      </c>
      <c r="E378" s="38">
        <v>0</v>
      </c>
      <c r="F378" s="38">
        <v>0</v>
      </c>
      <c r="G378" s="38">
        <v>0</v>
      </c>
      <c r="H378" s="38">
        <v>139.35999999999999</v>
      </c>
      <c r="I378" s="38">
        <v>0</v>
      </c>
      <c r="J378" s="38">
        <v>0</v>
      </c>
      <c r="K378" s="38">
        <v>0</v>
      </c>
      <c r="L378" s="38">
        <v>716.16</v>
      </c>
      <c r="M378" s="38">
        <v>0</v>
      </c>
      <c r="N378" s="38">
        <v>0</v>
      </c>
      <c r="O378" s="38">
        <f t="shared" si="10"/>
        <v>2615</v>
      </c>
      <c r="P378" s="38">
        <v>233.76</v>
      </c>
      <c r="Q378" s="47">
        <f t="shared" si="11"/>
        <v>2381.2399999999998</v>
      </c>
    </row>
    <row r="379" spans="1:17" ht="15" customHeight="1">
      <c r="A379" s="44" t="s">
        <v>481</v>
      </c>
      <c r="B379" s="44" t="s">
        <v>119</v>
      </c>
      <c r="C379" s="48" t="s">
        <v>40</v>
      </c>
      <c r="D379" s="38">
        <v>6216.27</v>
      </c>
      <c r="E379" s="38">
        <v>953.83</v>
      </c>
      <c r="F379" s="38">
        <v>0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38">
        <v>311.17</v>
      </c>
      <c r="M379" s="38">
        <v>0</v>
      </c>
      <c r="N379" s="38">
        <v>0</v>
      </c>
      <c r="O379" s="38">
        <f t="shared" si="10"/>
        <v>7481.27</v>
      </c>
      <c r="P379" s="38">
        <v>1657.02</v>
      </c>
      <c r="Q379" s="47">
        <f t="shared" si="11"/>
        <v>5824.25</v>
      </c>
    </row>
    <row r="380" spans="1:17" ht="15" customHeight="1">
      <c r="A380" s="44" t="s">
        <v>482</v>
      </c>
      <c r="B380" s="44" t="s">
        <v>288</v>
      </c>
      <c r="C380" s="48" t="s">
        <v>21</v>
      </c>
      <c r="D380" s="38">
        <v>2019.76</v>
      </c>
      <c r="E380" s="38">
        <v>0</v>
      </c>
      <c r="F380" s="38">
        <v>0</v>
      </c>
      <c r="G380" s="38">
        <v>0</v>
      </c>
      <c r="H380" s="38">
        <v>0</v>
      </c>
      <c r="I380" s="38">
        <v>0</v>
      </c>
      <c r="J380" s="38">
        <v>0</v>
      </c>
      <c r="K380" s="38">
        <v>0</v>
      </c>
      <c r="L380" s="38">
        <v>0</v>
      </c>
      <c r="M380" s="38">
        <v>0</v>
      </c>
      <c r="N380" s="38">
        <v>0</v>
      </c>
      <c r="O380" s="38">
        <f t="shared" si="10"/>
        <v>2019.76</v>
      </c>
      <c r="P380" s="38">
        <v>288.43</v>
      </c>
      <c r="Q380" s="47">
        <f t="shared" si="11"/>
        <v>1731.33</v>
      </c>
    </row>
    <row r="381" spans="1:17" ht="15" customHeight="1">
      <c r="A381" s="44" t="s">
        <v>483</v>
      </c>
      <c r="B381" s="44" t="s">
        <v>108</v>
      </c>
      <c r="C381" s="48">
        <v>5</v>
      </c>
      <c r="D381" s="38">
        <v>16841.259999999998</v>
      </c>
      <c r="E381" s="38">
        <v>0</v>
      </c>
      <c r="F381" s="38">
        <v>0</v>
      </c>
      <c r="G381" s="38">
        <v>0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8">
        <v>0</v>
      </c>
      <c r="N381" s="38">
        <v>0</v>
      </c>
      <c r="O381" s="38">
        <f t="shared" si="10"/>
        <v>16841.259999999998</v>
      </c>
      <c r="P381" s="38">
        <v>9455.35</v>
      </c>
      <c r="Q381" s="47">
        <f t="shared" si="11"/>
        <v>7385.909999999998</v>
      </c>
    </row>
    <row r="382" spans="1:17" ht="15" customHeight="1">
      <c r="A382" s="44" t="s">
        <v>484</v>
      </c>
      <c r="B382" s="44" t="s">
        <v>91</v>
      </c>
      <c r="C382" s="48" t="s">
        <v>21</v>
      </c>
      <c r="D382" s="38">
        <v>4183.63</v>
      </c>
      <c r="E382" s="38">
        <v>0</v>
      </c>
      <c r="F382" s="38">
        <v>292.44</v>
      </c>
      <c r="G382" s="38">
        <v>0</v>
      </c>
      <c r="H382" s="38">
        <v>1865.06</v>
      </c>
      <c r="I382" s="38">
        <v>0</v>
      </c>
      <c r="J382" s="38">
        <v>0</v>
      </c>
      <c r="K382" s="38">
        <v>0</v>
      </c>
      <c r="L382" s="38">
        <v>257.18</v>
      </c>
      <c r="M382" s="38">
        <v>0</v>
      </c>
      <c r="N382" s="38">
        <v>0</v>
      </c>
      <c r="O382" s="38">
        <f t="shared" si="10"/>
        <v>6598.3099999999995</v>
      </c>
      <c r="P382" s="38">
        <v>1344.91</v>
      </c>
      <c r="Q382" s="47">
        <f t="shared" si="11"/>
        <v>5253.4</v>
      </c>
    </row>
    <row r="383" spans="1:17" ht="15" customHeight="1">
      <c r="A383" s="44" t="s">
        <v>485</v>
      </c>
      <c r="B383" s="44" t="s">
        <v>99</v>
      </c>
      <c r="C383" s="48" t="s">
        <v>21</v>
      </c>
      <c r="D383" s="38">
        <v>1759.48</v>
      </c>
      <c r="E383" s="38">
        <v>0</v>
      </c>
      <c r="F383" s="38">
        <v>0</v>
      </c>
      <c r="G383" s="38">
        <v>0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0</v>
      </c>
      <c r="O383" s="38">
        <f t="shared" si="10"/>
        <v>1759.48</v>
      </c>
      <c r="P383" s="38">
        <v>249.39</v>
      </c>
      <c r="Q383" s="47">
        <f t="shared" si="11"/>
        <v>1510.0900000000001</v>
      </c>
    </row>
    <row r="384" spans="1:17" ht="15" customHeight="1">
      <c r="A384" s="44" t="s">
        <v>486</v>
      </c>
      <c r="B384" s="44" t="s">
        <v>89</v>
      </c>
      <c r="C384" s="48" t="s">
        <v>40</v>
      </c>
      <c r="D384" s="38">
        <v>3976.61</v>
      </c>
      <c r="E384" s="38">
        <v>2053.2399999999998</v>
      </c>
      <c r="F384" s="38">
        <v>0</v>
      </c>
      <c r="G384" s="38">
        <v>0</v>
      </c>
      <c r="H384" s="38">
        <v>0</v>
      </c>
      <c r="I384" s="38">
        <v>0</v>
      </c>
      <c r="J384" s="38">
        <v>3701.37</v>
      </c>
      <c r="K384" s="38">
        <v>0</v>
      </c>
      <c r="L384" s="38">
        <v>0</v>
      </c>
      <c r="M384" s="38">
        <v>0</v>
      </c>
      <c r="N384" s="38">
        <v>0</v>
      </c>
      <c r="O384" s="38">
        <f t="shared" si="10"/>
        <v>9731.2200000000012</v>
      </c>
      <c r="P384" s="38">
        <v>2447.71</v>
      </c>
      <c r="Q384" s="47">
        <f t="shared" si="11"/>
        <v>7283.5100000000011</v>
      </c>
    </row>
    <row r="385" spans="1:17" ht="15" customHeight="1">
      <c r="A385" s="44" t="s">
        <v>487</v>
      </c>
      <c r="B385" s="44" t="s">
        <v>174</v>
      </c>
      <c r="C385" s="48" t="s">
        <v>747</v>
      </c>
      <c r="D385" s="38">
        <v>2976.91</v>
      </c>
      <c r="E385" s="38">
        <v>0</v>
      </c>
      <c r="F385" s="38">
        <v>0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38">
        <v>303.64</v>
      </c>
      <c r="M385" s="38">
        <v>0</v>
      </c>
      <c r="N385" s="38">
        <v>0</v>
      </c>
      <c r="O385" s="38">
        <f t="shared" si="10"/>
        <v>3280.5499999999997</v>
      </c>
      <c r="P385" s="38">
        <v>326.48</v>
      </c>
      <c r="Q385" s="47">
        <f t="shared" si="11"/>
        <v>2954.0699999999997</v>
      </c>
    </row>
    <row r="386" spans="1:17" ht="15" customHeight="1">
      <c r="A386" s="44" t="s">
        <v>488</v>
      </c>
      <c r="B386" s="44" t="s">
        <v>174</v>
      </c>
      <c r="C386" s="48" t="s">
        <v>46</v>
      </c>
      <c r="D386" s="38">
        <v>2277.34</v>
      </c>
      <c r="E386" s="38">
        <v>606.09</v>
      </c>
      <c r="F386" s="38">
        <v>0</v>
      </c>
      <c r="G386" s="38">
        <v>0</v>
      </c>
      <c r="H386" s="38">
        <v>0</v>
      </c>
      <c r="I386" s="38">
        <v>0</v>
      </c>
      <c r="J386" s="38">
        <v>0</v>
      </c>
      <c r="K386" s="38">
        <v>0</v>
      </c>
      <c r="L386" s="38">
        <v>303.64</v>
      </c>
      <c r="M386" s="38">
        <v>0</v>
      </c>
      <c r="N386" s="38">
        <v>0</v>
      </c>
      <c r="O386" s="38">
        <f t="shared" si="10"/>
        <v>3187.07</v>
      </c>
      <c r="P386" s="38">
        <v>460.56</v>
      </c>
      <c r="Q386" s="47">
        <f t="shared" si="11"/>
        <v>2726.51</v>
      </c>
    </row>
    <row r="387" spans="1:17" ht="15" customHeight="1">
      <c r="A387" s="44" t="s">
        <v>489</v>
      </c>
      <c r="B387" s="44" t="s">
        <v>41</v>
      </c>
      <c r="C387" s="48" t="s">
        <v>21</v>
      </c>
      <c r="D387" s="38">
        <v>0</v>
      </c>
      <c r="E387" s="38">
        <v>0</v>
      </c>
      <c r="F387" s="38">
        <v>0</v>
      </c>
      <c r="G387" s="38">
        <v>0</v>
      </c>
      <c r="H387" s="38">
        <v>0</v>
      </c>
      <c r="I387" s="38">
        <v>0</v>
      </c>
      <c r="J387" s="38">
        <v>0</v>
      </c>
      <c r="K387" s="38">
        <v>0</v>
      </c>
      <c r="L387" s="38">
        <v>311.31</v>
      </c>
      <c r="M387" s="38">
        <v>0</v>
      </c>
      <c r="N387" s="38">
        <v>0</v>
      </c>
      <c r="O387" s="38">
        <f t="shared" si="10"/>
        <v>311.31</v>
      </c>
      <c r="P387" s="38">
        <v>0</v>
      </c>
      <c r="Q387" s="47">
        <f t="shared" si="11"/>
        <v>311.31</v>
      </c>
    </row>
    <row r="388" spans="1:17" ht="15" customHeight="1">
      <c r="A388" s="44" t="s">
        <v>490</v>
      </c>
      <c r="B388" s="44" t="s">
        <v>110</v>
      </c>
      <c r="C388" s="48" t="s">
        <v>745</v>
      </c>
      <c r="D388" s="38">
        <v>1734.34</v>
      </c>
      <c r="E388" s="38">
        <v>0</v>
      </c>
      <c r="F388" s="38">
        <v>0</v>
      </c>
      <c r="G388" s="38">
        <v>0</v>
      </c>
      <c r="H388" s="38">
        <v>0</v>
      </c>
      <c r="I388" s="38">
        <v>0</v>
      </c>
      <c r="J388" s="38">
        <v>0</v>
      </c>
      <c r="K388" s="38">
        <v>0</v>
      </c>
      <c r="L388" s="38">
        <v>292.52</v>
      </c>
      <c r="M388" s="38">
        <v>0</v>
      </c>
      <c r="N388" s="38">
        <v>0</v>
      </c>
      <c r="O388" s="38">
        <f t="shared" si="10"/>
        <v>2026.86</v>
      </c>
      <c r="P388" s="38">
        <v>136.56</v>
      </c>
      <c r="Q388" s="47">
        <f t="shared" si="11"/>
        <v>1890.3</v>
      </c>
    </row>
    <row r="389" spans="1:17" ht="15" customHeight="1">
      <c r="A389" s="44" t="s">
        <v>491</v>
      </c>
      <c r="B389" s="44" t="s">
        <v>67</v>
      </c>
      <c r="C389" s="48" t="s">
        <v>21</v>
      </c>
      <c r="D389" s="38">
        <v>4183.63</v>
      </c>
      <c r="E389" s="38">
        <v>0</v>
      </c>
      <c r="F389" s="38">
        <v>0</v>
      </c>
      <c r="G389" s="38">
        <v>0</v>
      </c>
      <c r="H389" s="38">
        <v>0</v>
      </c>
      <c r="I389" s="38">
        <v>0</v>
      </c>
      <c r="J389" s="38">
        <v>5552.06</v>
      </c>
      <c r="K389" s="38">
        <v>0</v>
      </c>
      <c r="L389" s="38">
        <v>0</v>
      </c>
      <c r="M389" s="38">
        <v>0</v>
      </c>
      <c r="N389" s="38">
        <v>6814.98</v>
      </c>
      <c r="O389" s="38">
        <f t="shared" si="10"/>
        <v>16550.669999999998</v>
      </c>
      <c r="P389" s="38">
        <v>2454.94</v>
      </c>
      <c r="Q389" s="47">
        <f t="shared" si="11"/>
        <v>14095.729999999998</v>
      </c>
    </row>
    <row r="390" spans="1:17" ht="15" customHeight="1">
      <c r="A390" s="44" t="s">
        <v>492</v>
      </c>
      <c r="B390" s="44" t="s">
        <v>81</v>
      </c>
      <c r="C390" s="48" t="s">
        <v>752</v>
      </c>
      <c r="D390" s="38">
        <v>905.4</v>
      </c>
      <c r="E390" s="38">
        <v>0</v>
      </c>
      <c r="F390" s="38">
        <v>0</v>
      </c>
      <c r="G390" s="38">
        <v>0</v>
      </c>
      <c r="H390" s="38">
        <v>0</v>
      </c>
      <c r="I390" s="38">
        <v>0</v>
      </c>
      <c r="J390" s="38">
        <v>0</v>
      </c>
      <c r="K390" s="38">
        <v>94.6</v>
      </c>
      <c r="L390" s="38">
        <v>0</v>
      </c>
      <c r="M390" s="38">
        <v>0</v>
      </c>
      <c r="N390" s="38">
        <v>0</v>
      </c>
      <c r="O390" s="38">
        <f t="shared" si="10"/>
        <v>1000</v>
      </c>
      <c r="P390" s="38">
        <v>0</v>
      </c>
      <c r="Q390" s="47">
        <f t="shared" si="11"/>
        <v>1000</v>
      </c>
    </row>
    <row r="391" spans="1:17" ht="15" customHeight="1">
      <c r="A391" s="44" t="s">
        <v>493</v>
      </c>
      <c r="B391" s="44" t="s">
        <v>122</v>
      </c>
      <c r="C391" s="48" t="s">
        <v>40</v>
      </c>
      <c r="D391" s="38">
        <v>1661.3</v>
      </c>
      <c r="E391" s="38">
        <v>0</v>
      </c>
      <c r="F391" s="38">
        <v>0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250.25</v>
      </c>
      <c r="M391" s="38">
        <v>0</v>
      </c>
      <c r="N391" s="38">
        <v>0</v>
      </c>
      <c r="O391" s="38">
        <f t="shared" si="10"/>
        <v>1911.55</v>
      </c>
      <c r="P391" s="38">
        <v>565.5</v>
      </c>
      <c r="Q391" s="47">
        <f t="shared" si="11"/>
        <v>1346.05</v>
      </c>
    </row>
    <row r="392" spans="1:17" ht="15" customHeight="1">
      <c r="A392" s="44" t="s">
        <v>494</v>
      </c>
      <c r="B392" s="44" t="s">
        <v>63</v>
      </c>
      <c r="C392" s="48" t="s">
        <v>21</v>
      </c>
      <c r="D392" s="38">
        <v>4183.63</v>
      </c>
      <c r="E392" s="38">
        <v>0</v>
      </c>
      <c r="F392" s="38">
        <v>0</v>
      </c>
      <c r="G392" s="38">
        <v>0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f t="shared" si="10"/>
        <v>4183.63</v>
      </c>
      <c r="P392" s="38">
        <v>988.73</v>
      </c>
      <c r="Q392" s="47">
        <f t="shared" si="11"/>
        <v>3194.9</v>
      </c>
    </row>
    <row r="393" spans="1:17" ht="15" customHeight="1">
      <c r="A393" s="44" t="s">
        <v>495</v>
      </c>
      <c r="B393" s="44" t="s">
        <v>63</v>
      </c>
      <c r="C393" s="48" t="s">
        <v>44</v>
      </c>
      <c r="D393" s="38">
        <v>4352.6499999999996</v>
      </c>
      <c r="E393" s="38">
        <v>0</v>
      </c>
      <c r="F393" s="38">
        <v>0</v>
      </c>
      <c r="G393" s="38">
        <v>0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38">
        <v>0</v>
      </c>
      <c r="N393" s="38">
        <v>0</v>
      </c>
      <c r="O393" s="38">
        <f t="shared" si="10"/>
        <v>4352.6499999999996</v>
      </c>
      <c r="P393" s="38">
        <v>904.57</v>
      </c>
      <c r="Q393" s="47">
        <f t="shared" si="11"/>
        <v>3448.0799999999995</v>
      </c>
    </row>
    <row r="394" spans="1:17" ht="15" customHeight="1">
      <c r="A394" s="44" t="s">
        <v>496</v>
      </c>
      <c r="B394" s="44" t="s">
        <v>79</v>
      </c>
      <c r="C394" s="48" t="s">
        <v>21</v>
      </c>
      <c r="D394" s="38">
        <v>1475.2</v>
      </c>
      <c r="E394" s="38">
        <v>0</v>
      </c>
      <c r="F394" s="38">
        <v>0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38">
        <v>0</v>
      </c>
      <c r="M394" s="38">
        <v>0</v>
      </c>
      <c r="N394" s="38">
        <v>0</v>
      </c>
      <c r="O394" s="38">
        <f t="shared" si="10"/>
        <v>1475.2</v>
      </c>
      <c r="P394" s="38">
        <v>381.48</v>
      </c>
      <c r="Q394" s="47">
        <f t="shared" si="11"/>
        <v>1093.72</v>
      </c>
    </row>
    <row r="395" spans="1:17" ht="15" customHeight="1">
      <c r="A395" s="44" t="s">
        <v>497</v>
      </c>
      <c r="B395" s="44" t="s">
        <v>174</v>
      </c>
      <c r="C395" s="48" t="s">
        <v>40</v>
      </c>
      <c r="D395" s="38">
        <v>3036.46</v>
      </c>
      <c r="E395" s="38">
        <v>2204.9299999999998</v>
      </c>
      <c r="F395" s="38"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0</v>
      </c>
      <c r="N395" s="38">
        <v>0</v>
      </c>
      <c r="O395" s="38">
        <f t="shared" si="10"/>
        <v>5241.3899999999994</v>
      </c>
      <c r="P395" s="38">
        <v>2281.91</v>
      </c>
      <c r="Q395" s="47">
        <f t="shared" si="11"/>
        <v>2959.4799999999996</v>
      </c>
    </row>
    <row r="396" spans="1:17" ht="15" customHeight="1">
      <c r="A396" s="44" t="s">
        <v>498</v>
      </c>
      <c r="B396" s="44" t="s">
        <v>87</v>
      </c>
      <c r="C396" s="48">
        <v>0</v>
      </c>
      <c r="D396" s="38">
        <v>2776.03</v>
      </c>
      <c r="E396" s="38">
        <v>0</v>
      </c>
      <c r="F396" s="38">
        <v>0</v>
      </c>
      <c r="G396" s="38">
        <v>0</v>
      </c>
      <c r="H396" s="38">
        <v>0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0</v>
      </c>
      <c r="O396" s="38">
        <f t="shared" si="10"/>
        <v>2776.03</v>
      </c>
      <c r="P396" s="38">
        <v>284.11</v>
      </c>
      <c r="Q396" s="47">
        <f t="shared" si="11"/>
        <v>2491.92</v>
      </c>
    </row>
    <row r="397" spans="1:17" ht="15" customHeight="1">
      <c r="A397" s="44" t="s">
        <v>499</v>
      </c>
      <c r="B397" s="44" t="s">
        <v>67</v>
      </c>
      <c r="C397" s="48" t="s">
        <v>21</v>
      </c>
      <c r="D397" s="38">
        <v>4183.63</v>
      </c>
      <c r="E397" s="38">
        <v>0</v>
      </c>
      <c r="F397" s="38">
        <v>426.98</v>
      </c>
      <c r="G397" s="38">
        <v>0</v>
      </c>
      <c r="H397" s="38">
        <v>1919.2800000000002</v>
      </c>
      <c r="I397" s="38">
        <v>0</v>
      </c>
      <c r="J397" s="38">
        <v>0</v>
      </c>
      <c r="K397" s="38">
        <v>0</v>
      </c>
      <c r="L397" s="38">
        <v>491.33</v>
      </c>
      <c r="M397" s="38">
        <v>0</v>
      </c>
      <c r="N397" s="38">
        <v>0</v>
      </c>
      <c r="O397" s="38">
        <f t="shared" ref="O397:O460" si="12">SUM(D397:N397)</f>
        <v>7021.2200000000012</v>
      </c>
      <c r="P397" s="38">
        <v>1468.12</v>
      </c>
      <c r="Q397" s="47">
        <f t="shared" ref="Q397:Q460" si="13">SUM(O397-P397)</f>
        <v>5553.1000000000013</v>
      </c>
    </row>
    <row r="398" spans="1:17" ht="15" customHeight="1">
      <c r="A398" t="s">
        <v>731</v>
      </c>
      <c r="B398" s="44" t="s">
        <v>47</v>
      </c>
      <c r="C398" s="48" t="s">
        <v>21</v>
      </c>
      <c r="D398" s="38">
        <v>1426.03</v>
      </c>
      <c r="E398" s="38">
        <v>0</v>
      </c>
      <c r="F398" s="38">
        <v>0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f t="shared" si="12"/>
        <v>1426.03</v>
      </c>
      <c r="P398" s="38">
        <v>113.81</v>
      </c>
      <c r="Q398" s="47">
        <f t="shared" si="13"/>
        <v>1312.22</v>
      </c>
    </row>
    <row r="399" spans="1:17" ht="15" customHeight="1">
      <c r="A399" s="44" t="s">
        <v>500</v>
      </c>
      <c r="B399" s="44" t="s">
        <v>69</v>
      </c>
      <c r="C399" s="48" t="s">
        <v>21</v>
      </c>
      <c r="D399" s="38">
        <v>1759.48</v>
      </c>
      <c r="E399" s="38">
        <v>0</v>
      </c>
      <c r="F399" s="38">
        <v>260.39999999999998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38">
        <v>0</v>
      </c>
      <c r="N399" s="38">
        <v>0</v>
      </c>
      <c r="O399" s="38">
        <f t="shared" si="12"/>
        <v>2019.88</v>
      </c>
      <c r="P399" s="38">
        <v>334.88</v>
      </c>
      <c r="Q399" s="47">
        <f t="shared" si="13"/>
        <v>1685</v>
      </c>
    </row>
    <row r="400" spans="1:17" ht="15" customHeight="1">
      <c r="A400" s="44" t="s">
        <v>501</v>
      </c>
      <c r="B400" s="44" t="s">
        <v>87</v>
      </c>
      <c r="C400" s="48">
        <v>0</v>
      </c>
      <c r="D400" s="38">
        <v>2776.03</v>
      </c>
      <c r="E400" s="38">
        <v>0</v>
      </c>
      <c r="F400" s="38">
        <v>0</v>
      </c>
      <c r="G400" s="38">
        <v>0</v>
      </c>
      <c r="H400" s="38">
        <v>0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8">
        <v>0</v>
      </c>
      <c r="O400" s="38">
        <f t="shared" si="12"/>
        <v>2776.03</v>
      </c>
      <c r="P400" s="38">
        <v>284.11</v>
      </c>
      <c r="Q400" s="47">
        <f t="shared" si="13"/>
        <v>2491.92</v>
      </c>
    </row>
    <row r="401" spans="1:17" ht="15" customHeight="1">
      <c r="A401" s="44" t="s">
        <v>502</v>
      </c>
      <c r="B401" s="44" t="s">
        <v>183</v>
      </c>
      <c r="C401" s="48" t="s">
        <v>40</v>
      </c>
      <c r="D401" s="38">
        <v>3036.46</v>
      </c>
      <c r="E401" s="38">
        <v>0</v>
      </c>
      <c r="F401" s="38">
        <v>736.31999999999994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0</v>
      </c>
      <c r="O401" s="38">
        <f t="shared" si="12"/>
        <v>3772.7799999999997</v>
      </c>
      <c r="P401" s="38">
        <v>826.33</v>
      </c>
      <c r="Q401" s="47">
        <f t="shared" si="13"/>
        <v>2946.45</v>
      </c>
    </row>
    <row r="402" spans="1:17" ht="15" customHeight="1">
      <c r="A402" s="44" t="s">
        <v>503</v>
      </c>
      <c r="B402" s="44" t="s">
        <v>69</v>
      </c>
      <c r="C402" s="48" t="s">
        <v>744</v>
      </c>
      <c r="D402" s="38">
        <v>1794.66</v>
      </c>
      <c r="E402" s="38">
        <v>0</v>
      </c>
      <c r="F402" s="38">
        <v>260.39999999999998</v>
      </c>
      <c r="G402" s="38">
        <v>0</v>
      </c>
      <c r="H402" s="38">
        <v>0</v>
      </c>
      <c r="I402" s="38">
        <v>0</v>
      </c>
      <c r="J402" s="38">
        <v>0</v>
      </c>
      <c r="K402" s="38">
        <v>0</v>
      </c>
      <c r="L402" s="38">
        <v>302.97000000000003</v>
      </c>
      <c r="M402" s="38">
        <v>0</v>
      </c>
      <c r="N402" s="38">
        <v>1438.54</v>
      </c>
      <c r="O402" s="38">
        <f t="shared" si="12"/>
        <v>3796.5699999999997</v>
      </c>
      <c r="P402" s="38">
        <v>224.42</v>
      </c>
      <c r="Q402" s="47">
        <f t="shared" si="13"/>
        <v>3572.1499999999996</v>
      </c>
    </row>
    <row r="403" spans="1:17" ht="15" customHeight="1">
      <c r="A403" s="44" t="s">
        <v>504</v>
      </c>
      <c r="B403" s="44" t="s">
        <v>69</v>
      </c>
      <c r="C403" s="48" t="s">
        <v>21</v>
      </c>
      <c r="D403" s="38">
        <v>1759.48</v>
      </c>
      <c r="E403" s="38">
        <v>0</v>
      </c>
      <c r="F403" s="38">
        <v>260.39999999999998</v>
      </c>
      <c r="G403" s="38">
        <v>0</v>
      </c>
      <c r="H403" s="38">
        <v>0</v>
      </c>
      <c r="I403" s="38">
        <v>58.65</v>
      </c>
      <c r="J403" s="38">
        <v>0</v>
      </c>
      <c r="K403" s="38">
        <v>0</v>
      </c>
      <c r="L403" s="38">
        <v>125.92</v>
      </c>
      <c r="M403" s="38">
        <v>0</v>
      </c>
      <c r="N403" s="38">
        <v>0</v>
      </c>
      <c r="O403" s="38">
        <f t="shared" si="12"/>
        <v>2204.4500000000003</v>
      </c>
      <c r="P403" s="38">
        <v>523.17999999999995</v>
      </c>
      <c r="Q403" s="47">
        <f t="shared" si="13"/>
        <v>1681.2700000000004</v>
      </c>
    </row>
    <row r="404" spans="1:17" ht="15" customHeight="1">
      <c r="A404" s="44" t="s">
        <v>505</v>
      </c>
      <c r="B404" s="44" t="s">
        <v>136</v>
      </c>
      <c r="C404" s="48" t="s">
        <v>21</v>
      </c>
      <c r="D404" s="38">
        <v>2019.76</v>
      </c>
      <c r="E404" s="38">
        <v>0</v>
      </c>
      <c r="F404" s="38">
        <v>260.39999999999998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  <c r="O404" s="38">
        <f t="shared" si="12"/>
        <v>2280.16</v>
      </c>
      <c r="P404" s="38">
        <v>204.97</v>
      </c>
      <c r="Q404" s="47">
        <f t="shared" si="13"/>
        <v>2075.19</v>
      </c>
    </row>
    <row r="405" spans="1:17" ht="15" customHeight="1">
      <c r="A405" s="44" t="s">
        <v>506</v>
      </c>
      <c r="B405" s="44" t="s">
        <v>63</v>
      </c>
      <c r="C405" s="48" t="s">
        <v>21</v>
      </c>
      <c r="D405" s="38">
        <v>4183.63</v>
      </c>
      <c r="E405" s="38">
        <v>0</v>
      </c>
      <c r="F405" s="38">
        <v>0</v>
      </c>
      <c r="G405" s="38">
        <v>1394.54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>
        <f t="shared" si="12"/>
        <v>5578.17</v>
      </c>
      <c r="P405" s="38">
        <v>1357.8</v>
      </c>
      <c r="Q405" s="47">
        <f t="shared" si="13"/>
        <v>4220.37</v>
      </c>
    </row>
    <row r="406" spans="1:17" ht="15" customHeight="1">
      <c r="A406" s="44" t="s">
        <v>507</v>
      </c>
      <c r="B406" s="44" t="s">
        <v>81</v>
      </c>
      <c r="C406" s="48" t="s">
        <v>753</v>
      </c>
      <c r="D406" s="38">
        <v>645.4</v>
      </c>
      <c r="E406" s="38">
        <v>0</v>
      </c>
      <c r="F406" s="38">
        <v>0</v>
      </c>
      <c r="G406" s="38">
        <v>0</v>
      </c>
      <c r="H406" s="38">
        <v>0</v>
      </c>
      <c r="I406" s="38">
        <v>0</v>
      </c>
      <c r="J406" s="38">
        <v>0</v>
      </c>
      <c r="K406" s="38">
        <v>94.6</v>
      </c>
      <c r="L406" s="38">
        <v>0</v>
      </c>
      <c r="M406" s="38">
        <v>0</v>
      </c>
      <c r="N406" s="38">
        <v>0</v>
      </c>
      <c r="O406" s="38">
        <f t="shared" si="12"/>
        <v>740</v>
      </c>
      <c r="P406" s="38">
        <v>0</v>
      </c>
      <c r="Q406" s="47">
        <f t="shared" si="13"/>
        <v>740</v>
      </c>
    </row>
    <row r="407" spans="1:17" ht="15" customHeight="1">
      <c r="A407" s="44" t="s">
        <v>508</v>
      </c>
      <c r="B407" s="44" t="s">
        <v>108</v>
      </c>
      <c r="C407" s="48">
        <v>3</v>
      </c>
      <c r="D407" s="38">
        <v>9623.58</v>
      </c>
      <c r="E407" s="38">
        <v>0</v>
      </c>
      <c r="F407" s="38">
        <v>0</v>
      </c>
      <c r="G407" s="38">
        <v>2138.5700000000002</v>
      </c>
      <c r="H407" s="38">
        <v>0</v>
      </c>
      <c r="I407" s="38">
        <v>0</v>
      </c>
      <c r="J407" s="38">
        <v>2590.96</v>
      </c>
      <c r="K407" s="38">
        <v>0</v>
      </c>
      <c r="L407" s="38">
        <v>0</v>
      </c>
      <c r="M407" s="38">
        <v>0</v>
      </c>
      <c r="N407" s="38">
        <v>0</v>
      </c>
      <c r="O407" s="38">
        <f t="shared" si="12"/>
        <v>14353.11</v>
      </c>
      <c r="P407" s="38">
        <v>3614.46</v>
      </c>
      <c r="Q407" s="47">
        <f t="shared" si="13"/>
        <v>10738.650000000001</v>
      </c>
    </row>
    <row r="408" spans="1:17" ht="15" customHeight="1">
      <c r="A408" s="44" t="s">
        <v>509</v>
      </c>
      <c r="B408" s="44" t="s">
        <v>279</v>
      </c>
      <c r="C408" s="48" t="s">
        <v>21</v>
      </c>
      <c r="D408" s="38">
        <v>2019.76</v>
      </c>
      <c r="E408" s="38">
        <v>0</v>
      </c>
      <c r="F408" s="38">
        <v>0</v>
      </c>
      <c r="G408" s="38">
        <v>0</v>
      </c>
      <c r="H408" s="38">
        <v>0</v>
      </c>
      <c r="I408" s="38">
        <v>0</v>
      </c>
      <c r="J408" s="38">
        <v>0</v>
      </c>
      <c r="K408" s="38">
        <v>0</v>
      </c>
      <c r="L408" s="38">
        <v>104.63</v>
      </c>
      <c r="M408" s="38">
        <v>0</v>
      </c>
      <c r="N408" s="38">
        <v>0</v>
      </c>
      <c r="O408" s="38">
        <f t="shared" si="12"/>
        <v>2124.39</v>
      </c>
      <c r="P408" s="38">
        <v>167.24</v>
      </c>
      <c r="Q408" s="47">
        <f t="shared" si="13"/>
        <v>1957.1499999999999</v>
      </c>
    </row>
    <row r="409" spans="1:17" ht="15" customHeight="1">
      <c r="A409" s="44" t="s">
        <v>510</v>
      </c>
      <c r="B409" s="44" t="s">
        <v>176</v>
      </c>
      <c r="C409" s="48">
        <v>0</v>
      </c>
      <c r="D409" s="38">
        <v>9253.44</v>
      </c>
      <c r="E409" s="38">
        <v>0</v>
      </c>
      <c r="F409" s="38">
        <v>0</v>
      </c>
      <c r="G409" s="38">
        <v>0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38">
        <v>0</v>
      </c>
      <c r="N409" s="38">
        <v>0</v>
      </c>
      <c r="O409" s="38">
        <f t="shared" si="12"/>
        <v>9253.44</v>
      </c>
      <c r="P409" s="38">
        <v>2316.3200000000002</v>
      </c>
      <c r="Q409" s="47">
        <f t="shared" si="13"/>
        <v>6937.1200000000008</v>
      </c>
    </row>
    <row r="410" spans="1:17" ht="15" customHeight="1">
      <c r="A410" s="44" t="s">
        <v>511</v>
      </c>
      <c r="B410" s="44" t="s">
        <v>94</v>
      </c>
      <c r="C410" s="48" t="s">
        <v>21</v>
      </c>
      <c r="D410" s="38">
        <v>4734.2299999999996</v>
      </c>
      <c r="E410" s="38">
        <v>0</v>
      </c>
      <c r="F410" s="38">
        <v>0</v>
      </c>
      <c r="G410" s="38">
        <v>0</v>
      </c>
      <c r="H410" s="38">
        <v>0</v>
      </c>
      <c r="I410" s="38">
        <v>0</v>
      </c>
      <c r="J410" s="38">
        <v>0</v>
      </c>
      <c r="K410" s="38">
        <v>0</v>
      </c>
      <c r="L410" s="38">
        <v>0</v>
      </c>
      <c r="M410" s="38">
        <v>0</v>
      </c>
      <c r="N410" s="38">
        <v>0</v>
      </c>
      <c r="O410" s="38">
        <f t="shared" si="12"/>
        <v>4734.2299999999996</v>
      </c>
      <c r="P410" s="38">
        <v>813.02</v>
      </c>
      <c r="Q410" s="47">
        <f t="shared" si="13"/>
        <v>3921.2099999999996</v>
      </c>
    </row>
    <row r="411" spans="1:17" ht="15" customHeight="1">
      <c r="A411" s="44" t="s">
        <v>512</v>
      </c>
      <c r="B411" s="44" t="s">
        <v>63</v>
      </c>
      <c r="C411" s="48" t="s">
        <v>21</v>
      </c>
      <c r="D411" s="38">
        <v>4183.63</v>
      </c>
      <c r="E411" s="38">
        <v>0</v>
      </c>
      <c r="F411" s="38"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f t="shared" si="12"/>
        <v>4183.63</v>
      </c>
      <c r="P411" s="38">
        <v>624.39</v>
      </c>
      <c r="Q411" s="47">
        <f t="shared" si="13"/>
        <v>3559.2400000000002</v>
      </c>
    </row>
    <row r="412" spans="1:17" ht="15" customHeight="1">
      <c r="A412" s="44" t="s">
        <v>513</v>
      </c>
      <c r="B412" s="44" t="s">
        <v>514</v>
      </c>
      <c r="C412" s="48" t="s">
        <v>40</v>
      </c>
      <c r="D412" s="38">
        <v>3036.46</v>
      </c>
      <c r="E412" s="38">
        <v>147.13999999999999</v>
      </c>
      <c r="F412" s="38">
        <v>759.38</v>
      </c>
      <c r="G412" s="38">
        <v>0</v>
      </c>
      <c r="H412" s="38">
        <v>0</v>
      </c>
      <c r="I412" s="38">
        <v>0</v>
      </c>
      <c r="J412" s="38">
        <v>0</v>
      </c>
      <c r="K412" s="38">
        <v>0</v>
      </c>
      <c r="L412" s="38">
        <v>0</v>
      </c>
      <c r="M412" s="38">
        <v>0</v>
      </c>
      <c r="N412" s="38">
        <v>0</v>
      </c>
      <c r="O412" s="38">
        <f t="shared" si="12"/>
        <v>3942.98</v>
      </c>
      <c r="P412" s="38">
        <v>729.83</v>
      </c>
      <c r="Q412" s="47">
        <f t="shared" si="13"/>
        <v>3213.15</v>
      </c>
    </row>
    <row r="413" spans="1:17" ht="15" customHeight="1">
      <c r="A413" s="44" t="s">
        <v>515</v>
      </c>
      <c r="B413" s="44" t="s">
        <v>110</v>
      </c>
      <c r="C413" s="48" t="s">
        <v>744</v>
      </c>
      <c r="D413" s="38">
        <v>2358.6999999999998</v>
      </c>
      <c r="E413" s="38">
        <v>0</v>
      </c>
      <c r="F413" s="38">
        <v>0</v>
      </c>
      <c r="G413" s="38">
        <v>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8">
        <v>0</v>
      </c>
      <c r="N413" s="38">
        <v>0</v>
      </c>
      <c r="O413" s="38">
        <f t="shared" si="12"/>
        <v>2358.6999999999998</v>
      </c>
      <c r="P413" s="38">
        <v>217.4</v>
      </c>
      <c r="Q413" s="47">
        <f t="shared" si="13"/>
        <v>2141.2999999999997</v>
      </c>
    </row>
    <row r="414" spans="1:17" ht="15" customHeight="1">
      <c r="A414" s="44" t="s">
        <v>516</v>
      </c>
      <c r="B414" s="44" t="s">
        <v>43</v>
      </c>
      <c r="C414" s="48" t="s">
        <v>21</v>
      </c>
      <c r="D414" s="38">
        <v>0</v>
      </c>
      <c r="E414" s="38">
        <v>0</v>
      </c>
      <c r="F414" s="38">
        <v>0</v>
      </c>
      <c r="G414" s="38">
        <v>0</v>
      </c>
      <c r="H414" s="38">
        <v>0</v>
      </c>
      <c r="I414" s="38">
        <v>0</v>
      </c>
      <c r="J414" s="38">
        <v>0</v>
      </c>
      <c r="K414" s="38">
        <v>0</v>
      </c>
      <c r="L414" s="38">
        <v>311.31</v>
      </c>
      <c r="M414" s="38">
        <v>0</v>
      </c>
      <c r="N414" s="38">
        <v>0</v>
      </c>
      <c r="O414" s="38">
        <f t="shared" si="12"/>
        <v>311.31</v>
      </c>
      <c r="P414" s="38">
        <v>0</v>
      </c>
      <c r="Q414" s="47">
        <f t="shared" si="13"/>
        <v>311.31</v>
      </c>
    </row>
    <row r="415" spans="1:17" ht="15" customHeight="1">
      <c r="A415" s="44" t="s">
        <v>517</v>
      </c>
      <c r="B415" s="44" t="s">
        <v>176</v>
      </c>
      <c r="C415" s="48">
        <v>0</v>
      </c>
      <c r="D415" s="38">
        <v>9253.44</v>
      </c>
      <c r="E415" s="38">
        <v>0</v>
      </c>
      <c r="F415" s="38">
        <v>0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38">
        <v>0</v>
      </c>
      <c r="N415" s="38">
        <v>0</v>
      </c>
      <c r="O415" s="38">
        <f t="shared" si="12"/>
        <v>9253.44</v>
      </c>
      <c r="P415" s="38">
        <v>2316.3200000000002</v>
      </c>
      <c r="Q415" s="47">
        <f t="shared" si="13"/>
        <v>6937.1200000000008</v>
      </c>
    </row>
    <row r="416" spans="1:17" ht="15" customHeight="1">
      <c r="A416" s="44" t="s">
        <v>518</v>
      </c>
      <c r="B416" s="44" t="s">
        <v>33</v>
      </c>
      <c r="C416" s="48" t="s">
        <v>21</v>
      </c>
      <c r="D416" s="38">
        <v>4734.2299999999996</v>
      </c>
      <c r="E416" s="38">
        <v>0</v>
      </c>
      <c r="F416" s="38">
        <v>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38">
        <v>0</v>
      </c>
      <c r="M416" s="38">
        <v>0</v>
      </c>
      <c r="N416" s="38">
        <v>0</v>
      </c>
      <c r="O416" s="38">
        <f t="shared" si="12"/>
        <v>4734.2299999999996</v>
      </c>
      <c r="P416" s="38">
        <v>813.02</v>
      </c>
      <c r="Q416" s="47">
        <f t="shared" si="13"/>
        <v>3921.2099999999996</v>
      </c>
    </row>
    <row r="417" spans="1:17" ht="15" customHeight="1">
      <c r="A417" s="44" t="s">
        <v>519</v>
      </c>
      <c r="B417" s="44" t="s">
        <v>69</v>
      </c>
      <c r="C417" s="48" t="s">
        <v>21</v>
      </c>
      <c r="D417" s="38">
        <v>1759.48</v>
      </c>
      <c r="E417" s="38">
        <v>0</v>
      </c>
      <c r="F417" s="38">
        <v>260.39999999999998</v>
      </c>
      <c r="G417" s="38">
        <v>0</v>
      </c>
      <c r="H417" s="38">
        <v>0</v>
      </c>
      <c r="I417" s="38">
        <v>58.65</v>
      </c>
      <c r="J417" s="38">
        <v>0</v>
      </c>
      <c r="K417" s="38">
        <v>0</v>
      </c>
      <c r="L417" s="38">
        <v>0</v>
      </c>
      <c r="M417" s="38">
        <v>0</v>
      </c>
      <c r="N417" s="38">
        <v>0</v>
      </c>
      <c r="O417" s="38">
        <f t="shared" si="12"/>
        <v>2078.5300000000002</v>
      </c>
      <c r="P417" s="38">
        <v>259.06</v>
      </c>
      <c r="Q417" s="47">
        <f t="shared" si="13"/>
        <v>1819.4700000000003</v>
      </c>
    </row>
    <row r="418" spans="1:17" ht="15" customHeight="1">
      <c r="A418" s="44" t="s">
        <v>520</v>
      </c>
      <c r="B418" s="44" t="s">
        <v>63</v>
      </c>
      <c r="C418" s="48" t="s">
        <v>44</v>
      </c>
      <c r="D418" s="38">
        <v>0</v>
      </c>
      <c r="E418" s="38">
        <v>0</v>
      </c>
      <c r="F418" s="38">
        <v>0</v>
      </c>
      <c r="G418" s="38">
        <v>0</v>
      </c>
      <c r="H418" s="38">
        <v>0</v>
      </c>
      <c r="I418" s="38">
        <v>0</v>
      </c>
      <c r="J418" s="38">
        <v>0</v>
      </c>
      <c r="K418" s="38">
        <v>0</v>
      </c>
      <c r="L418" s="38">
        <v>233.48</v>
      </c>
      <c r="M418" s="38">
        <v>0</v>
      </c>
      <c r="N418" s="38">
        <v>0</v>
      </c>
      <c r="O418" s="38">
        <f t="shared" si="12"/>
        <v>233.48</v>
      </c>
      <c r="P418" s="38">
        <v>0</v>
      </c>
      <c r="Q418" s="47">
        <f t="shared" si="13"/>
        <v>233.48</v>
      </c>
    </row>
    <row r="419" spans="1:17" ht="15" customHeight="1">
      <c r="A419" s="44" t="s">
        <v>521</v>
      </c>
      <c r="B419" s="44" t="s">
        <v>69</v>
      </c>
      <c r="C419" s="48" t="s">
        <v>21</v>
      </c>
      <c r="D419" s="38">
        <v>1759.48</v>
      </c>
      <c r="E419" s="38">
        <v>0</v>
      </c>
      <c r="F419" s="38">
        <v>260.39999999999998</v>
      </c>
      <c r="G419" s="38">
        <v>0</v>
      </c>
      <c r="H419" s="38">
        <v>0</v>
      </c>
      <c r="I419" s="38">
        <v>0</v>
      </c>
      <c r="J419" s="38">
        <v>0</v>
      </c>
      <c r="K419" s="38">
        <v>0</v>
      </c>
      <c r="L419" s="38">
        <v>490.43</v>
      </c>
      <c r="M419" s="38">
        <v>0</v>
      </c>
      <c r="N419" s="38">
        <v>0</v>
      </c>
      <c r="O419" s="38">
        <f t="shared" si="12"/>
        <v>2510.31</v>
      </c>
      <c r="P419" s="38">
        <v>272.82</v>
      </c>
      <c r="Q419" s="47">
        <f t="shared" si="13"/>
        <v>2237.4899999999998</v>
      </c>
    </row>
    <row r="420" spans="1:17" ht="15" customHeight="1">
      <c r="A420" s="44" t="s">
        <v>522</v>
      </c>
      <c r="B420" s="44" t="s">
        <v>161</v>
      </c>
      <c r="C420" s="48" t="s">
        <v>746</v>
      </c>
      <c r="D420" s="38">
        <v>1329.33</v>
      </c>
      <c r="E420" s="38">
        <v>0</v>
      </c>
      <c r="F420" s="38">
        <v>0</v>
      </c>
      <c r="G420" s="38">
        <v>0</v>
      </c>
      <c r="H420" s="38">
        <v>0</v>
      </c>
      <c r="I420" s="38">
        <v>44.31</v>
      </c>
      <c r="J420" s="38">
        <v>0</v>
      </c>
      <c r="K420" s="38">
        <v>0</v>
      </c>
      <c r="L420" s="38">
        <v>0</v>
      </c>
      <c r="M420" s="38">
        <v>0</v>
      </c>
      <c r="N420" s="38">
        <v>0</v>
      </c>
      <c r="O420" s="38">
        <f t="shared" si="12"/>
        <v>1373.6399999999999</v>
      </c>
      <c r="P420" s="38">
        <v>242.89</v>
      </c>
      <c r="Q420" s="47">
        <f t="shared" si="13"/>
        <v>1130.75</v>
      </c>
    </row>
    <row r="421" spans="1:17" ht="15" customHeight="1">
      <c r="A421" s="44" t="s">
        <v>523</v>
      </c>
      <c r="B421" s="44" t="s">
        <v>63</v>
      </c>
      <c r="C421" s="48" t="s">
        <v>21</v>
      </c>
      <c r="D421" s="38">
        <v>4183.63</v>
      </c>
      <c r="E421" s="38">
        <v>0</v>
      </c>
      <c r="F421" s="38">
        <v>0</v>
      </c>
      <c r="G421" s="38">
        <v>0</v>
      </c>
      <c r="H421" s="38">
        <v>0</v>
      </c>
      <c r="I421" s="38">
        <v>0</v>
      </c>
      <c r="J421" s="38">
        <v>0</v>
      </c>
      <c r="K421" s="38">
        <v>0</v>
      </c>
      <c r="L421" s="38">
        <v>0</v>
      </c>
      <c r="M421" s="38">
        <v>0</v>
      </c>
      <c r="N421" s="38">
        <v>0</v>
      </c>
      <c r="O421" s="38">
        <f t="shared" si="12"/>
        <v>4183.63</v>
      </c>
      <c r="P421" s="38">
        <v>624.39</v>
      </c>
      <c r="Q421" s="47">
        <f t="shared" si="13"/>
        <v>3559.2400000000002</v>
      </c>
    </row>
    <row r="422" spans="1:17" ht="15" customHeight="1">
      <c r="A422" s="44" t="s">
        <v>524</v>
      </c>
      <c r="B422" s="44" t="s">
        <v>99</v>
      </c>
      <c r="C422" s="48" t="s">
        <v>21</v>
      </c>
      <c r="D422" s="38">
        <v>1759.48</v>
      </c>
      <c r="E422" s="38">
        <v>0</v>
      </c>
      <c r="F422" s="38">
        <v>260.39999999999998</v>
      </c>
      <c r="G422" s="38">
        <v>0</v>
      </c>
      <c r="H422" s="38">
        <v>0</v>
      </c>
      <c r="I422" s="38">
        <v>0</v>
      </c>
      <c r="J422" s="38">
        <v>0</v>
      </c>
      <c r="K422" s="38">
        <v>0</v>
      </c>
      <c r="L422" s="38">
        <v>233.48</v>
      </c>
      <c r="M422" s="38">
        <v>0</v>
      </c>
      <c r="N422" s="38">
        <v>1413.92</v>
      </c>
      <c r="O422" s="38">
        <f t="shared" si="12"/>
        <v>3667.28</v>
      </c>
      <c r="P422" s="38">
        <v>272.82</v>
      </c>
      <c r="Q422" s="47">
        <f t="shared" si="13"/>
        <v>3394.46</v>
      </c>
    </row>
    <row r="423" spans="1:17" ht="15" customHeight="1">
      <c r="A423" s="44" t="s">
        <v>525</v>
      </c>
      <c r="B423" s="44" t="s">
        <v>428</v>
      </c>
      <c r="C423" s="48" t="s">
        <v>21</v>
      </c>
      <c r="D423" s="38">
        <v>4734.2299999999996</v>
      </c>
      <c r="E423" s="38">
        <v>0</v>
      </c>
      <c r="F423" s="38">
        <v>0</v>
      </c>
      <c r="G423" s="38">
        <v>0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38">
        <v>0</v>
      </c>
      <c r="N423" s="38">
        <v>0</v>
      </c>
      <c r="O423" s="38">
        <f t="shared" si="12"/>
        <v>4734.2299999999996</v>
      </c>
      <c r="P423" s="38">
        <v>770.37</v>
      </c>
      <c r="Q423" s="47">
        <f t="shared" si="13"/>
        <v>3963.8599999999997</v>
      </c>
    </row>
    <row r="424" spans="1:17" ht="15" customHeight="1">
      <c r="A424" t="s">
        <v>732</v>
      </c>
      <c r="B424" s="44" t="s">
        <v>20</v>
      </c>
      <c r="C424" s="48" t="s">
        <v>752</v>
      </c>
      <c r="D424" s="38">
        <v>875.22</v>
      </c>
      <c r="E424" s="38">
        <v>0</v>
      </c>
      <c r="F424" s="38">
        <v>0</v>
      </c>
      <c r="G424" s="38">
        <v>0</v>
      </c>
      <c r="H424" s="38">
        <v>0</v>
      </c>
      <c r="I424" s="38">
        <v>0</v>
      </c>
      <c r="J424" s="38">
        <v>0</v>
      </c>
      <c r="K424" s="38">
        <v>91.45</v>
      </c>
      <c r="L424" s="38">
        <v>0</v>
      </c>
      <c r="M424" s="38">
        <v>0</v>
      </c>
      <c r="N424" s="38">
        <v>0</v>
      </c>
      <c r="O424" s="38">
        <f t="shared" si="12"/>
        <v>966.67000000000007</v>
      </c>
      <c r="P424" s="38">
        <v>0</v>
      </c>
      <c r="Q424" s="47">
        <f t="shared" si="13"/>
        <v>966.67000000000007</v>
      </c>
    </row>
    <row r="425" spans="1:17" ht="15" customHeight="1">
      <c r="A425" s="44" t="s">
        <v>526</v>
      </c>
      <c r="B425" s="44" t="s">
        <v>145</v>
      </c>
      <c r="C425" s="48" t="s">
        <v>40</v>
      </c>
      <c r="D425" s="38">
        <v>1661.3</v>
      </c>
      <c r="E425" s="38">
        <v>1293.5</v>
      </c>
      <c r="F425" s="38">
        <v>0</v>
      </c>
      <c r="G425" s="38">
        <v>0</v>
      </c>
      <c r="H425" s="38">
        <v>0</v>
      </c>
      <c r="I425" s="38">
        <v>0</v>
      </c>
      <c r="J425" s="38">
        <v>0</v>
      </c>
      <c r="K425" s="38">
        <v>0</v>
      </c>
      <c r="L425" s="38">
        <v>607.28</v>
      </c>
      <c r="M425" s="38">
        <v>0</v>
      </c>
      <c r="N425" s="38">
        <v>0</v>
      </c>
      <c r="O425" s="38">
        <f t="shared" si="12"/>
        <v>3562.08</v>
      </c>
      <c r="P425" s="38">
        <v>422.05</v>
      </c>
      <c r="Q425" s="47">
        <f t="shared" si="13"/>
        <v>3140.0299999999997</v>
      </c>
    </row>
    <row r="426" spans="1:17" ht="15" customHeight="1">
      <c r="A426" s="44" t="s">
        <v>527</v>
      </c>
      <c r="B426" s="44" t="s">
        <v>91</v>
      </c>
      <c r="C426" s="48" t="s">
        <v>44</v>
      </c>
      <c r="D426" s="38">
        <v>4352.6499999999996</v>
      </c>
      <c r="E426" s="38">
        <v>0</v>
      </c>
      <c r="F426" s="38">
        <v>0</v>
      </c>
      <c r="G426" s="38">
        <v>0</v>
      </c>
      <c r="H426" s="38">
        <v>0</v>
      </c>
      <c r="I426" s="38">
        <v>0</v>
      </c>
      <c r="J426" s="38">
        <v>4164.05</v>
      </c>
      <c r="K426" s="38">
        <v>0</v>
      </c>
      <c r="L426" s="38">
        <v>83.95</v>
      </c>
      <c r="M426" s="38">
        <v>0</v>
      </c>
      <c r="N426" s="38">
        <v>0</v>
      </c>
      <c r="O426" s="38">
        <f t="shared" si="12"/>
        <v>8600.6500000000015</v>
      </c>
      <c r="P426" s="38">
        <v>2113.7199999999998</v>
      </c>
      <c r="Q426" s="47">
        <f t="shared" si="13"/>
        <v>6486.9300000000021</v>
      </c>
    </row>
    <row r="427" spans="1:17" ht="15" customHeight="1">
      <c r="A427" s="44" t="s">
        <v>528</v>
      </c>
      <c r="B427" s="44" t="s">
        <v>174</v>
      </c>
      <c r="C427" s="48" t="s">
        <v>744</v>
      </c>
      <c r="D427" s="38">
        <v>2750.21</v>
      </c>
      <c r="E427" s="38">
        <v>0</v>
      </c>
      <c r="F427" s="38">
        <v>0</v>
      </c>
      <c r="G427" s="38">
        <v>0</v>
      </c>
      <c r="H427" s="38">
        <v>0</v>
      </c>
      <c r="I427" s="38">
        <v>0</v>
      </c>
      <c r="J427" s="38">
        <v>0</v>
      </c>
      <c r="K427" s="38">
        <v>0</v>
      </c>
      <c r="L427" s="38">
        <v>233.25</v>
      </c>
      <c r="M427" s="38">
        <v>0</v>
      </c>
      <c r="N427" s="38">
        <v>0</v>
      </c>
      <c r="O427" s="38">
        <f t="shared" si="12"/>
        <v>2983.46</v>
      </c>
      <c r="P427" s="38">
        <v>284.31</v>
      </c>
      <c r="Q427" s="47">
        <f t="shared" si="13"/>
        <v>2699.15</v>
      </c>
    </row>
    <row r="428" spans="1:17" ht="15" customHeight="1">
      <c r="A428" s="44" t="s">
        <v>529</v>
      </c>
      <c r="B428" s="44" t="s">
        <v>132</v>
      </c>
      <c r="C428" s="48" t="s">
        <v>21</v>
      </c>
      <c r="D428" s="38">
        <v>4183.63</v>
      </c>
      <c r="E428" s="38">
        <v>0</v>
      </c>
      <c r="F428" s="38">
        <v>0</v>
      </c>
      <c r="G428" s="38">
        <v>929.7</v>
      </c>
      <c r="H428" s="38">
        <v>0</v>
      </c>
      <c r="I428" s="38">
        <v>0</v>
      </c>
      <c r="J428" s="38">
        <v>0</v>
      </c>
      <c r="K428" s="38">
        <v>0</v>
      </c>
      <c r="L428" s="38">
        <v>0</v>
      </c>
      <c r="M428" s="38">
        <v>0</v>
      </c>
      <c r="N428" s="38">
        <v>0</v>
      </c>
      <c r="O428" s="38">
        <f t="shared" si="12"/>
        <v>5113.33</v>
      </c>
      <c r="P428" s="38">
        <v>939.45</v>
      </c>
      <c r="Q428" s="47">
        <f t="shared" si="13"/>
        <v>4173.88</v>
      </c>
    </row>
    <row r="429" spans="1:17" ht="15" customHeight="1">
      <c r="A429" s="44" t="s">
        <v>530</v>
      </c>
      <c r="B429" s="44" t="s">
        <v>110</v>
      </c>
      <c r="C429" s="48" t="s">
        <v>21</v>
      </c>
      <c r="D429" s="38">
        <v>2312.4299999999998</v>
      </c>
      <c r="E429" s="38">
        <v>0</v>
      </c>
      <c r="F429" s="38">
        <v>0</v>
      </c>
      <c r="G429" s="38">
        <v>0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38">
        <v>0</v>
      </c>
      <c r="N429" s="38">
        <v>0</v>
      </c>
      <c r="O429" s="38">
        <f t="shared" si="12"/>
        <v>2312.4299999999998</v>
      </c>
      <c r="P429" s="38">
        <v>210.07</v>
      </c>
      <c r="Q429" s="47">
        <f t="shared" si="13"/>
        <v>2102.3599999999997</v>
      </c>
    </row>
    <row r="430" spans="1:17" ht="15" customHeight="1">
      <c r="A430" s="44" t="s">
        <v>531</v>
      </c>
      <c r="B430" s="44" t="s">
        <v>110</v>
      </c>
      <c r="C430" s="48" t="s">
        <v>21</v>
      </c>
      <c r="D430" s="38">
        <v>2312.4299999999998</v>
      </c>
      <c r="E430" s="38">
        <v>0</v>
      </c>
      <c r="F430" s="38">
        <v>0</v>
      </c>
      <c r="G430" s="38">
        <v>0</v>
      </c>
      <c r="H430" s="38">
        <v>0</v>
      </c>
      <c r="I430" s="38">
        <v>0</v>
      </c>
      <c r="J430" s="38">
        <v>0</v>
      </c>
      <c r="K430" s="38">
        <v>0</v>
      </c>
      <c r="L430" s="38">
        <v>0</v>
      </c>
      <c r="M430" s="38">
        <v>0</v>
      </c>
      <c r="N430" s="38">
        <v>0</v>
      </c>
      <c r="O430" s="38">
        <f t="shared" si="12"/>
        <v>2312.4299999999998</v>
      </c>
      <c r="P430" s="38">
        <v>210.07</v>
      </c>
      <c r="Q430" s="47">
        <f t="shared" si="13"/>
        <v>2102.3599999999997</v>
      </c>
    </row>
    <row r="431" spans="1:17" ht="15" customHeight="1">
      <c r="A431" s="44" t="s">
        <v>532</v>
      </c>
      <c r="B431" s="44" t="s">
        <v>63</v>
      </c>
      <c r="C431" s="48" t="s">
        <v>21</v>
      </c>
      <c r="D431" s="38">
        <v>4183.63</v>
      </c>
      <c r="E431" s="38">
        <v>0</v>
      </c>
      <c r="F431" s="38">
        <v>0</v>
      </c>
      <c r="G431" s="38">
        <v>0</v>
      </c>
      <c r="H431" s="38">
        <v>0</v>
      </c>
      <c r="I431" s="38">
        <v>0</v>
      </c>
      <c r="J431" s="38">
        <v>0</v>
      </c>
      <c r="K431" s="38">
        <v>0</v>
      </c>
      <c r="L431" s="38">
        <v>0</v>
      </c>
      <c r="M431" s="38">
        <v>0</v>
      </c>
      <c r="N431" s="38">
        <v>0</v>
      </c>
      <c r="O431" s="38">
        <f t="shared" si="12"/>
        <v>4183.63</v>
      </c>
      <c r="P431" s="38">
        <v>624.39</v>
      </c>
      <c r="Q431" s="47">
        <f t="shared" si="13"/>
        <v>3559.2400000000002</v>
      </c>
    </row>
    <row r="432" spans="1:17" ht="15" customHeight="1">
      <c r="A432" s="44" t="s">
        <v>533</v>
      </c>
      <c r="B432" s="44" t="s">
        <v>81</v>
      </c>
      <c r="C432" s="48" t="s">
        <v>752</v>
      </c>
      <c r="D432" s="38">
        <v>905.4</v>
      </c>
      <c r="E432" s="38">
        <v>0</v>
      </c>
      <c r="F432" s="38">
        <v>0</v>
      </c>
      <c r="G432" s="38">
        <v>0</v>
      </c>
      <c r="H432" s="38">
        <v>0</v>
      </c>
      <c r="I432" s="38">
        <v>0</v>
      </c>
      <c r="J432" s="38">
        <v>0</v>
      </c>
      <c r="K432" s="38">
        <v>94.6</v>
      </c>
      <c r="L432" s="38">
        <v>0</v>
      </c>
      <c r="M432" s="38">
        <v>0</v>
      </c>
      <c r="N432" s="38">
        <v>0</v>
      </c>
      <c r="O432" s="38">
        <f t="shared" si="12"/>
        <v>1000</v>
      </c>
      <c r="P432" s="38">
        <v>30.18</v>
      </c>
      <c r="Q432" s="47">
        <f t="shared" si="13"/>
        <v>969.82</v>
      </c>
    </row>
    <row r="433" spans="1:17" ht="15" customHeight="1">
      <c r="A433" s="44" t="s">
        <v>534</v>
      </c>
      <c r="B433" s="44" t="s">
        <v>330</v>
      </c>
      <c r="C433" s="48" t="s">
        <v>21</v>
      </c>
      <c r="D433" s="38">
        <v>4734.2299999999996</v>
      </c>
      <c r="E433" s="38">
        <v>0</v>
      </c>
      <c r="F433" s="38">
        <v>1002.42</v>
      </c>
      <c r="G433" s="38">
        <v>0</v>
      </c>
      <c r="H433" s="38">
        <v>0</v>
      </c>
      <c r="I433" s="38">
        <v>178.42</v>
      </c>
      <c r="J433" s="38">
        <v>0</v>
      </c>
      <c r="K433" s="38">
        <v>0</v>
      </c>
      <c r="L433" s="38">
        <v>0</v>
      </c>
      <c r="M433" s="38">
        <v>0</v>
      </c>
      <c r="N433" s="38">
        <v>0</v>
      </c>
      <c r="O433" s="38">
        <f t="shared" si="12"/>
        <v>5915.07</v>
      </c>
      <c r="P433" s="38">
        <v>1716.62</v>
      </c>
      <c r="Q433" s="47">
        <f t="shared" si="13"/>
        <v>4198.45</v>
      </c>
    </row>
    <row r="434" spans="1:17" ht="15" customHeight="1">
      <c r="A434" s="44" t="s">
        <v>535</v>
      </c>
      <c r="B434" s="44" t="s">
        <v>183</v>
      </c>
      <c r="C434" s="48" t="s">
        <v>40</v>
      </c>
      <c r="D434" s="38">
        <v>3036.46</v>
      </c>
      <c r="E434" s="38">
        <v>0</v>
      </c>
      <c r="F434" s="38">
        <v>260.39999999999998</v>
      </c>
      <c r="G434" s="38">
        <v>0</v>
      </c>
      <c r="H434" s="38">
        <v>0</v>
      </c>
      <c r="I434" s="38">
        <v>101.22</v>
      </c>
      <c r="J434" s="38">
        <v>0</v>
      </c>
      <c r="K434" s="38">
        <v>0</v>
      </c>
      <c r="L434" s="38">
        <v>484.81</v>
      </c>
      <c r="M434" s="38">
        <v>0</v>
      </c>
      <c r="N434" s="38">
        <v>0</v>
      </c>
      <c r="O434" s="38">
        <f t="shared" si="12"/>
        <v>3882.89</v>
      </c>
      <c r="P434" s="38">
        <v>532.34</v>
      </c>
      <c r="Q434" s="47">
        <f t="shared" si="13"/>
        <v>3350.5499999999997</v>
      </c>
    </row>
    <row r="435" spans="1:17" ht="15" customHeight="1">
      <c r="A435" s="44" t="s">
        <v>536</v>
      </c>
      <c r="B435" s="44" t="s">
        <v>110</v>
      </c>
      <c r="C435" s="48" t="s">
        <v>21</v>
      </c>
      <c r="D435" s="38">
        <v>2312.4299999999998</v>
      </c>
      <c r="E435" s="38">
        <v>0</v>
      </c>
      <c r="F435" s="38">
        <v>0</v>
      </c>
      <c r="G435" s="38">
        <v>128.47</v>
      </c>
      <c r="H435" s="38">
        <v>0</v>
      </c>
      <c r="I435" s="38">
        <v>0</v>
      </c>
      <c r="J435" s="38">
        <v>2429.0300000000002</v>
      </c>
      <c r="K435" s="38">
        <v>0</v>
      </c>
      <c r="L435" s="38">
        <v>0</v>
      </c>
      <c r="M435" s="38">
        <v>0</v>
      </c>
      <c r="N435" s="38">
        <v>0</v>
      </c>
      <c r="O435" s="38">
        <f t="shared" si="12"/>
        <v>4869.93</v>
      </c>
      <c r="P435" s="38">
        <v>1384.4</v>
      </c>
      <c r="Q435" s="47">
        <f t="shared" si="13"/>
        <v>3485.53</v>
      </c>
    </row>
    <row r="436" spans="1:17" ht="15" customHeight="1">
      <c r="A436" s="44" t="s">
        <v>537</v>
      </c>
      <c r="B436" s="44" t="s">
        <v>110</v>
      </c>
      <c r="C436" s="48" t="s">
        <v>21</v>
      </c>
      <c r="D436" s="38">
        <v>2312.4299999999998</v>
      </c>
      <c r="E436" s="38">
        <v>0</v>
      </c>
      <c r="F436" s="38">
        <v>0</v>
      </c>
      <c r="G436" s="38">
        <v>0</v>
      </c>
      <c r="H436" s="38">
        <v>0</v>
      </c>
      <c r="I436" s="38">
        <v>0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8">
        <f t="shared" si="12"/>
        <v>2312.4299999999998</v>
      </c>
      <c r="P436" s="38">
        <v>291.07</v>
      </c>
      <c r="Q436" s="47">
        <f t="shared" si="13"/>
        <v>2021.36</v>
      </c>
    </row>
    <row r="437" spans="1:17" ht="15" customHeight="1">
      <c r="A437" s="44" t="s">
        <v>538</v>
      </c>
      <c r="B437" s="44" t="s">
        <v>119</v>
      </c>
      <c r="C437" s="48" t="s">
        <v>40</v>
      </c>
      <c r="D437" s="38">
        <v>6216.27</v>
      </c>
      <c r="E437" s="38">
        <v>0</v>
      </c>
      <c r="F437" s="38">
        <v>0</v>
      </c>
      <c r="G437" s="38">
        <v>4144.18</v>
      </c>
      <c r="H437" s="38">
        <v>0</v>
      </c>
      <c r="I437" s="38">
        <v>0</v>
      </c>
      <c r="J437" s="38">
        <v>0</v>
      </c>
      <c r="K437" s="38">
        <v>0</v>
      </c>
      <c r="L437" s="38">
        <v>109.18</v>
      </c>
      <c r="M437" s="38">
        <v>0</v>
      </c>
      <c r="N437" s="38">
        <v>0</v>
      </c>
      <c r="O437" s="38">
        <f t="shared" si="12"/>
        <v>10469.630000000001</v>
      </c>
      <c r="P437" s="38">
        <v>3732.94</v>
      </c>
      <c r="Q437" s="47">
        <f t="shared" si="13"/>
        <v>6736.6900000000005</v>
      </c>
    </row>
    <row r="438" spans="1:17" ht="15" customHeight="1">
      <c r="A438" s="44" t="s">
        <v>539</v>
      </c>
      <c r="B438" s="44" t="s">
        <v>540</v>
      </c>
      <c r="C438" s="48" t="s">
        <v>44</v>
      </c>
      <c r="D438" s="38">
        <v>11960.23</v>
      </c>
      <c r="E438" s="38">
        <v>0</v>
      </c>
      <c r="F438" s="38">
        <v>0</v>
      </c>
      <c r="G438" s="38">
        <v>664.46</v>
      </c>
      <c r="H438" s="38">
        <v>0</v>
      </c>
      <c r="I438" s="38">
        <v>0</v>
      </c>
      <c r="J438" s="38">
        <v>0</v>
      </c>
      <c r="K438" s="38">
        <v>0</v>
      </c>
      <c r="L438" s="38">
        <v>0</v>
      </c>
      <c r="M438" s="38">
        <v>0</v>
      </c>
      <c r="N438" s="38">
        <v>0</v>
      </c>
      <c r="O438" s="38">
        <f t="shared" si="12"/>
        <v>12624.689999999999</v>
      </c>
      <c r="P438" s="38">
        <v>3274.14</v>
      </c>
      <c r="Q438" s="47">
        <f t="shared" si="13"/>
        <v>9350.5499999999993</v>
      </c>
    </row>
    <row r="439" spans="1:17" ht="15" customHeight="1">
      <c r="A439" s="44" t="s">
        <v>541</v>
      </c>
      <c r="B439" s="44" t="s">
        <v>69</v>
      </c>
      <c r="C439" s="48" t="s">
        <v>21</v>
      </c>
      <c r="D439" s="38">
        <v>1759.48</v>
      </c>
      <c r="E439" s="38">
        <v>0</v>
      </c>
      <c r="F439" s="38">
        <v>260.39999999999998</v>
      </c>
      <c r="G439" s="38">
        <v>0</v>
      </c>
      <c r="H439" s="38">
        <v>0</v>
      </c>
      <c r="I439" s="38">
        <v>58.65</v>
      </c>
      <c r="J439" s="38">
        <v>0</v>
      </c>
      <c r="K439" s="38">
        <v>0</v>
      </c>
      <c r="L439" s="38">
        <v>0</v>
      </c>
      <c r="M439" s="38">
        <v>0</v>
      </c>
      <c r="N439" s="38">
        <v>0</v>
      </c>
      <c r="O439" s="38">
        <f t="shared" si="12"/>
        <v>2078.5300000000002</v>
      </c>
      <c r="P439" s="38">
        <v>915.71</v>
      </c>
      <c r="Q439" s="47">
        <f t="shared" si="13"/>
        <v>1162.8200000000002</v>
      </c>
    </row>
    <row r="440" spans="1:17" ht="15" customHeight="1">
      <c r="A440" s="44" t="s">
        <v>542</v>
      </c>
      <c r="B440" s="44" t="s">
        <v>119</v>
      </c>
      <c r="C440" s="48" t="s">
        <v>747</v>
      </c>
      <c r="D440" s="38">
        <v>6094.4</v>
      </c>
      <c r="E440" s="38">
        <v>0</v>
      </c>
      <c r="F440" s="38">
        <v>0</v>
      </c>
      <c r="G440" s="38">
        <v>1015.73</v>
      </c>
      <c r="H440" s="38">
        <v>0</v>
      </c>
      <c r="I440" s="38">
        <v>0</v>
      </c>
      <c r="J440" s="38">
        <v>0</v>
      </c>
      <c r="K440" s="38">
        <v>0</v>
      </c>
      <c r="L440" s="38">
        <v>76.510000000000005</v>
      </c>
      <c r="M440" s="38">
        <v>0</v>
      </c>
      <c r="N440" s="38">
        <v>0</v>
      </c>
      <c r="O440" s="38">
        <f t="shared" si="12"/>
        <v>7186.6399999999994</v>
      </c>
      <c r="P440" s="38">
        <v>1686.58</v>
      </c>
      <c r="Q440" s="47">
        <f t="shared" si="13"/>
        <v>5500.0599999999995</v>
      </c>
    </row>
    <row r="441" spans="1:17" ht="15" customHeight="1">
      <c r="A441" s="44" t="s">
        <v>543</v>
      </c>
      <c r="B441" s="44" t="s">
        <v>183</v>
      </c>
      <c r="C441" s="48" t="s">
        <v>40</v>
      </c>
      <c r="D441" s="38">
        <v>3036.46</v>
      </c>
      <c r="E441" s="38">
        <v>0</v>
      </c>
      <c r="F441" s="38">
        <v>260.39999999999998</v>
      </c>
      <c r="G441" s="38">
        <v>0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38">
        <v>0</v>
      </c>
      <c r="N441" s="38">
        <v>0</v>
      </c>
      <c r="O441" s="38">
        <f t="shared" si="12"/>
        <v>3296.86</v>
      </c>
      <c r="P441" s="38">
        <v>398.83</v>
      </c>
      <c r="Q441" s="47">
        <f t="shared" si="13"/>
        <v>2898.03</v>
      </c>
    </row>
    <row r="442" spans="1:17" ht="15" customHeight="1">
      <c r="A442" s="44" t="s">
        <v>544</v>
      </c>
      <c r="B442" s="44" t="s">
        <v>31</v>
      </c>
      <c r="C442" s="48">
        <v>0</v>
      </c>
      <c r="D442" s="38">
        <v>5783.4</v>
      </c>
      <c r="E442" s="38">
        <v>0</v>
      </c>
      <c r="F442" s="38">
        <v>0</v>
      </c>
      <c r="G442" s="38">
        <v>1927.8</v>
      </c>
      <c r="H442" s="38">
        <v>0</v>
      </c>
      <c r="I442" s="38">
        <v>0</v>
      </c>
      <c r="J442" s="38">
        <v>0</v>
      </c>
      <c r="K442" s="38">
        <v>0</v>
      </c>
      <c r="L442" s="38">
        <v>0</v>
      </c>
      <c r="M442" s="38">
        <v>0</v>
      </c>
      <c r="N442" s="38">
        <v>4048.38</v>
      </c>
      <c r="O442" s="38">
        <f t="shared" si="12"/>
        <v>11759.58</v>
      </c>
      <c r="P442" s="38">
        <v>1887.2</v>
      </c>
      <c r="Q442" s="47">
        <f t="shared" si="13"/>
        <v>9872.3799999999992</v>
      </c>
    </row>
    <row r="443" spans="1:17" ht="15" customHeight="1">
      <c r="A443" s="44" t="s">
        <v>545</v>
      </c>
      <c r="B443" s="44" t="s">
        <v>79</v>
      </c>
      <c r="C443" s="48" t="s">
        <v>21</v>
      </c>
      <c r="D443" s="38">
        <v>1475.2</v>
      </c>
      <c r="E443" s="38">
        <v>0</v>
      </c>
      <c r="F443" s="38">
        <v>0</v>
      </c>
      <c r="G443" s="38">
        <v>0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0</v>
      </c>
      <c r="O443" s="38">
        <f t="shared" si="12"/>
        <v>1475.2</v>
      </c>
      <c r="P443" s="38">
        <v>118.23</v>
      </c>
      <c r="Q443" s="47">
        <f t="shared" si="13"/>
        <v>1356.97</v>
      </c>
    </row>
    <row r="444" spans="1:17" ht="15" customHeight="1">
      <c r="A444" s="44" t="s">
        <v>546</v>
      </c>
      <c r="B444" s="44" t="s">
        <v>176</v>
      </c>
      <c r="C444" s="48">
        <v>0</v>
      </c>
      <c r="D444" s="38">
        <v>9253.44</v>
      </c>
      <c r="E444" s="38">
        <v>0</v>
      </c>
      <c r="F444" s="38">
        <v>0</v>
      </c>
      <c r="G444" s="38">
        <v>0</v>
      </c>
      <c r="H444" s="38">
        <v>0</v>
      </c>
      <c r="I444" s="38">
        <v>0</v>
      </c>
      <c r="J444" s="38">
        <v>0</v>
      </c>
      <c r="K444" s="38">
        <v>0</v>
      </c>
      <c r="L444" s="38">
        <v>0</v>
      </c>
      <c r="M444" s="38">
        <v>0</v>
      </c>
      <c r="N444" s="38">
        <v>0</v>
      </c>
      <c r="O444" s="38">
        <f t="shared" si="12"/>
        <v>9253.44</v>
      </c>
      <c r="P444" s="38">
        <v>2316.3200000000002</v>
      </c>
      <c r="Q444" s="47">
        <f t="shared" si="13"/>
        <v>6937.1200000000008</v>
      </c>
    </row>
    <row r="445" spans="1:17" ht="15" customHeight="1">
      <c r="A445" s="44" t="s">
        <v>547</v>
      </c>
      <c r="B445" s="44" t="s">
        <v>91</v>
      </c>
      <c r="C445" s="48" t="s">
        <v>21</v>
      </c>
      <c r="D445" s="38">
        <v>4183.63</v>
      </c>
      <c r="E445" s="38">
        <v>0</v>
      </c>
      <c r="F445" s="38">
        <v>0</v>
      </c>
      <c r="G445" s="38">
        <v>0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38">
        <v>0</v>
      </c>
      <c r="N445" s="38">
        <v>0</v>
      </c>
      <c r="O445" s="38">
        <f t="shared" si="12"/>
        <v>4183.63</v>
      </c>
      <c r="P445" s="38">
        <v>629.39</v>
      </c>
      <c r="Q445" s="47">
        <f t="shared" si="13"/>
        <v>3554.2400000000002</v>
      </c>
    </row>
    <row r="446" spans="1:17" ht="15" customHeight="1">
      <c r="A446" s="44" t="s">
        <v>548</v>
      </c>
      <c r="B446" s="44" t="s">
        <v>110</v>
      </c>
      <c r="C446" s="48" t="s">
        <v>21</v>
      </c>
      <c r="D446" s="38">
        <v>2312.4299999999998</v>
      </c>
      <c r="E446" s="38">
        <v>0</v>
      </c>
      <c r="F446" s="38">
        <v>0</v>
      </c>
      <c r="G446" s="38">
        <v>0</v>
      </c>
      <c r="H446" s="38">
        <v>0</v>
      </c>
      <c r="I446" s="38">
        <v>0</v>
      </c>
      <c r="J446" s="38">
        <v>0</v>
      </c>
      <c r="K446" s="38">
        <v>0</v>
      </c>
      <c r="L446" s="38">
        <v>0</v>
      </c>
      <c r="M446" s="38">
        <v>0</v>
      </c>
      <c r="N446" s="38">
        <v>0</v>
      </c>
      <c r="O446" s="38">
        <f t="shared" si="12"/>
        <v>2312.4299999999998</v>
      </c>
      <c r="P446" s="38">
        <v>210.07</v>
      </c>
      <c r="Q446" s="47">
        <f t="shared" si="13"/>
        <v>2102.3599999999997</v>
      </c>
    </row>
    <row r="447" spans="1:17" ht="15" customHeight="1">
      <c r="A447" s="44" t="s">
        <v>549</v>
      </c>
      <c r="B447" s="44" t="s">
        <v>323</v>
      </c>
      <c r="C447" s="48" t="s">
        <v>21</v>
      </c>
      <c r="D447" s="38">
        <v>5049.8500000000004</v>
      </c>
      <c r="E447" s="38">
        <v>0</v>
      </c>
      <c r="F447" s="38">
        <v>0</v>
      </c>
      <c r="G447" s="38">
        <v>0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38">
        <v>0</v>
      </c>
      <c r="N447" s="38">
        <v>0</v>
      </c>
      <c r="O447" s="38">
        <f t="shared" si="12"/>
        <v>5049.8500000000004</v>
      </c>
      <c r="P447" s="38">
        <v>945.28</v>
      </c>
      <c r="Q447" s="47">
        <f t="shared" si="13"/>
        <v>4104.5700000000006</v>
      </c>
    </row>
    <row r="448" spans="1:17" ht="15" customHeight="1">
      <c r="A448" s="44" t="s">
        <v>550</v>
      </c>
      <c r="B448" s="44" t="s">
        <v>89</v>
      </c>
      <c r="C448" s="48" t="s">
        <v>40</v>
      </c>
      <c r="D448" s="38">
        <v>3976.61</v>
      </c>
      <c r="E448" s="38">
        <v>247.13</v>
      </c>
      <c r="F448" s="38">
        <v>0</v>
      </c>
      <c r="G448" s="38">
        <v>0</v>
      </c>
      <c r="H448" s="38">
        <v>0</v>
      </c>
      <c r="I448" s="38">
        <v>0</v>
      </c>
      <c r="J448" s="38">
        <v>0</v>
      </c>
      <c r="K448" s="38">
        <v>0</v>
      </c>
      <c r="L448" s="38">
        <v>233.48</v>
      </c>
      <c r="M448" s="38">
        <v>0</v>
      </c>
      <c r="N448" s="38">
        <v>0</v>
      </c>
      <c r="O448" s="38">
        <f t="shared" si="12"/>
        <v>4457.2199999999993</v>
      </c>
      <c r="P448" s="38">
        <v>1878.31</v>
      </c>
      <c r="Q448" s="47">
        <f t="shared" si="13"/>
        <v>2578.9099999999994</v>
      </c>
    </row>
    <row r="449" spans="1:29" ht="15" customHeight="1">
      <c r="A449" s="44" t="s">
        <v>551</v>
      </c>
      <c r="B449" s="44" t="s">
        <v>110</v>
      </c>
      <c r="C449" s="48" t="s">
        <v>744</v>
      </c>
      <c r="D449" s="38">
        <v>2358.6999999999998</v>
      </c>
      <c r="E449" s="38">
        <v>0</v>
      </c>
      <c r="F449" s="38"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38">
        <v>0</v>
      </c>
      <c r="N449" s="38">
        <v>1651.09</v>
      </c>
      <c r="O449" s="38">
        <f t="shared" si="12"/>
        <v>4009.79</v>
      </c>
      <c r="P449" s="38">
        <v>217.4</v>
      </c>
      <c r="Q449" s="47">
        <f t="shared" si="13"/>
        <v>3792.39</v>
      </c>
    </row>
    <row r="450" spans="1:29" ht="15" customHeight="1">
      <c r="A450" s="44" t="s">
        <v>552</v>
      </c>
      <c r="B450" s="44" t="s">
        <v>48</v>
      </c>
      <c r="C450" s="48">
        <v>3</v>
      </c>
      <c r="D450" s="38">
        <v>0</v>
      </c>
      <c r="E450" s="38">
        <v>0</v>
      </c>
      <c r="F450" s="38">
        <v>0</v>
      </c>
      <c r="G450" s="38">
        <v>0</v>
      </c>
      <c r="H450" s="38">
        <v>0</v>
      </c>
      <c r="I450" s="38">
        <v>0</v>
      </c>
      <c r="J450" s="38">
        <v>0</v>
      </c>
      <c r="K450" s="38">
        <v>0</v>
      </c>
      <c r="L450" s="38">
        <v>404.85</v>
      </c>
      <c r="M450" s="38">
        <v>0</v>
      </c>
      <c r="N450" s="38">
        <v>0</v>
      </c>
      <c r="O450" s="38">
        <f t="shared" si="12"/>
        <v>404.85</v>
      </c>
      <c r="P450" s="38">
        <v>0</v>
      </c>
      <c r="Q450" s="47">
        <f t="shared" si="13"/>
        <v>404.85</v>
      </c>
    </row>
    <row r="451" spans="1:29" ht="15" customHeight="1">
      <c r="A451" s="44" t="s">
        <v>553</v>
      </c>
      <c r="B451" s="44" t="s">
        <v>89</v>
      </c>
      <c r="C451" s="48" t="s">
        <v>21</v>
      </c>
      <c r="D451" s="38">
        <v>3531.12</v>
      </c>
      <c r="E451" s="38">
        <v>0</v>
      </c>
      <c r="F451" s="38">
        <v>0</v>
      </c>
      <c r="G451" s="38">
        <v>0</v>
      </c>
      <c r="H451" s="38">
        <v>0</v>
      </c>
      <c r="I451" s="38">
        <v>0</v>
      </c>
      <c r="J451" s="38">
        <v>0</v>
      </c>
      <c r="K451" s="38">
        <v>0</v>
      </c>
      <c r="L451" s="38">
        <v>233.48</v>
      </c>
      <c r="M451" s="38">
        <v>0</v>
      </c>
      <c r="N451" s="38">
        <v>0</v>
      </c>
      <c r="O451" s="38">
        <f t="shared" si="12"/>
        <v>3764.6</v>
      </c>
      <c r="P451" s="38">
        <v>1400.08</v>
      </c>
      <c r="Q451" s="47">
        <f t="shared" si="13"/>
        <v>2364.52</v>
      </c>
    </row>
    <row r="452" spans="1:29" ht="15" customHeight="1">
      <c r="A452" s="44" t="s">
        <v>554</v>
      </c>
      <c r="B452" s="44" t="s">
        <v>69</v>
      </c>
      <c r="C452" s="48" t="s">
        <v>40</v>
      </c>
      <c r="D452" s="38">
        <v>1981.45</v>
      </c>
      <c r="E452" s="38">
        <v>1090.01</v>
      </c>
      <c r="F452" s="38">
        <v>260.39999999999998</v>
      </c>
      <c r="G452" s="38">
        <v>0</v>
      </c>
      <c r="H452" s="38">
        <v>0</v>
      </c>
      <c r="I452" s="38">
        <v>0</v>
      </c>
      <c r="J452" s="38">
        <v>0</v>
      </c>
      <c r="K452" s="38">
        <v>0</v>
      </c>
      <c r="L452" s="38">
        <v>0</v>
      </c>
      <c r="M452" s="38">
        <v>0</v>
      </c>
      <c r="N452" s="38">
        <v>0</v>
      </c>
      <c r="O452" s="38">
        <f t="shared" si="12"/>
        <v>3331.86</v>
      </c>
      <c r="P452" s="38">
        <v>407.65</v>
      </c>
      <c r="Q452" s="47">
        <f t="shared" si="13"/>
        <v>2924.21</v>
      </c>
    </row>
    <row r="453" spans="1:29" ht="15" customHeight="1">
      <c r="A453" s="44" t="s">
        <v>555</v>
      </c>
      <c r="B453" s="44" t="s">
        <v>89</v>
      </c>
      <c r="C453" s="48" t="s">
        <v>40</v>
      </c>
      <c r="D453" s="38">
        <v>3976.61</v>
      </c>
      <c r="E453" s="38">
        <v>3827.65</v>
      </c>
      <c r="F453" s="38"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0</v>
      </c>
      <c r="N453" s="38">
        <v>0</v>
      </c>
      <c r="O453" s="38">
        <f t="shared" si="12"/>
        <v>7804.26</v>
      </c>
      <c r="P453" s="38">
        <v>2000.66</v>
      </c>
      <c r="Q453" s="47">
        <f t="shared" si="13"/>
        <v>5803.6</v>
      </c>
    </row>
    <row r="454" spans="1:29" ht="15" customHeight="1">
      <c r="A454" s="44" t="s">
        <v>556</v>
      </c>
      <c r="B454" s="44" t="s">
        <v>31</v>
      </c>
      <c r="C454" s="48">
        <v>0</v>
      </c>
      <c r="D454" s="38">
        <v>5783.4</v>
      </c>
      <c r="E454" s="38">
        <v>0</v>
      </c>
      <c r="F454" s="38">
        <v>0</v>
      </c>
      <c r="G454" s="38">
        <v>0</v>
      </c>
      <c r="H454" s="38">
        <v>0</v>
      </c>
      <c r="I454" s="38">
        <v>0</v>
      </c>
      <c r="J454" s="38">
        <v>0</v>
      </c>
      <c r="K454" s="38">
        <v>0</v>
      </c>
      <c r="L454" s="38">
        <v>0</v>
      </c>
      <c r="M454" s="38">
        <v>0</v>
      </c>
      <c r="N454" s="38">
        <v>0</v>
      </c>
      <c r="O454" s="38">
        <f t="shared" si="12"/>
        <v>5783.4</v>
      </c>
      <c r="P454" s="38">
        <v>1182.07</v>
      </c>
      <c r="Q454" s="47">
        <f t="shared" si="13"/>
        <v>4601.33</v>
      </c>
    </row>
    <row r="455" spans="1:29" ht="15" customHeight="1">
      <c r="A455" s="44" t="s">
        <v>557</v>
      </c>
      <c r="B455" s="44" t="s">
        <v>63</v>
      </c>
      <c r="C455" s="48" t="s">
        <v>44</v>
      </c>
      <c r="D455" s="38">
        <v>4352.6499999999996</v>
      </c>
      <c r="E455" s="38">
        <v>0</v>
      </c>
      <c r="F455" s="38">
        <v>0</v>
      </c>
      <c r="G455" s="38">
        <v>0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38">
        <v>0</v>
      </c>
      <c r="N455" s="38">
        <v>0</v>
      </c>
      <c r="O455" s="38">
        <f t="shared" si="12"/>
        <v>4352.6499999999996</v>
      </c>
      <c r="P455" s="38">
        <v>639.87</v>
      </c>
      <c r="Q455" s="47">
        <f t="shared" si="13"/>
        <v>3712.7799999999997</v>
      </c>
    </row>
    <row r="456" spans="1:29" ht="15" customHeight="1">
      <c r="A456" s="44" t="s">
        <v>558</v>
      </c>
      <c r="B456" s="44" t="s">
        <v>89</v>
      </c>
      <c r="C456" s="48" t="s">
        <v>44</v>
      </c>
      <c r="D456" s="38">
        <v>3673.77</v>
      </c>
      <c r="E456" s="38">
        <v>0</v>
      </c>
      <c r="F456" s="38">
        <v>0</v>
      </c>
      <c r="G456" s="38">
        <v>0</v>
      </c>
      <c r="H456" s="38">
        <v>0</v>
      </c>
      <c r="I456" s="38">
        <v>0</v>
      </c>
      <c r="J456" s="38">
        <v>0</v>
      </c>
      <c r="K456" s="38">
        <v>0</v>
      </c>
      <c r="L456" s="38">
        <v>0</v>
      </c>
      <c r="M456" s="38">
        <v>0</v>
      </c>
      <c r="N456" s="38">
        <v>0</v>
      </c>
      <c r="O456" s="38">
        <f t="shared" si="12"/>
        <v>3673.77</v>
      </c>
      <c r="P456" s="38">
        <v>1542.63</v>
      </c>
      <c r="Q456" s="47">
        <f t="shared" si="13"/>
        <v>2131.14</v>
      </c>
    </row>
    <row r="457" spans="1:29" s="46" customFormat="1" ht="15" customHeight="1">
      <c r="A457" s="44" t="s">
        <v>559</v>
      </c>
      <c r="B457" s="44" t="s">
        <v>161</v>
      </c>
      <c r="C457" s="48" t="s">
        <v>21</v>
      </c>
      <c r="D457" s="38">
        <v>1361.82</v>
      </c>
      <c r="E457" s="38">
        <v>0</v>
      </c>
      <c r="F457" s="38">
        <v>0</v>
      </c>
      <c r="G457" s="38">
        <v>0</v>
      </c>
      <c r="H457" s="38">
        <v>0</v>
      </c>
      <c r="I457" s="38">
        <v>0</v>
      </c>
      <c r="J457" s="38">
        <v>0</v>
      </c>
      <c r="K457" s="38">
        <v>0</v>
      </c>
      <c r="L457" s="38">
        <v>0</v>
      </c>
      <c r="M457" s="38">
        <v>0</v>
      </c>
      <c r="N457" s="38">
        <v>0</v>
      </c>
      <c r="O457" s="38">
        <f t="shared" si="12"/>
        <v>1361.82</v>
      </c>
      <c r="P457" s="38">
        <v>102.65</v>
      </c>
      <c r="Q457" s="47">
        <f t="shared" si="13"/>
        <v>1259.1699999999998</v>
      </c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</row>
    <row r="458" spans="1:29" ht="15" customHeight="1">
      <c r="A458" s="44" t="s">
        <v>560</v>
      </c>
      <c r="B458" s="44" t="s">
        <v>176</v>
      </c>
      <c r="C458" s="48">
        <v>0</v>
      </c>
      <c r="D458" s="38">
        <v>9253.44</v>
      </c>
      <c r="E458" s="38">
        <v>0</v>
      </c>
      <c r="F458" s="38">
        <v>0</v>
      </c>
      <c r="G458" s="38">
        <v>0</v>
      </c>
      <c r="H458" s="38">
        <v>0</v>
      </c>
      <c r="I458" s="38">
        <v>0</v>
      </c>
      <c r="J458" s="38">
        <v>0</v>
      </c>
      <c r="K458" s="38">
        <v>0</v>
      </c>
      <c r="L458" s="38">
        <v>0</v>
      </c>
      <c r="M458" s="38">
        <v>0</v>
      </c>
      <c r="N458" s="38">
        <v>0</v>
      </c>
      <c r="O458" s="38">
        <f t="shared" si="12"/>
        <v>9253.44</v>
      </c>
      <c r="P458" s="38">
        <v>2316.3200000000002</v>
      </c>
      <c r="Q458" s="47">
        <f t="shared" si="13"/>
        <v>6937.1200000000008</v>
      </c>
    </row>
    <row r="459" spans="1:29" ht="15" customHeight="1">
      <c r="A459" s="44" t="s">
        <v>561</v>
      </c>
      <c r="B459" s="44" t="s">
        <v>89</v>
      </c>
      <c r="C459" s="48" t="s">
        <v>40</v>
      </c>
      <c r="D459" s="38">
        <v>3976.61</v>
      </c>
      <c r="E459" s="38">
        <v>1798.46</v>
      </c>
      <c r="F459" s="38">
        <v>442.9</v>
      </c>
      <c r="G459" s="38">
        <v>1925.02</v>
      </c>
      <c r="H459" s="38">
        <v>2528.1</v>
      </c>
      <c r="I459" s="38">
        <v>0</v>
      </c>
      <c r="J459" s="38">
        <v>0</v>
      </c>
      <c r="K459" s="38">
        <v>0</v>
      </c>
      <c r="L459" s="38">
        <v>0</v>
      </c>
      <c r="M459" s="38">
        <v>0</v>
      </c>
      <c r="N459" s="38">
        <v>0</v>
      </c>
      <c r="O459" s="38">
        <f t="shared" si="12"/>
        <v>10671.09</v>
      </c>
      <c r="P459" s="38">
        <v>3968.81</v>
      </c>
      <c r="Q459" s="47">
        <f t="shared" si="13"/>
        <v>6702.2800000000007</v>
      </c>
    </row>
    <row r="460" spans="1:29" ht="15" customHeight="1">
      <c r="A460" s="44" t="s">
        <v>562</v>
      </c>
      <c r="B460" s="44" t="s">
        <v>89</v>
      </c>
      <c r="C460" s="48" t="s">
        <v>748</v>
      </c>
      <c r="D460" s="38">
        <v>3747.25</v>
      </c>
      <c r="E460" s="38">
        <v>0</v>
      </c>
      <c r="F460" s="38">
        <v>0</v>
      </c>
      <c r="G460" s="38">
        <v>0</v>
      </c>
      <c r="H460" s="38">
        <v>0</v>
      </c>
      <c r="I460" s="38">
        <v>0</v>
      </c>
      <c r="J460" s="38">
        <v>2776.03</v>
      </c>
      <c r="K460" s="38">
        <v>0</v>
      </c>
      <c r="L460" s="38">
        <v>125.92</v>
      </c>
      <c r="M460" s="38">
        <v>0</v>
      </c>
      <c r="N460" s="38">
        <v>0</v>
      </c>
      <c r="O460" s="38">
        <f t="shared" si="12"/>
        <v>6649.2000000000007</v>
      </c>
      <c r="P460" s="38">
        <v>1492.63</v>
      </c>
      <c r="Q460" s="47">
        <f t="shared" si="13"/>
        <v>5156.5700000000006</v>
      </c>
    </row>
    <row r="461" spans="1:29" ht="15" customHeight="1">
      <c r="A461" s="44" t="s">
        <v>563</v>
      </c>
      <c r="B461" s="44" t="s">
        <v>81</v>
      </c>
      <c r="C461" s="48" t="s">
        <v>752</v>
      </c>
      <c r="D461" s="38">
        <v>905.4</v>
      </c>
      <c r="E461" s="38">
        <v>0</v>
      </c>
      <c r="F461" s="38">
        <v>0</v>
      </c>
      <c r="G461" s="38">
        <v>0</v>
      </c>
      <c r="H461" s="38">
        <v>0</v>
      </c>
      <c r="I461" s="38">
        <v>0</v>
      </c>
      <c r="J461" s="38">
        <v>0</v>
      </c>
      <c r="K461" s="38">
        <v>94.6</v>
      </c>
      <c r="L461" s="38">
        <v>0</v>
      </c>
      <c r="M461" s="38">
        <v>0</v>
      </c>
      <c r="N461" s="38">
        <v>0</v>
      </c>
      <c r="O461" s="38">
        <f t="shared" ref="O461:O524" si="14">SUM(D461:N461)</f>
        <v>1000</v>
      </c>
      <c r="P461" s="38">
        <v>0</v>
      </c>
      <c r="Q461" s="47">
        <f t="shared" ref="Q461:Q524" si="15">SUM(O461-P461)</f>
        <v>1000</v>
      </c>
    </row>
    <row r="462" spans="1:29" ht="15" customHeight="1">
      <c r="A462" s="44" t="s">
        <v>564</v>
      </c>
      <c r="B462" s="44" t="s">
        <v>110</v>
      </c>
      <c r="C462" s="48" t="s">
        <v>744</v>
      </c>
      <c r="D462" s="38">
        <v>2358.6999999999998</v>
      </c>
      <c r="E462" s="38">
        <v>0</v>
      </c>
      <c r="F462" s="38">
        <v>0</v>
      </c>
      <c r="G462" s="38">
        <v>393.12</v>
      </c>
      <c r="H462" s="38">
        <v>0</v>
      </c>
      <c r="I462" s="38">
        <v>0</v>
      </c>
      <c r="J462" s="38">
        <v>0</v>
      </c>
      <c r="K462" s="38">
        <v>0</v>
      </c>
      <c r="L462" s="38">
        <v>0</v>
      </c>
      <c r="M462" s="38">
        <v>0</v>
      </c>
      <c r="N462" s="38">
        <v>0</v>
      </c>
      <c r="O462" s="38">
        <f t="shared" si="14"/>
        <v>2751.8199999999997</v>
      </c>
      <c r="P462" s="38">
        <v>270.39</v>
      </c>
      <c r="Q462" s="47">
        <f t="shared" si="15"/>
        <v>2481.4299999999998</v>
      </c>
    </row>
    <row r="463" spans="1:29" ht="15" customHeight="1">
      <c r="A463" s="44" t="s">
        <v>565</v>
      </c>
      <c r="B463" s="44" t="s">
        <v>566</v>
      </c>
      <c r="C463" s="48" t="s">
        <v>21</v>
      </c>
      <c r="D463" s="38">
        <v>4183.63</v>
      </c>
      <c r="E463" s="38">
        <v>0</v>
      </c>
      <c r="F463" s="38">
        <v>260.39999999999998</v>
      </c>
      <c r="G463" s="38">
        <v>0</v>
      </c>
      <c r="H463" s="38">
        <v>0</v>
      </c>
      <c r="I463" s="38">
        <v>0</v>
      </c>
      <c r="J463" s="38">
        <v>0</v>
      </c>
      <c r="K463" s="38">
        <v>0</v>
      </c>
      <c r="L463" s="38">
        <v>187.69</v>
      </c>
      <c r="M463" s="38">
        <v>0</v>
      </c>
      <c r="N463" s="38">
        <v>0</v>
      </c>
      <c r="O463" s="38">
        <f t="shared" si="14"/>
        <v>4631.7199999999993</v>
      </c>
      <c r="P463" s="38">
        <v>743.24</v>
      </c>
      <c r="Q463" s="47">
        <f t="shared" si="15"/>
        <v>3888.4799999999996</v>
      </c>
    </row>
    <row r="464" spans="1:29" ht="15" customHeight="1">
      <c r="A464" s="44" t="s">
        <v>567</v>
      </c>
      <c r="B464" s="44" t="s">
        <v>63</v>
      </c>
      <c r="C464" s="48" t="s">
        <v>747</v>
      </c>
      <c r="D464" s="38">
        <v>4619.07</v>
      </c>
      <c r="E464" s="38">
        <v>0</v>
      </c>
      <c r="F464" s="38">
        <v>0</v>
      </c>
      <c r="G464" s="38">
        <v>0</v>
      </c>
      <c r="H464" s="38">
        <v>0</v>
      </c>
      <c r="I464" s="38">
        <v>0</v>
      </c>
      <c r="J464" s="38">
        <v>0</v>
      </c>
      <c r="K464" s="38">
        <v>0</v>
      </c>
      <c r="L464" s="38">
        <v>313.61</v>
      </c>
      <c r="M464" s="38">
        <v>0</v>
      </c>
      <c r="N464" s="38">
        <v>0</v>
      </c>
      <c r="O464" s="38">
        <f t="shared" si="14"/>
        <v>4932.6799999999994</v>
      </c>
      <c r="P464" s="38">
        <v>769.61</v>
      </c>
      <c r="Q464" s="47">
        <f t="shared" si="15"/>
        <v>4163.07</v>
      </c>
    </row>
    <row r="465" spans="1:17" ht="15" customHeight="1">
      <c r="A465" s="44" t="s">
        <v>568</v>
      </c>
      <c r="B465" s="44" t="s">
        <v>122</v>
      </c>
      <c r="C465" s="48" t="s">
        <v>21</v>
      </c>
      <c r="D465" s="38">
        <v>1475.2</v>
      </c>
      <c r="E465" s="38">
        <v>0</v>
      </c>
      <c r="F465" s="38">
        <v>0</v>
      </c>
      <c r="G465" s="38">
        <v>0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38">
        <v>0</v>
      </c>
      <c r="N465" s="38">
        <v>0</v>
      </c>
      <c r="O465" s="38">
        <f t="shared" si="14"/>
        <v>1475.2</v>
      </c>
      <c r="P465" s="38">
        <v>206.74</v>
      </c>
      <c r="Q465" s="47">
        <f t="shared" si="15"/>
        <v>1268.46</v>
      </c>
    </row>
    <row r="466" spans="1:17" ht="15" customHeight="1">
      <c r="A466" s="44" t="s">
        <v>569</v>
      </c>
      <c r="B466" s="44" t="s">
        <v>130</v>
      </c>
      <c r="C466" s="48" t="s">
        <v>40</v>
      </c>
      <c r="D466" s="38">
        <v>2604.1799999999998</v>
      </c>
      <c r="E466" s="38">
        <v>0</v>
      </c>
      <c r="F466" s="38">
        <v>0</v>
      </c>
      <c r="G466" s="38">
        <v>0</v>
      </c>
      <c r="H466" s="38">
        <v>0</v>
      </c>
      <c r="I466" s="38">
        <v>0</v>
      </c>
      <c r="J466" s="38">
        <v>0</v>
      </c>
      <c r="K466" s="38">
        <v>0</v>
      </c>
      <c r="L466" s="38">
        <v>0</v>
      </c>
      <c r="M466" s="38">
        <v>0</v>
      </c>
      <c r="N466" s="38">
        <v>0</v>
      </c>
      <c r="O466" s="38">
        <f t="shared" si="14"/>
        <v>2604.1799999999998</v>
      </c>
      <c r="P466" s="38">
        <v>365.15</v>
      </c>
      <c r="Q466" s="47">
        <f t="shared" si="15"/>
        <v>2239.0299999999997</v>
      </c>
    </row>
    <row r="467" spans="1:17" ht="15" customHeight="1">
      <c r="A467" s="44" t="s">
        <v>570</v>
      </c>
      <c r="B467" s="44" t="s">
        <v>75</v>
      </c>
      <c r="C467" s="48" t="s">
        <v>21</v>
      </c>
      <c r="D467" s="38">
        <v>5519.89</v>
      </c>
      <c r="E467" s="38">
        <v>0</v>
      </c>
      <c r="F467" s="38">
        <v>0</v>
      </c>
      <c r="G467" s="38">
        <v>0</v>
      </c>
      <c r="H467" s="38">
        <v>0</v>
      </c>
      <c r="I467" s="38">
        <v>0</v>
      </c>
      <c r="J467" s="38">
        <v>0</v>
      </c>
      <c r="K467" s="38">
        <v>0</v>
      </c>
      <c r="L467" s="38">
        <v>0</v>
      </c>
      <c r="M467" s="38">
        <v>0</v>
      </c>
      <c r="N467" s="38">
        <v>0</v>
      </c>
      <c r="O467" s="38">
        <f t="shared" si="14"/>
        <v>5519.89</v>
      </c>
      <c r="P467" s="38">
        <v>1927.52</v>
      </c>
      <c r="Q467" s="47">
        <f t="shared" si="15"/>
        <v>3592.3700000000003</v>
      </c>
    </row>
    <row r="468" spans="1:17" ht="15" customHeight="1">
      <c r="A468" s="44" t="s">
        <v>571</v>
      </c>
      <c r="B468" s="44" t="s">
        <v>39</v>
      </c>
      <c r="C468" s="48" t="s">
        <v>21</v>
      </c>
      <c r="D468" s="38">
        <v>0</v>
      </c>
      <c r="E468" s="38">
        <v>0</v>
      </c>
      <c r="F468" s="38">
        <v>0</v>
      </c>
      <c r="G468" s="38">
        <v>0</v>
      </c>
      <c r="H468" s="38">
        <v>0</v>
      </c>
      <c r="I468" s="38">
        <v>0</v>
      </c>
      <c r="J468" s="38">
        <v>0</v>
      </c>
      <c r="K468" s="38">
        <v>0</v>
      </c>
      <c r="L468" s="38">
        <v>104.63</v>
      </c>
      <c r="M468" s="38">
        <v>0</v>
      </c>
      <c r="N468" s="38">
        <v>0</v>
      </c>
      <c r="O468" s="38">
        <f t="shared" si="14"/>
        <v>104.63</v>
      </c>
      <c r="P468" s="38">
        <v>0</v>
      </c>
      <c r="Q468" s="47">
        <f t="shared" si="15"/>
        <v>104.63</v>
      </c>
    </row>
    <row r="469" spans="1:17" ht="15" customHeight="1">
      <c r="A469" t="s">
        <v>733</v>
      </c>
      <c r="B469" s="44" t="s">
        <v>47</v>
      </c>
      <c r="C469" s="48" t="s">
        <v>21</v>
      </c>
      <c r="D469" s="38">
        <v>1426.03</v>
      </c>
      <c r="E469" s="38">
        <v>0</v>
      </c>
      <c r="F469" s="38">
        <v>0</v>
      </c>
      <c r="G469" s="38">
        <v>0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38">
        <v>0</v>
      </c>
      <c r="N469" s="38">
        <v>0</v>
      </c>
      <c r="O469" s="38">
        <f t="shared" si="14"/>
        <v>1426.03</v>
      </c>
      <c r="P469" s="38">
        <v>202.32</v>
      </c>
      <c r="Q469" s="47">
        <f t="shared" si="15"/>
        <v>1223.71</v>
      </c>
    </row>
    <row r="470" spans="1:17" ht="15" customHeight="1">
      <c r="A470" s="44" t="s">
        <v>572</v>
      </c>
      <c r="B470" s="44" t="s">
        <v>110</v>
      </c>
      <c r="C470" s="48" t="s">
        <v>21</v>
      </c>
      <c r="D470" s="38">
        <v>2312.4299999999998</v>
      </c>
      <c r="E470" s="38">
        <v>0</v>
      </c>
      <c r="F470" s="38">
        <v>0</v>
      </c>
      <c r="G470" s="38">
        <v>0</v>
      </c>
      <c r="H470" s="38">
        <v>0</v>
      </c>
      <c r="I470" s="38">
        <v>0</v>
      </c>
      <c r="J470" s="38">
        <v>0</v>
      </c>
      <c r="K470" s="38">
        <v>0</v>
      </c>
      <c r="L470" s="38">
        <v>0</v>
      </c>
      <c r="M470" s="38">
        <v>0</v>
      </c>
      <c r="N470" s="38">
        <v>0</v>
      </c>
      <c r="O470" s="38">
        <f t="shared" si="14"/>
        <v>2312.4299999999998</v>
      </c>
      <c r="P470" s="38">
        <v>348.82</v>
      </c>
      <c r="Q470" s="47">
        <f t="shared" si="15"/>
        <v>1963.61</v>
      </c>
    </row>
    <row r="471" spans="1:17" ht="15" customHeight="1">
      <c r="A471" s="44" t="s">
        <v>573</v>
      </c>
      <c r="B471" s="44" t="s">
        <v>132</v>
      </c>
      <c r="C471" s="48" t="s">
        <v>21</v>
      </c>
      <c r="D471" s="38">
        <v>4183.63</v>
      </c>
      <c r="E471" s="38">
        <v>0</v>
      </c>
      <c r="F471" s="38">
        <v>0</v>
      </c>
      <c r="G471" s="38">
        <v>0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38">
        <v>0</v>
      </c>
      <c r="N471" s="38">
        <v>0</v>
      </c>
      <c r="O471" s="38">
        <f t="shared" si="14"/>
        <v>4183.63</v>
      </c>
      <c r="P471" s="38">
        <v>629.39</v>
      </c>
      <c r="Q471" s="47">
        <f t="shared" si="15"/>
        <v>3554.2400000000002</v>
      </c>
    </row>
    <row r="472" spans="1:17" ht="15" customHeight="1">
      <c r="A472" s="44" t="s">
        <v>574</v>
      </c>
      <c r="B472" s="44" t="s">
        <v>110</v>
      </c>
      <c r="C472" s="48" t="s">
        <v>21</v>
      </c>
      <c r="D472" s="38">
        <v>2312.4299999999998</v>
      </c>
      <c r="E472" s="38">
        <v>0</v>
      </c>
      <c r="F472" s="38">
        <v>0</v>
      </c>
      <c r="G472" s="38">
        <v>0</v>
      </c>
      <c r="H472" s="38">
        <v>0</v>
      </c>
      <c r="I472" s="38">
        <v>0</v>
      </c>
      <c r="J472" s="38">
        <v>0</v>
      </c>
      <c r="K472" s="38">
        <v>0</v>
      </c>
      <c r="L472" s="38">
        <v>0</v>
      </c>
      <c r="M472" s="38">
        <v>0</v>
      </c>
      <c r="N472" s="38">
        <v>0</v>
      </c>
      <c r="O472" s="38">
        <f t="shared" si="14"/>
        <v>2312.4299999999998</v>
      </c>
      <c r="P472" s="38">
        <v>402.82</v>
      </c>
      <c r="Q472" s="47">
        <f t="shared" si="15"/>
        <v>1909.61</v>
      </c>
    </row>
    <row r="473" spans="1:17" ht="15" customHeight="1">
      <c r="A473" s="44" t="s">
        <v>575</v>
      </c>
      <c r="B473" s="44" t="s">
        <v>132</v>
      </c>
      <c r="C473" s="48" t="s">
        <v>21</v>
      </c>
      <c r="D473" s="38">
        <v>4183.63</v>
      </c>
      <c r="E473" s="38">
        <v>0</v>
      </c>
      <c r="F473" s="38">
        <v>0</v>
      </c>
      <c r="G473" s="38">
        <v>0</v>
      </c>
      <c r="H473" s="38">
        <v>0</v>
      </c>
      <c r="I473" s="38">
        <v>0</v>
      </c>
      <c r="J473" s="38">
        <v>0</v>
      </c>
      <c r="K473" s="38">
        <v>0</v>
      </c>
      <c r="L473" s="38">
        <v>0</v>
      </c>
      <c r="M473" s="38">
        <v>0</v>
      </c>
      <c r="N473" s="38">
        <v>0</v>
      </c>
      <c r="O473" s="38">
        <f t="shared" si="14"/>
        <v>4183.63</v>
      </c>
      <c r="P473" s="38">
        <v>683.39</v>
      </c>
      <c r="Q473" s="47">
        <f t="shared" si="15"/>
        <v>3500.2400000000002</v>
      </c>
    </row>
    <row r="474" spans="1:17" ht="15" customHeight="1">
      <c r="A474" s="44" t="s">
        <v>576</v>
      </c>
      <c r="B474" s="44" t="s">
        <v>390</v>
      </c>
      <c r="C474" s="48" t="s">
        <v>21</v>
      </c>
      <c r="D474" s="38">
        <v>4183.63</v>
      </c>
      <c r="E474" s="38">
        <v>0</v>
      </c>
      <c r="F474" s="38">
        <v>0</v>
      </c>
      <c r="G474" s="38">
        <v>0</v>
      </c>
      <c r="H474" s="38">
        <v>261.06</v>
      </c>
      <c r="I474" s="38">
        <v>0</v>
      </c>
      <c r="J474" s="38">
        <v>0</v>
      </c>
      <c r="K474" s="38">
        <v>0</v>
      </c>
      <c r="L474" s="38">
        <v>0</v>
      </c>
      <c r="M474" s="38">
        <v>0</v>
      </c>
      <c r="N474" s="38">
        <v>0</v>
      </c>
      <c r="O474" s="38">
        <f t="shared" si="14"/>
        <v>4444.6900000000005</v>
      </c>
      <c r="P474" s="38">
        <v>716.46</v>
      </c>
      <c r="Q474" s="47">
        <f t="shared" si="15"/>
        <v>3728.2300000000005</v>
      </c>
    </row>
    <row r="475" spans="1:17" ht="15" customHeight="1">
      <c r="A475" s="44" t="s">
        <v>577</v>
      </c>
      <c r="B475" s="44" t="s">
        <v>83</v>
      </c>
      <c r="C475" s="48" t="s">
        <v>21</v>
      </c>
      <c r="D475" s="38">
        <v>1759.48</v>
      </c>
      <c r="E475" s="38">
        <v>0</v>
      </c>
      <c r="F475" s="38">
        <v>0</v>
      </c>
      <c r="G475" s="38">
        <v>0</v>
      </c>
      <c r="H475" s="38">
        <v>93.53</v>
      </c>
      <c r="I475" s="38">
        <v>0</v>
      </c>
      <c r="J475" s="38">
        <v>0</v>
      </c>
      <c r="K475" s="38">
        <v>0</v>
      </c>
      <c r="L475" s="38">
        <v>218.35</v>
      </c>
      <c r="M475" s="38">
        <v>0</v>
      </c>
      <c r="N475" s="38">
        <v>0</v>
      </c>
      <c r="O475" s="38">
        <f t="shared" si="14"/>
        <v>2071.36</v>
      </c>
      <c r="P475" s="38">
        <v>152.24</v>
      </c>
      <c r="Q475" s="47">
        <f t="shared" si="15"/>
        <v>1919.1200000000001</v>
      </c>
    </row>
    <row r="476" spans="1:17" ht="15" customHeight="1">
      <c r="A476" s="44" t="s">
        <v>578</v>
      </c>
      <c r="B476" s="44" t="s">
        <v>81</v>
      </c>
      <c r="C476" s="48" t="s">
        <v>752</v>
      </c>
      <c r="D476" s="38">
        <v>905.4</v>
      </c>
      <c r="E476" s="38">
        <v>0</v>
      </c>
      <c r="F476" s="38">
        <v>0</v>
      </c>
      <c r="G476" s="38">
        <v>0</v>
      </c>
      <c r="H476" s="38">
        <v>0</v>
      </c>
      <c r="I476" s="38">
        <v>0</v>
      </c>
      <c r="J476" s="38">
        <v>0</v>
      </c>
      <c r="K476" s="38">
        <v>94.6</v>
      </c>
      <c r="L476" s="38">
        <v>0</v>
      </c>
      <c r="M476" s="38">
        <v>0</v>
      </c>
      <c r="N476" s="38">
        <v>0</v>
      </c>
      <c r="O476" s="38">
        <f t="shared" si="14"/>
        <v>1000</v>
      </c>
      <c r="P476" s="38">
        <v>0</v>
      </c>
      <c r="Q476" s="47">
        <f t="shared" si="15"/>
        <v>1000</v>
      </c>
    </row>
    <row r="477" spans="1:17" ht="15" customHeight="1">
      <c r="A477" s="44" t="s">
        <v>579</v>
      </c>
      <c r="B477" s="44" t="s">
        <v>81</v>
      </c>
      <c r="C477" s="48" t="s">
        <v>752</v>
      </c>
      <c r="D477" s="38">
        <v>905.4</v>
      </c>
      <c r="E477" s="38">
        <v>0</v>
      </c>
      <c r="F477" s="38">
        <v>0</v>
      </c>
      <c r="G477" s="38">
        <v>0</v>
      </c>
      <c r="H477" s="38">
        <v>0</v>
      </c>
      <c r="I477" s="38">
        <v>0</v>
      </c>
      <c r="J477" s="38">
        <v>0</v>
      </c>
      <c r="K477" s="38">
        <v>94.6</v>
      </c>
      <c r="L477" s="38">
        <v>0</v>
      </c>
      <c r="M477" s="38">
        <v>0</v>
      </c>
      <c r="N477" s="38">
        <v>0</v>
      </c>
      <c r="O477" s="38">
        <f t="shared" si="14"/>
        <v>1000</v>
      </c>
      <c r="P477" s="38">
        <v>0</v>
      </c>
      <c r="Q477" s="47">
        <f t="shared" si="15"/>
        <v>1000</v>
      </c>
    </row>
    <row r="478" spans="1:17" ht="15" customHeight="1">
      <c r="A478" s="44" t="s">
        <v>580</v>
      </c>
      <c r="B478" s="44" t="s">
        <v>218</v>
      </c>
      <c r="C478" s="48" t="s">
        <v>746</v>
      </c>
      <c r="D478" s="38">
        <v>6931.81</v>
      </c>
      <c r="E478" s="38">
        <v>0</v>
      </c>
      <c r="F478" s="38">
        <v>0</v>
      </c>
      <c r="G478" s="38">
        <v>0</v>
      </c>
      <c r="H478" s="38">
        <v>0</v>
      </c>
      <c r="I478" s="38">
        <v>0</v>
      </c>
      <c r="J478" s="38">
        <v>0</v>
      </c>
      <c r="K478" s="38">
        <v>0</v>
      </c>
      <c r="L478" s="38">
        <v>0</v>
      </c>
      <c r="M478" s="38">
        <v>0</v>
      </c>
      <c r="N478" s="38">
        <v>0</v>
      </c>
      <c r="O478" s="38">
        <f t="shared" si="14"/>
        <v>6931.81</v>
      </c>
      <c r="P478" s="38">
        <v>1567.31</v>
      </c>
      <c r="Q478" s="47">
        <f t="shared" si="15"/>
        <v>5364.5</v>
      </c>
    </row>
    <row r="479" spans="1:17" ht="15" customHeight="1">
      <c r="A479" s="44" t="s">
        <v>581</v>
      </c>
      <c r="B479" s="44" t="s">
        <v>33</v>
      </c>
      <c r="C479" s="48" t="s">
        <v>21</v>
      </c>
      <c r="D479" s="38">
        <v>4734.2299999999996</v>
      </c>
      <c r="E479" s="38">
        <v>0</v>
      </c>
      <c r="F479" s="38">
        <v>0</v>
      </c>
      <c r="G479" s="38">
        <v>0</v>
      </c>
      <c r="H479" s="38">
        <v>0</v>
      </c>
      <c r="I479" s="38">
        <v>0</v>
      </c>
      <c r="J479" s="38">
        <v>0</v>
      </c>
      <c r="K479" s="38">
        <v>0</v>
      </c>
      <c r="L479" s="38">
        <v>368.5</v>
      </c>
      <c r="M479" s="38">
        <v>0</v>
      </c>
      <c r="N479" s="38">
        <v>0</v>
      </c>
      <c r="O479" s="38">
        <f t="shared" si="14"/>
        <v>5102.7299999999996</v>
      </c>
      <c r="P479" s="38">
        <v>727.71</v>
      </c>
      <c r="Q479" s="47">
        <f t="shared" si="15"/>
        <v>4375.0199999999995</v>
      </c>
    </row>
    <row r="480" spans="1:17" ht="15" customHeight="1">
      <c r="A480" s="44" t="s">
        <v>582</v>
      </c>
      <c r="B480" s="44" t="s">
        <v>119</v>
      </c>
      <c r="C480" s="48" t="s">
        <v>747</v>
      </c>
      <c r="D480" s="38">
        <v>6094.4</v>
      </c>
      <c r="E480" s="38">
        <v>0</v>
      </c>
      <c r="F480" s="38">
        <v>0</v>
      </c>
      <c r="G480" s="38">
        <v>0</v>
      </c>
      <c r="H480" s="38">
        <v>0</v>
      </c>
      <c r="I480" s="38">
        <v>0</v>
      </c>
      <c r="J480" s="38">
        <v>0</v>
      </c>
      <c r="K480" s="38">
        <v>0</v>
      </c>
      <c r="L480" s="38">
        <v>0</v>
      </c>
      <c r="M480" s="38">
        <v>0</v>
      </c>
      <c r="N480" s="38">
        <v>0</v>
      </c>
      <c r="O480" s="38">
        <f t="shared" si="14"/>
        <v>6094.4</v>
      </c>
      <c r="P480" s="38">
        <v>1304.1600000000001</v>
      </c>
      <c r="Q480" s="47">
        <f t="shared" si="15"/>
        <v>4790.24</v>
      </c>
    </row>
    <row r="481" spans="1:17" ht="15" customHeight="1">
      <c r="A481" s="44" t="s">
        <v>583</v>
      </c>
      <c r="B481" s="44" t="s">
        <v>81</v>
      </c>
      <c r="C481" s="48" t="s">
        <v>752</v>
      </c>
      <c r="D481" s="38">
        <v>905.4</v>
      </c>
      <c r="E481" s="38">
        <v>0</v>
      </c>
      <c r="F481" s="38">
        <v>0</v>
      </c>
      <c r="G481" s="38">
        <v>0</v>
      </c>
      <c r="H481" s="38">
        <v>0</v>
      </c>
      <c r="I481" s="38">
        <v>0</v>
      </c>
      <c r="J481" s="38">
        <v>0</v>
      </c>
      <c r="K481" s="38">
        <v>94.6</v>
      </c>
      <c r="L481" s="38">
        <v>0</v>
      </c>
      <c r="M481" s="38">
        <v>0</v>
      </c>
      <c r="N481" s="38">
        <v>0</v>
      </c>
      <c r="O481" s="38">
        <f t="shared" si="14"/>
        <v>1000</v>
      </c>
      <c r="P481" s="38">
        <v>120.72</v>
      </c>
      <c r="Q481" s="47">
        <f t="shared" si="15"/>
        <v>879.28</v>
      </c>
    </row>
    <row r="482" spans="1:17" ht="15" customHeight="1">
      <c r="A482" s="44" t="s">
        <v>584</v>
      </c>
      <c r="B482" s="44" t="s">
        <v>117</v>
      </c>
      <c r="C482" s="48" t="s">
        <v>21</v>
      </c>
      <c r="D482" s="38">
        <v>2312.4299999999998</v>
      </c>
      <c r="E482" s="38">
        <v>0</v>
      </c>
      <c r="F482" s="38">
        <v>0</v>
      </c>
      <c r="G482" s="38">
        <v>0</v>
      </c>
      <c r="H482" s="38">
        <v>0</v>
      </c>
      <c r="I482" s="38">
        <v>0</v>
      </c>
      <c r="J482" s="38">
        <v>0</v>
      </c>
      <c r="K482" s="38">
        <v>0</v>
      </c>
      <c r="L482" s="38">
        <v>0</v>
      </c>
      <c r="M482" s="38">
        <v>0</v>
      </c>
      <c r="N482" s="38">
        <v>1618.7</v>
      </c>
      <c r="O482" s="38">
        <f t="shared" si="14"/>
        <v>3931.13</v>
      </c>
      <c r="P482" s="38">
        <v>809.47</v>
      </c>
      <c r="Q482" s="47">
        <f t="shared" si="15"/>
        <v>3121.66</v>
      </c>
    </row>
    <row r="483" spans="1:17" ht="15" customHeight="1">
      <c r="A483" s="44" t="s">
        <v>585</v>
      </c>
      <c r="B483" s="44" t="s">
        <v>69</v>
      </c>
      <c r="C483" s="48" t="s">
        <v>21</v>
      </c>
      <c r="D483" s="38">
        <v>1759.48</v>
      </c>
      <c r="E483" s="38">
        <v>0</v>
      </c>
      <c r="F483" s="38">
        <v>260.39999999999998</v>
      </c>
      <c r="G483" s="38">
        <v>0</v>
      </c>
      <c r="H483" s="38">
        <v>0</v>
      </c>
      <c r="I483" s="38">
        <v>58.65</v>
      </c>
      <c r="J483" s="38">
        <v>0</v>
      </c>
      <c r="K483" s="38">
        <v>0</v>
      </c>
      <c r="L483" s="38">
        <v>0</v>
      </c>
      <c r="M483" s="38">
        <v>0</v>
      </c>
      <c r="N483" s="38">
        <v>0</v>
      </c>
      <c r="O483" s="38">
        <f t="shared" si="14"/>
        <v>2078.5300000000002</v>
      </c>
      <c r="P483" s="38">
        <v>173.06</v>
      </c>
      <c r="Q483" s="47">
        <f t="shared" si="15"/>
        <v>1905.4700000000003</v>
      </c>
    </row>
    <row r="484" spans="1:17" ht="15" customHeight="1">
      <c r="A484" s="44" t="s">
        <v>586</v>
      </c>
      <c r="B484" s="44" t="s">
        <v>587</v>
      </c>
      <c r="C484" s="48" t="s">
        <v>21</v>
      </c>
      <c r="D484" s="38">
        <v>1759.48</v>
      </c>
      <c r="E484" s="38">
        <v>0</v>
      </c>
      <c r="F484" s="38">
        <v>260.39999999999998</v>
      </c>
      <c r="G484" s="38">
        <v>0</v>
      </c>
      <c r="H484" s="38">
        <v>0</v>
      </c>
      <c r="I484" s="38">
        <v>0</v>
      </c>
      <c r="J484" s="38">
        <v>0</v>
      </c>
      <c r="K484" s="38">
        <v>0</v>
      </c>
      <c r="L484" s="38">
        <v>0</v>
      </c>
      <c r="M484" s="38">
        <v>0</v>
      </c>
      <c r="N484" s="38">
        <v>0</v>
      </c>
      <c r="O484" s="38">
        <f t="shared" si="14"/>
        <v>2019.88</v>
      </c>
      <c r="P484" s="38">
        <v>167.25</v>
      </c>
      <c r="Q484" s="47">
        <f t="shared" si="15"/>
        <v>1852.63</v>
      </c>
    </row>
    <row r="485" spans="1:17" ht="15" customHeight="1">
      <c r="A485" s="44" t="s">
        <v>588</v>
      </c>
      <c r="B485" s="44" t="s">
        <v>110</v>
      </c>
      <c r="C485" s="48" t="s">
        <v>745</v>
      </c>
      <c r="D485" s="38">
        <v>1734.34</v>
      </c>
      <c r="E485" s="38">
        <v>0</v>
      </c>
      <c r="F485" s="38">
        <v>0</v>
      </c>
      <c r="G485" s="38">
        <v>0</v>
      </c>
      <c r="H485" s="38">
        <v>0</v>
      </c>
      <c r="I485" s="38">
        <v>0</v>
      </c>
      <c r="J485" s="38">
        <v>0</v>
      </c>
      <c r="K485" s="38">
        <v>0</v>
      </c>
      <c r="L485" s="38">
        <v>0</v>
      </c>
      <c r="M485" s="38">
        <v>0</v>
      </c>
      <c r="N485" s="38">
        <v>0</v>
      </c>
      <c r="O485" s="38">
        <f t="shared" si="14"/>
        <v>1734.34</v>
      </c>
      <c r="P485" s="38">
        <v>241.77</v>
      </c>
      <c r="Q485" s="47">
        <f t="shared" si="15"/>
        <v>1492.57</v>
      </c>
    </row>
    <row r="486" spans="1:17" ht="15" customHeight="1">
      <c r="A486" s="44" t="s">
        <v>589</v>
      </c>
      <c r="B486" s="44" t="s">
        <v>108</v>
      </c>
      <c r="C486" s="48">
        <v>3</v>
      </c>
      <c r="D486" s="38">
        <v>9623.58</v>
      </c>
      <c r="E486" s="38">
        <v>0</v>
      </c>
      <c r="F486" s="38">
        <v>0</v>
      </c>
      <c r="G486" s="38">
        <v>0</v>
      </c>
      <c r="H486" s="38">
        <v>0</v>
      </c>
      <c r="I486" s="38">
        <v>0</v>
      </c>
      <c r="J486" s="38">
        <v>0</v>
      </c>
      <c r="K486" s="38">
        <v>0</v>
      </c>
      <c r="L486" s="38">
        <v>0</v>
      </c>
      <c r="M486" s="38">
        <v>0</v>
      </c>
      <c r="N486" s="38">
        <v>0</v>
      </c>
      <c r="O486" s="38">
        <f t="shared" si="14"/>
        <v>9623.58</v>
      </c>
      <c r="P486" s="38">
        <v>3691.04</v>
      </c>
      <c r="Q486" s="47">
        <f t="shared" si="15"/>
        <v>5932.54</v>
      </c>
    </row>
    <row r="487" spans="1:17" ht="15" customHeight="1">
      <c r="A487" s="44" t="s">
        <v>590</v>
      </c>
      <c r="B487" s="44" t="s">
        <v>110</v>
      </c>
      <c r="C487" s="48" t="s">
        <v>44</v>
      </c>
      <c r="D487" s="38">
        <v>2405.86</v>
      </c>
      <c r="E487" s="38">
        <v>0</v>
      </c>
      <c r="F487" s="38">
        <v>0</v>
      </c>
      <c r="G487" s="38">
        <v>0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38">
        <v>0</v>
      </c>
      <c r="N487" s="38">
        <v>0</v>
      </c>
      <c r="O487" s="38">
        <f t="shared" si="14"/>
        <v>2405.86</v>
      </c>
      <c r="P487" s="38">
        <v>477.21</v>
      </c>
      <c r="Q487" s="47">
        <f t="shared" si="15"/>
        <v>1928.65</v>
      </c>
    </row>
    <row r="488" spans="1:17" ht="15" customHeight="1">
      <c r="A488" s="44" t="s">
        <v>591</v>
      </c>
      <c r="B488" s="44" t="s">
        <v>81</v>
      </c>
      <c r="C488" s="48" t="s">
        <v>752</v>
      </c>
      <c r="D488" s="38">
        <v>513.05999999999995</v>
      </c>
      <c r="E488" s="38">
        <v>0</v>
      </c>
      <c r="F488" s="38">
        <v>0</v>
      </c>
      <c r="G488" s="38">
        <v>0</v>
      </c>
      <c r="H488" s="38">
        <v>0</v>
      </c>
      <c r="I488" s="38">
        <v>0</v>
      </c>
      <c r="J488" s="38">
        <v>0</v>
      </c>
      <c r="K488" s="38">
        <v>53.61</v>
      </c>
      <c r="L488" s="38">
        <v>0</v>
      </c>
      <c r="M488" s="38">
        <v>0</v>
      </c>
      <c r="N488" s="38">
        <v>0</v>
      </c>
      <c r="O488" s="38">
        <f t="shared" si="14"/>
        <v>566.66999999999996</v>
      </c>
      <c r="P488" s="38">
        <v>0</v>
      </c>
      <c r="Q488" s="47">
        <f t="shared" si="15"/>
        <v>566.66999999999996</v>
      </c>
    </row>
    <row r="489" spans="1:17" ht="15" customHeight="1">
      <c r="A489" s="44" t="s">
        <v>592</v>
      </c>
      <c r="B489" s="44" t="s">
        <v>119</v>
      </c>
      <c r="C489" s="48" t="s">
        <v>40</v>
      </c>
      <c r="D489" s="38">
        <v>6216.27</v>
      </c>
      <c r="E489" s="38">
        <v>0</v>
      </c>
      <c r="F489" s="38">
        <v>0</v>
      </c>
      <c r="G489" s="38">
        <v>0</v>
      </c>
      <c r="H489" s="38">
        <v>0</v>
      </c>
      <c r="I489" s="38">
        <v>0</v>
      </c>
      <c r="J489" s="38">
        <v>0</v>
      </c>
      <c r="K489" s="38">
        <v>0</v>
      </c>
      <c r="L489" s="38">
        <v>125.12</v>
      </c>
      <c r="M489" s="38">
        <v>0</v>
      </c>
      <c r="N489" s="38">
        <v>0</v>
      </c>
      <c r="O489" s="38">
        <f t="shared" si="14"/>
        <v>6341.39</v>
      </c>
      <c r="P489" s="38">
        <v>3148.88</v>
      </c>
      <c r="Q489" s="47">
        <f t="shared" si="15"/>
        <v>3192.51</v>
      </c>
    </row>
    <row r="490" spans="1:17" ht="15" customHeight="1">
      <c r="A490" s="44" t="s">
        <v>593</v>
      </c>
      <c r="B490" s="44" t="s">
        <v>65</v>
      </c>
      <c r="C490" s="48" t="s">
        <v>40</v>
      </c>
      <c r="D490" s="38">
        <v>6216.27</v>
      </c>
      <c r="E490" s="38">
        <v>1905.51</v>
      </c>
      <c r="F490" s="38">
        <v>0</v>
      </c>
      <c r="G490" s="38">
        <v>0</v>
      </c>
      <c r="H490" s="38">
        <v>0</v>
      </c>
      <c r="I490" s="38">
        <v>0</v>
      </c>
      <c r="J490" s="38">
        <v>0</v>
      </c>
      <c r="K490" s="38">
        <v>0</v>
      </c>
      <c r="L490" s="38">
        <v>280.77999999999997</v>
      </c>
      <c r="M490" s="38">
        <v>0</v>
      </c>
      <c r="N490" s="38">
        <v>0</v>
      </c>
      <c r="O490" s="38">
        <f t="shared" si="14"/>
        <v>8402.5600000000013</v>
      </c>
      <c r="P490" s="38">
        <v>2000.11</v>
      </c>
      <c r="Q490" s="47">
        <f t="shared" si="15"/>
        <v>6402.4500000000016</v>
      </c>
    </row>
    <row r="491" spans="1:17" ht="15" customHeight="1">
      <c r="A491" s="44" t="s">
        <v>594</v>
      </c>
      <c r="B491" s="44" t="s">
        <v>119</v>
      </c>
      <c r="C491" s="48" t="s">
        <v>40</v>
      </c>
      <c r="D491" s="38">
        <v>6216.27</v>
      </c>
      <c r="E491" s="38">
        <v>1611.96</v>
      </c>
      <c r="F491" s="38">
        <v>0</v>
      </c>
      <c r="G491" s="38">
        <v>0</v>
      </c>
      <c r="H491" s="38">
        <v>0</v>
      </c>
      <c r="I491" s="38">
        <v>0</v>
      </c>
      <c r="J491" s="38">
        <v>0</v>
      </c>
      <c r="K491" s="38">
        <v>0</v>
      </c>
      <c r="L491" s="38">
        <v>296.57</v>
      </c>
      <c r="M491" s="38">
        <v>0</v>
      </c>
      <c r="N491" s="38">
        <v>0</v>
      </c>
      <c r="O491" s="38">
        <f t="shared" si="14"/>
        <v>8124.8</v>
      </c>
      <c r="P491" s="38">
        <v>2407.39</v>
      </c>
      <c r="Q491" s="47">
        <f t="shared" si="15"/>
        <v>5717.41</v>
      </c>
    </row>
    <row r="492" spans="1:17" ht="15" customHeight="1">
      <c r="A492" s="44" t="s">
        <v>595</v>
      </c>
      <c r="B492" s="44" t="s">
        <v>161</v>
      </c>
      <c r="C492" s="48" t="s">
        <v>21</v>
      </c>
      <c r="D492" s="38">
        <v>1302</v>
      </c>
      <c r="E492" s="38">
        <v>0</v>
      </c>
      <c r="F492" s="38">
        <v>0</v>
      </c>
      <c r="G492" s="38">
        <v>833.33</v>
      </c>
      <c r="H492" s="38">
        <v>0</v>
      </c>
      <c r="I492" s="38">
        <v>0</v>
      </c>
      <c r="J492" s="38">
        <v>1200</v>
      </c>
      <c r="K492" s="38">
        <v>0</v>
      </c>
      <c r="L492" s="38">
        <v>0</v>
      </c>
      <c r="M492" s="38">
        <v>0</v>
      </c>
      <c r="N492" s="38">
        <v>0</v>
      </c>
      <c r="O492" s="38">
        <f t="shared" si="14"/>
        <v>3335.33</v>
      </c>
      <c r="P492" s="38">
        <v>486.65</v>
      </c>
      <c r="Q492" s="47">
        <f t="shared" si="15"/>
        <v>2848.68</v>
      </c>
    </row>
    <row r="493" spans="1:17" ht="15" customHeight="1">
      <c r="A493" s="44" t="s">
        <v>596</v>
      </c>
      <c r="B493" s="44" t="s">
        <v>110</v>
      </c>
      <c r="C493" s="48" t="s">
        <v>21</v>
      </c>
      <c r="D493" s="38">
        <v>2312.4299999999998</v>
      </c>
      <c r="E493" s="38">
        <v>0</v>
      </c>
      <c r="F493" s="38">
        <v>0</v>
      </c>
      <c r="G493" s="38">
        <v>0</v>
      </c>
      <c r="H493" s="38">
        <v>0</v>
      </c>
      <c r="I493" s="38">
        <v>0</v>
      </c>
      <c r="J493" s="38">
        <v>0</v>
      </c>
      <c r="K493" s="38">
        <v>0</v>
      </c>
      <c r="L493" s="38">
        <v>96.26</v>
      </c>
      <c r="M493" s="38">
        <v>0</v>
      </c>
      <c r="N493" s="38">
        <v>0</v>
      </c>
      <c r="O493" s="38">
        <f t="shared" si="14"/>
        <v>2408.69</v>
      </c>
      <c r="P493" s="38">
        <v>210.07</v>
      </c>
      <c r="Q493" s="47">
        <f t="shared" si="15"/>
        <v>2198.62</v>
      </c>
    </row>
    <row r="494" spans="1:17" ht="15" customHeight="1">
      <c r="A494" s="44" t="s">
        <v>597</v>
      </c>
      <c r="B494" s="44" t="s">
        <v>63</v>
      </c>
      <c r="C494" s="48" t="s">
        <v>44</v>
      </c>
      <c r="D494" s="38">
        <v>4352.6499999999996</v>
      </c>
      <c r="E494" s="38">
        <v>0</v>
      </c>
      <c r="F494" s="38">
        <v>0</v>
      </c>
      <c r="G494" s="38">
        <v>0</v>
      </c>
      <c r="H494" s="38">
        <v>0</v>
      </c>
      <c r="I494" s="38">
        <v>0</v>
      </c>
      <c r="J494" s="38">
        <v>0</v>
      </c>
      <c r="K494" s="38">
        <v>0</v>
      </c>
      <c r="L494" s="38">
        <v>0</v>
      </c>
      <c r="M494" s="38">
        <v>0</v>
      </c>
      <c r="N494" s="38">
        <v>0</v>
      </c>
      <c r="O494" s="38">
        <f t="shared" si="14"/>
        <v>4352.6499999999996</v>
      </c>
      <c r="P494" s="38">
        <v>1220.9100000000001</v>
      </c>
      <c r="Q494" s="47">
        <f t="shared" si="15"/>
        <v>3131.74</v>
      </c>
    </row>
    <row r="495" spans="1:17" ht="15" customHeight="1">
      <c r="A495" s="44" t="s">
        <v>598</v>
      </c>
      <c r="B495" s="44" t="s">
        <v>110</v>
      </c>
      <c r="C495" s="48" t="s">
        <v>745</v>
      </c>
      <c r="D495" s="38">
        <v>1734.34</v>
      </c>
      <c r="E495" s="38">
        <v>0</v>
      </c>
      <c r="F495" s="38">
        <v>0</v>
      </c>
      <c r="G495" s="38">
        <v>0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38">
        <v>0</v>
      </c>
      <c r="N495" s="38">
        <v>0</v>
      </c>
      <c r="O495" s="38">
        <f t="shared" si="14"/>
        <v>1734.34</v>
      </c>
      <c r="P495" s="38">
        <v>136.56</v>
      </c>
      <c r="Q495" s="47">
        <f t="shared" si="15"/>
        <v>1597.78</v>
      </c>
    </row>
    <row r="496" spans="1:17" ht="15" customHeight="1">
      <c r="A496" s="44" t="s">
        <v>599</v>
      </c>
      <c r="B496" s="44" t="s">
        <v>63</v>
      </c>
      <c r="C496" s="48" t="s">
        <v>21</v>
      </c>
      <c r="D496" s="38">
        <v>4183.63</v>
      </c>
      <c r="E496" s="38">
        <v>0</v>
      </c>
      <c r="F496" s="38">
        <v>0</v>
      </c>
      <c r="G496" s="38">
        <v>0</v>
      </c>
      <c r="H496" s="38">
        <v>0</v>
      </c>
      <c r="I496" s="38">
        <v>0</v>
      </c>
      <c r="J496" s="38">
        <v>0</v>
      </c>
      <c r="K496" s="38">
        <v>0</v>
      </c>
      <c r="L496" s="38">
        <v>0</v>
      </c>
      <c r="M496" s="38">
        <v>0</v>
      </c>
      <c r="N496" s="38">
        <v>0</v>
      </c>
      <c r="O496" s="38">
        <f t="shared" si="14"/>
        <v>4183.63</v>
      </c>
      <c r="P496" s="38">
        <v>594.4</v>
      </c>
      <c r="Q496" s="47">
        <f t="shared" si="15"/>
        <v>3589.23</v>
      </c>
    </row>
    <row r="497" spans="1:17" ht="15" customHeight="1">
      <c r="A497" s="44" t="s">
        <v>600</v>
      </c>
      <c r="B497" s="44" t="s">
        <v>601</v>
      </c>
      <c r="C497" s="48" t="s">
        <v>21</v>
      </c>
      <c r="D497" s="38">
        <v>3531.12</v>
      </c>
      <c r="E497" s="38">
        <v>0</v>
      </c>
      <c r="F497" s="38">
        <v>520.79999999999995</v>
      </c>
      <c r="G497" s="38">
        <v>0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38">
        <v>0</v>
      </c>
      <c r="N497" s="38">
        <v>0</v>
      </c>
      <c r="O497" s="38">
        <f t="shared" si="14"/>
        <v>4051.92</v>
      </c>
      <c r="P497" s="38">
        <v>1514.03</v>
      </c>
      <c r="Q497" s="47">
        <f t="shared" si="15"/>
        <v>2537.8900000000003</v>
      </c>
    </row>
    <row r="498" spans="1:17" ht="15" customHeight="1">
      <c r="A498" s="44" t="s">
        <v>602</v>
      </c>
      <c r="B498" s="44" t="s">
        <v>91</v>
      </c>
      <c r="C498" s="48" t="s">
        <v>21</v>
      </c>
      <c r="D498" s="38">
        <v>4183.63</v>
      </c>
      <c r="E498" s="38">
        <v>0</v>
      </c>
      <c r="F498" s="38">
        <v>0</v>
      </c>
      <c r="G498" s="38">
        <v>0</v>
      </c>
      <c r="H498" s="38">
        <v>0</v>
      </c>
      <c r="I498" s="38">
        <v>0</v>
      </c>
      <c r="J498" s="38">
        <v>0</v>
      </c>
      <c r="K498" s="38">
        <v>0</v>
      </c>
      <c r="L498" s="38">
        <v>0</v>
      </c>
      <c r="M498" s="38">
        <v>0</v>
      </c>
      <c r="N498" s="38">
        <v>0</v>
      </c>
      <c r="O498" s="38">
        <f t="shared" si="14"/>
        <v>4183.63</v>
      </c>
      <c r="P498" s="38">
        <v>629.39</v>
      </c>
      <c r="Q498" s="47">
        <f t="shared" si="15"/>
        <v>3554.2400000000002</v>
      </c>
    </row>
    <row r="499" spans="1:17" ht="15" customHeight="1">
      <c r="A499" s="44" t="s">
        <v>603</v>
      </c>
      <c r="B499" s="44" t="s">
        <v>117</v>
      </c>
      <c r="C499" s="48" t="s">
        <v>21</v>
      </c>
      <c r="D499" s="38">
        <v>2312.4299999999998</v>
      </c>
      <c r="E499" s="38">
        <v>0</v>
      </c>
      <c r="F499" s="38">
        <v>693.73</v>
      </c>
      <c r="G499" s="38">
        <v>0</v>
      </c>
      <c r="H499" s="38">
        <v>360.74</v>
      </c>
      <c r="I499" s="38">
        <v>0</v>
      </c>
      <c r="J499" s="38">
        <v>0</v>
      </c>
      <c r="K499" s="38">
        <v>0</v>
      </c>
      <c r="L499" s="38">
        <v>0</v>
      </c>
      <c r="M499" s="38">
        <v>0</v>
      </c>
      <c r="N499" s="38">
        <v>0</v>
      </c>
      <c r="O499" s="38">
        <f t="shared" si="14"/>
        <v>3366.8999999999996</v>
      </c>
      <c r="P499" s="38">
        <v>416.48</v>
      </c>
      <c r="Q499" s="47">
        <f t="shared" si="15"/>
        <v>2950.4199999999996</v>
      </c>
    </row>
    <row r="500" spans="1:17" ht="15" customHeight="1">
      <c r="A500" s="44" t="s">
        <v>604</v>
      </c>
      <c r="B500" s="44" t="s">
        <v>108</v>
      </c>
      <c r="C500" s="48">
        <v>3</v>
      </c>
      <c r="D500" s="38">
        <v>9623.58</v>
      </c>
      <c r="E500" s="38">
        <v>0</v>
      </c>
      <c r="F500" s="38">
        <v>0</v>
      </c>
      <c r="G500" s="38">
        <v>0</v>
      </c>
      <c r="H500" s="38">
        <v>0</v>
      </c>
      <c r="I500" s="38">
        <v>0</v>
      </c>
      <c r="J500" s="38">
        <v>0</v>
      </c>
      <c r="K500" s="38">
        <v>0</v>
      </c>
      <c r="L500" s="38">
        <v>0</v>
      </c>
      <c r="M500" s="38">
        <v>0</v>
      </c>
      <c r="N500" s="38">
        <v>0</v>
      </c>
      <c r="O500" s="38">
        <f t="shared" si="14"/>
        <v>9623.58</v>
      </c>
      <c r="P500" s="38">
        <v>2418.11</v>
      </c>
      <c r="Q500" s="47">
        <f t="shared" si="15"/>
        <v>7205.4699999999993</v>
      </c>
    </row>
    <row r="501" spans="1:17" ht="15" customHeight="1">
      <c r="A501" s="44" t="s">
        <v>605</v>
      </c>
      <c r="B501" s="44" t="s">
        <v>367</v>
      </c>
      <c r="C501" s="48" t="s">
        <v>40</v>
      </c>
      <c r="D501" s="38">
        <v>4711.46</v>
      </c>
      <c r="E501" s="38">
        <v>0</v>
      </c>
      <c r="F501" s="38">
        <v>260.39999999999998</v>
      </c>
      <c r="G501" s="38">
        <v>0</v>
      </c>
      <c r="H501" s="38">
        <v>0</v>
      </c>
      <c r="I501" s="38">
        <v>0</v>
      </c>
      <c r="J501" s="38">
        <v>0</v>
      </c>
      <c r="K501" s="38">
        <v>0</v>
      </c>
      <c r="L501" s="38">
        <v>339.16</v>
      </c>
      <c r="M501" s="38">
        <v>0</v>
      </c>
      <c r="N501" s="38">
        <v>0</v>
      </c>
      <c r="O501" s="38">
        <f t="shared" si="14"/>
        <v>5311.0199999999995</v>
      </c>
      <c r="P501" s="38">
        <v>844.61</v>
      </c>
      <c r="Q501" s="47">
        <f t="shared" si="15"/>
        <v>4466.41</v>
      </c>
    </row>
    <row r="502" spans="1:17" ht="15" customHeight="1">
      <c r="A502" s="44" t="s">
        <v>606</v>
      </c>
      <c r="B502" s="44" t="s">
        <v>75</v>
      </c>
      <c r="C502" s="48" t="s">
        <v>21</v>
      </c>
      <c r="D502" s="38">
        <v>5519.89</v>
      </c>
      <c r="E502" s="38">
        <v>0</v>
      </c>
      <c r="F502" s="38">
        <v>0</v>
      </c>
      <c r="G502" s="38">
        <v>0</v>
      </c>
      <c r="H502" s="38">
        <v>0</v>
      </c>
      <c r="I502" s="38">
        <v>0</v>
      </c>
      <c r="J502" s="38">
        <v>0</v>
      </c>
      <c r="K502" s="38">
        <v>0</v>
      </c>
      <c r="L502" s="38">
        <v>162.41</v>
      </c>
      <c r="M502" s="38">
        <v>0</v>
      </c>
      <c r="N502" s="38">
        <v>3863.92</v>
      </c>
      <c r="O502" s="38">
        <f t="shared" si="14"/>
        <v>9546.2200000000012</v>
      </c>
      <c r="P502" s="38">
        <v>989.72</v>
      </c>
      <c r="Q502" s="47">
        <f t="shared" si="15"/>
        <v>8556.5000000000018</v>
      </c>
    </row>
    <row r="503" spans="1:17" ht="15" customHeight="1">
      <c r="A503" s="44" t="s">
        <v>607</v>
      </c>
      <c r="B503" s="44" t="s">
        <v>91</v>
      </c>
      <c r="C503" s="48" t="s">
        <v>744</v>
      </c>
      <c r="D503" s="38">
        <v>4267.32</v>
      </c>
      <c r="E503" s="38">
        <v>0</v>
      </c>
      <c r="F503" s="38">
        <v>0</v>
      </c>
      <c r="G503" s="38">
        <v>0</v>
      </c>
      <c r="H503" s="38">
        <v>0</v>
      </c>
      <c r="I503" s="38">
        <v>0</v>
      </c>
      <c r="J503" s="38">
        <v>0</v>
      </c>
      <c r="K503" s="38">
        <v>0</v>
      </c>
      <c r="L503" s="38">
        <v>0</v>
      </c>
      <c r="M503" s="38">
        <v>0</v>
      </c>
      <c r="N503" s="38">
        <v>0</v>
      </c>
      <c r="O503" s="38">
        <f t="shared" si="14"/>
        <v>4267.32</v>
      </c>
      <c r="P503" s="38">
        <v>536.6</v>
      </c>
      <c r="Q503" s="47">
        <f t="shared" si="15"/>
        <v>3730.72</v>
      </c>
    </row>
    <row r="504" spans="1:17" ht="15" customHeight="1">
      <c r="A504" s="44" t="s">
        <v>608</v>
      </c>
      <c r="B504" s="44" t="s">
        <v>119</v>
      </c>
      <c r="C504" s="48" t="s">
        <v>747</v>
      </c>
      <c r="D504" s="38">
        <v>6094.4</v>
      </c>
      <c r="E504" s="38">
        <v>0</v>
      </c>
      <c r="F504" s="38">
        <v>0</v>
      </c>
      <c r="G504" s="38">
        <v>0</v>
      </c>
      <c r="H504" s="38">
        <v>0</v>
      </c>
      <c r="I504" s="38">
        <v>0</v>
      </c>
      <c r="J504" s="38">
        <v>4164.05</v>
      </c>
      <c r="K504" s="38">
        <v>0</v>
      </c>
      <c r="L504" s="38">
        <v>0</v>
      </c>
      <c r="M504" s="38">
        <v>0</v>
      </c>
      <c r="N504" s="38">
        <v>0</v>
      </c>
      <c r="O504" s="38">
        <f t="shared" si="14"/>
        <v>10258.450000000001</v>
      </c>
      <c r="P504" s="38">
        <v>3333.73</v>
      </c>
      <c r="Q504" s="47">
        <f t="shared" si="15"/>
        <v>6924.7200000000012</v>
      </c>
    </row>
    <row r="505" spans="1:17" ht="15" customHeight="1">
      <c r="A505" s="44" t="s">
        <v>609</v>
      </c>
      <c r="B505" s="44" t="s">
        <v>119</v>
      </c>
      <c r="C505" s="48" t="s">
        <v>747</v>
      </c>
      <c r="D505" s="38">
        <v>6094.4</v>
      </c>
      <c r="E505" s="38">
        <v>0</v>
      </c>
      <c r="F505" s="38">
        <v>421.82</v>
      </c>
      <c r="G505" s="38">
        <v>0</v>
      </c>
      <c r="H505" s="38">
        <v>2626.9300000000003</v>
      </c>
      <c r="I505" s="38">
        <v>0</v>
      </c>
      <c r="J505" s="38">
        <v>0</v>
      </c>
      <c r="K505" s="38">
        <v>0</v>
      </c>
      <c r="L505" s="38">
        <v>202.42</v>
      </c>
      <c r="M505" s="38">
        <v>0</v>
      </c>
      <c r="N505" s="38">
        <v>0</v>
      </c>
      <c r="O505" s="38">
        <f t="shared" si="14"/>
        <v>9345.57</v>
      </c>
      <c r="P505" s="38">
        <v>2849.08</v>
      </c>
      <c r="Q505" s="47">
        <f t="shared" si="15"/>
        <v>6496.49</v>
      </c>
    </row>
    <row r="506" spans="1:17" ht="15" customHeight="1">
      <c r="A506" s="44" t="s">
        <v>610</v>
      </c>
      <c r="B506" s="44" t="s">
        <v>31</v>
      </c>
      <c r="C506" s="48">
        <v>0</v>
      </c>
      <c r="D506" s="38">
        <v>5783.4</v>
      </c>
      <c r="E506" s="38">
        <v>0</v>
      </c>
      <c r="F506" s="38">
        <v>0</v>
      </c>
      <c r="G506" s="38">
        <v>0</v>
      </c>
      <c r="H506" s="38">
        <v>0</v>
      </c>
      <c r="I506" s="38">
        <v>0</v>
      </c>
      <c r="J506" s="38">
        <v>0</v>
      </c>
      <c r="K506" s="38">
        <v>0</v>
      </c>
      <c r="L506" s="38">
        <v>0</v>
      </c>
      <c r="M506" s="38">
        <v>0</v>
      </c>
      <c r="N506" s="38">
        <v>0</v>
      </c>
      <c r="O506" s="38">
        <f t="shared" si="14"/>
        <v>5783.4</v>
      </c>
      <c r="P506" s="38">
        <v>1182.07</v>
      </c>
      <c r="Q506" s="47">
        <f t="shared" si="15"/>
        <v>4601.33</v>
      </c>
    </row>
    <row r="507" spans="1:17" ht="15" customHeight="1">
      <c r="A507" s="44" t="s">
        <v>611</v>
      </c>
      <c r="B507" s="44" t="s">
        <v>91</v>
      </c>
      <c r="C507" s="48" t="s">
        <v>744</v>
      </c>
      <c r="D507" s="38">
        <v>4267.32</v>
      </c>
      <c r="E507" s="38">
        <v>0</v>
      </c>
      <c r="F507" s="38">
        <v>0</v>
      </c>
      <c r="G507" s="38">
        <v>0</v>
      </c>
      <c r="H507" s="38">
        <v>0</v>
      </c>
      <c r="I507" s="38">
        <v>0</v>
      </c>
      <c r="J507" s="38">
        <v>0</v>
      </c>
      <c r="K507" s="38">
        <v>0</v>
      </c>
      <c r="L507" s="38">
        <v>0</v>
      </c>
      <c r="M507" s="38">
        <v>0</v>
      </c>
      <c r="N507" s="38">
        <v>0</v>
      </c>
      <c r="O507" s="38">
        <f t="shared" si="14"/>
        <v>4267.32</v>
      </c>
      <c r="P507" s="38">
        <v>657.31</v>
      </c>
      <c r="Q507" s="47">
        <f t="shared" si="15"/>
        <v>3610.0099999999998</v>
      </c>
    </row>
    <row r="508" spans="1:17" ht="15" customHeight="1">
      <c r="A508" s="44" t="s">
        <v>612</v>
      </c>
      <c r="B508" s="44" t="s">
        <v>613</v>
      </c>
      <c r="C508" s="48" t="s">
        <v>40</v>
      </c>
      <c r="D508" s="38">
        <v>2604.1799999999998</v>
      </c>
      <c r="E508" s="38">
        <v>0</v>
      </c>
      <c r="F508" s="38">
        <v>260.39999999999998</v>
      </c>
      <c r="G508" s="38">
        <v>0</v>
      </c>
      <c r="H508" s="38">
        <v>0</v>
      </c>
      <c r="I508" s="38">
        <v>0</v>
      </c>
      <c r="J508" s="38">
        <v>0</v>
      </c>
      <c r="K508" s="38">
        <v>0</v>
      </c>
      <c r="L508" s="38">
        <v>428.66</v>
      </c>
      <c r="M508" s="38">
        <v>0</v>
      </c>
      <c r="N508" s="38">
        <v>0</v>
      </c>
      <c r="O508" s="38">
        <f t="shared" si="14"/>
        <v>3293.24</v>
      </c>
      <c r="P508" s="38">
        <v>305.58</v>
      </c>
      <c r="Q508" s="47">
        <f t="shared" si="15"/>
        <v>2987.66</v>
      </c>
    </row>
    <row r="509" spans="1:17" ht="15" customHeight="1">
      <c r="A509" s="44" t="s">
        <v>614</v>
      </c>
      <c r="B509" s="44" t="s">
        <v>206</v>
      </c>
      <c r="C509" s="48" t="s">
        <v>40</v>
      </c>
      <c r="D509" s="38">
        <v>8219.57</v>
      </c>
      <c r="E509" s="38">
        <v>0</v>
      </c>
      <c r="F509" s="38">
        <v>0</v>
      </c>
      <c r="G509" s="38">
        <v>0</v>
      </c>
      <c r="H509" s="38">
        <v>0</v>
      </c>
      <c r="I509" s="38">
        <v>0</v>
      </c>
      <c r="J509" s="38">
        <v>5552.06</v>
      </c>
      <c r="K509" s="38">
        <v>0</v>
      </c>
      <c r="L509" s="38">
        <v>130.28</v>
      </c>
      <c r="M509" s="38">
        <v>0</v>
      </c>
      <c r="N509" s="38">
        <v>0</v>
      </c>
      <c r="O509" s="38">
        <f t="shared" si="14"/>
        <v>13901.910000000002</v>
      </c>
      <c r="P509" s="38">
        <v>6407.93</v>
      </c>
      <c r="Q509" s="47">
        <f t="shared" si="15"/>
        <v>7493.9800000000014</v>
      </c>
    </row>
    <row r="510" spans="1:17" ht="15" customHeight="1">
      <c r="A510" s="44" t="s">
        <v>615</v>
      </c>
      <c r="B510" s="44" t="s">
        <v>67</v>
      </c>
      <c r="C510" s="48" t="s">
        <v>21</v>
      </c>
      <c r="D510" s="38">
        <v>4183.63</v>
      </c>
      <c r="E510" s="38">
        <v>0</v>
      </c>
      <c r="F510" s="38">
        <v>275.81</v>
      </c>
      <c r="G510" s="38">
        <v>0</v>
      </c>
      <c r="H510" s="38">
        <v>1954.43</v>
      </c>
      <c r="I510" s="38">
        <v>0</v>
      </c>
      <c r="J510" s="38">
        <v>0</v>
      </c>
      <c r="K510" s="38">
        <v>0</v>
      </c>
      <c r="L510" s="38">
        <v>104.63</v>
      </c>
      <c r="M510" s="38">
        <v>0</v>
      </c>
      <c r="N510" s="38">
        <v>0</v>
      </c>
      <c r="O510" s="38">
        <f t="shared" si="14"/>
        <v>6518.5000000000009</v>
      </c>
      <c r="P510" s="38">
        <v>1424.44</v>
      </c>
      <c r="Q510" s="47">
        <f t="shared" si="15"/>
        <v>5094.0600000000013</v>
      </c>
    </row>
    <row r="511" spans="1:17" ht="15" customHeight="1">
      <c r="A511" s="44" t="s">
        <v>616</v>
      </c>
      <c r="B511" s="44" t="s">
        <v>110</v>
      </c>
      <c r="C511" s="48" t="s">
        <v>21</v>
      </c>
      <c r="D511" s="38">
        <v>2312.4299999999998</v>
      </c>
      <c r="E511" s="38">
        <v>0</v>
      </c>
      <c r="F511" s="38">
        <v>153.01</v>
      </c>
      <c r="G511" s="38">
        <v>0</v>
      </c>
      <c r="H511" s="38">
        <v>831.65</v>
      </c>
      <c r="I511" s="38">
        <v>0</v>
      </c>
      <c r="J511" s="38">
        <v>0</v>
      </c>
      <c r="K511" s="38">
        <v>0</v>
      </c>
      <c r="L511" s="38">
        <v>0</v>
      </c>
      <c r="M511" s="38">
        <v>0</v>
      </c>
      <c r="N511" s="38">
        <v>0</v>
      </c>
      <c r="O511" s="38">
        <f t="shared" si="14"/>
        <v>3297.0899999999997</v>
      </c>
      <c r="P511" s="38">
        <v>776.54</v>
      </c>
      <c r="Q511" s="47">
        <f t="shared" si="15"/>
        <v>2520.5499999999997</v>
      </c>
    </row>
    <row r="512" spans="1:17" ht="15" customHeight="1">
      <c r="A512" s="44" t="s">
        <v>617</v>
      </c>
      <c r="B512" s="44" t="s">
        <v>91</v>
      </c>
      <c r="C512" s="48" t="s">
        <v>21</v>
      </c>
      <c r="D512" s="38">
        <v>4183.63</v>
      </c>
      <c r="E512" s="38">
        <v>0</v>
      </c>
      <c r="F512" s="38">
        <v>0</v>
      </c>
      <c r="G512" s="38">
        <v>0</v>
      </c>
      <c r="H512" s="38">
        <v>0</v>
      </c>
      <c r="I512" s="38">
        <v>0</v>
      </c>
      <c r="J512" s="38">
        <v>4164.05</v>
      </c>
      <c r="K512" s="38">
        <v>0</v>
      </c>
      <c r="L512" s="38">
        <v>64.17</v>
      </c>
      <c r="M512" s="38">
        <v>0</v>
      </c>
      <c r="N512" s="38">
        <v>0</v>
      </c>
      <c r="O512" s="38">
        <f t="shared" si="14"/>
        <v>8411.85</v>
      </c>
      <c r="P512" s="38">
        <v>2067.2399999999998</v>
      </c>
      <c r="Q512" s="47">
        <f t="shared" si="15"/>
        <v>6344.6100000000006</v>
      </c>
    </row>
    <row r="513" spans="1:17" ht="15" customHeight="1">
      <c r="A513" s="44" t="s">
        <v>618</v>
      </c>
      <c r="B513" s="44" t="s">
        <v>145</v>
      </c>
      <c r="C513" s="48" t="s">
        <v>40</v>
      </c>
      <c r="D513" s="38">
        <v>1661.3</v>
      </c>
      <c r="E513" s="38">
        <v>797.58</v>
      </c>
      <c r="F513" s="38">
        <v>260.39999999999998</v>
      </c>
      <c r="G513" s="38">
        <v>0</v>
      </c>
      <c r="H513" s="38">
        <v>0</v>
      </c>
      <c r="I513" s="38">
        <v>0</v>
      </c>
      <c r="J513" s="38">
        <v>0</v>
      </c>
      <c r="K513" s="38">
        <v>0</v>
      </c>
      <c r="L513" s="38">
        <v>0</v>
      </c>
      <c r="M513" s="38">
        <v>0</v>
      </c>
      <c r="N513" s="38">
        <v>0</v>
      </c>
      <c r="O513" s="38">
        <f t="shared" si="14"/>
        <v>2719.28</v>
      </c>
      <c r="P513" s="38">
        <v>1025.5</v>
      </c>
      <c r="Q513" s="47">
        <f t="shared" si="15"/>
        <v>1693.7800000000002</v>
      </c>
    </row>
    <row r="514" spans="1:17" ht="15" customHeight="1">
      <c r="A514" s="44" t="s">
        <v>619</v>
      </c>
      <c r="B514" s="44" t="s">
        <v>130</v>
      </c>
      <c r="C514" s="48" t="s">
        <v>747</v>
      </c>
      <c r="D514" s="38">
        <v>2553.12</v>
      </c>
      <c r="E514" s="38">
        <v>0</v>
      </c>
      <c r="F514" s="38">
        <v>260.39999999999998</v>
      </c>
      <c r="G514" s="38">
        <v>0</v>
      </c>
      <c r="H514" s="38">
        <v>0</v>
      </c>
      <c r="I514" s="38">
        <v>85.1</v>
      </c>
      <c r="J514" s="38">
        <v>0</v>
      </c>
      <c r="K514" s="38">
        <v>0</v>
      </c>
      <c r="L514" s="38">
        <v>421.17</v>
      </c>
      <c r="M514" s="38">
        <v>0</v>
      </c>
      <c r="N514" s="38">
        <v>0</v>
      </c>
      <c r="O514" s="38">
        <f t="shared" si="14"/>
        <v>3319.79</v>
      </c>
      <c r="P514" s="38">
        <v>383.31</v>
      </c>
      <c r="Q514" s="47">
        <f t="shared" si="15"/>
        <v>2936.48</v>
      </c>
    </row>
    <row r="515" spans="1:17" ht="15" customHeight="1">
      <c r="A515" s="44" t="s">
        <v>620</v>
      </c>
      <c r="B515" s="44" t="s">
        <v>89</v>
      </c>
      <c r="C515" s="48" t="s">
        <v>40</v>
      </c>
      <c r="D515" s="38">
        <v>3976.61</v>
      </c>
      <c r="E515" s="38">
        <v>760.46</v>
      </c>
      <c r="F515" s="38">
        <v>0</v>
      </c>
      <c r="G515" s="38">
        <v>0</v>
      </c>
      <c r="H515" s="38">
        <v>0</v>
      </c>
      <c r="I515" s="38">
        <v>0</v>
      </c>
      <c r="J515" s="38">
        <v>0</v>
      </c>
      <c r="K515" s="38">
        <v>0</v>
      </c>
      <c r="L515" s="38">
        <v>0</v>
      </c>
      <c r="M515" s="38">
        <v>0</v>
      </c>
      <c r="N515" s="38">
        <v>0</v>
      </c>
      <c r="O515" s="38">
        <f t="shared" si="14"/>
        <v>4737.07</v>
      </c>
      <c r="P515" s="38">
        <v>813.96</v>
      </c>
      <c r="Q515" s="47">
        <f t="shared" si="15"/>
        <v>3923.1099999999997</v>
      </c>
    </row>
    <row r="516" spans="1:17" ht="15" customHeight="1">
      <c r="A516" s="44" t="s">
        <v>621</v>
      </c>
      <c r="B516" s="44" t="s">
        <v>91</v>
      </c>
      <c r="C516" s="48" t="s">
        <v>21</v>
      </c>
      <c r="D516" s="38">
        <v>4183.63</v>
      </c>
      <c r="E516" s="38">
        <v>0</v>
      </c>
      <c r="F516" s="38">
        <v>0</v>
      </c>
      <c r="G516" s="38">
        <v>0</v>
      </c>
      <c r="H516" s="38">
        <v>0</v>
      </c>
      <c r="I516" s="38">
        <v>0</v>
      </c>
      <c r="J516" s="38">
        <v>0</v>
      </c>
      <c r="K516" s="38">
        <v>0</v>
      </c>
      <c r="L516" s="38">
        <v>0</v>
      </c>
      <c r="M516" s="38">
        <v>0</v>
      </c>
      <c r="N516" s="38">
        <v>0</v>
      </c>
      <c r="O516" s="38">
        <f t="shared" si="14"/>
        <v>4183.63</v>
      </c>
      <c r="P516" s="38">
        <v>737.39</v>
      </c>
      <c r="Q516" s="47">
        <f t="shared" si="15"/>
        <v>3446.2400000000002</v>
      </c>
    </row>
    <row r="517" spans="1:17" ht="15" customHeight="1">
      <c r="A517" s="44" t="s">
        <v>622</v>
      </c>
      <c r="B517" s="44" t="s">
        <v>136</v>
      </c>
      <c r="C517" s="48" t="s">
        <v>21</v>
      </c>
      <c r="D517" s="38">
        <v>2019.76</v>
      </c>
      <c r="E517" s="38">
        <v>0</v>
      </c>
      <c r="F517" s="38">
        <v>260.39999999999998</v>
      </c>
      <c r="G517" s="38">
        <v>0</v>
      </c>
      <c r="H517" s="38">
        <v>0</v>
      </c>
      <c r="I517" s="38">
        <v>0</v>
      </c>
      <c r="J517" s="38">
        <v>0</v>
      </c>
      <c r="K517" s="38">
        <v>0</v>
      </c>
      <c r="L517" s="38">
        <v>0</v>
      </c>
      <c r="M517" s="38">
        <v>0</v>
      </c>
      <c r="N517" s="38">
        <v>0</v>
      </c>
      <c r="O517" s="38">
        <f t="shared" si="14"/>
        <v>2280.16</v>
      </c>
      <c r="P517" s="38">
        <v>190.75</v>
      </c>
      <c r="Q517" s="47">
        <f t="shared" si="15"/>
        <v>2089.41</v>
      </c>
    </row>
    <row r="518" spans="1:17" ht="15" customHeight="1">
      <c r="A518" s="44" t="s">
        <v>623</v>
      </c>
      <c r="B518" s="44" t="s">
        <v>119</v>
      </c>
      <c r="C518" s="48" t="s">
        <v>40</v>
      </c>
      <c r="D518" s="38">
        <v>6216.27</v>
      </c>
      <c r="E518" s="38">
        <v>0</v>
      </c>
      <c r="F518" s="38">
        <v>0</v>
      </c>
      <c r="G518" s="38">
        <v>0</v>
      </c>
      <c r="H518" s="38">
        <v>0</v>
      </c>
      <c r="I518" s="38">
        <v>0</v>
      </c>
      <c r="J518" s="38">
        <v>5321.24</v>
      </c>
      <c r="K518" s="38">
        <v>0</v>
      </c>
      <c r="L518" s="38">
        <v>0</v>
      </c>
      <c r="M518" s="38">
        <v>0</v>
      </c>
      <c r="N518" s="38">
        <v>0</v>
      </c>
      <c r="O518" s="38">
        <f t="shared" si="14"/>
        <v>11537.51</v>
      </c>
      <c r="P518" s="38">
        <v>4463.3100000000004</v>
      </c>
      <c r="Q518" s="47">
        <f t="shared" si="15"/>
        <v>7074.2</v>
      </c>
    </row>
    <row r="519" spans="1:17" ht="15" customHeight="1">
      <c r="A519" s="44" t="s">
        <v>624</v>
      </c>
      <c r="B519" s="44" t="s">
        <v>81</v>
      </c>
      <c r="C519" s="48" t="s">
        <v>752</v>
      </c>
      <c r="D519" s="38">
        <v>905.4</v>
      </c>
      <c r="E519" s="38">
        <v>0</v>
      </c>
      <c r="F519" s="38">
        <v>0</v>
      </c>
      <c r="G519" s="38">
        <v>0</v>
      </c>
      <c r="H519" s="38">
        <v>0</v>
      </c>
      <c r="I519" s="38">
        <v>0</v>
      </c>
      <c r="J519" s="38">
        <v>0</v>
      </c>
      <c r="K519" s="38">
        <v>94.6</v>
      </c>
      <c r="L519" s="38">
        <v>0</v>
      </c>
      <c r="M519" s="38">
        <v>0</v>
      </c>
      <c r="N519" s="38">
        <v>0</v>
      </c>
      <c r="O519" s="38">
        <f t="shared" si="14"/>
        <v>1000</v>
      </c>
      <c r="P519" s="38">
        <v>0</v>
      </c>
      <c r="Q519" s="47">
        <f t="shared" si="15"/>
        <v>1000</v>
      </c>
    </row>
    <row r="520" spans="1:17" ht="15" customHeight="1">
      <c r="A520" s="44" t="s">
        <v>625</v>
      </c>
      <c r="B520" s="44" t="s">
        <v>183</v>
      </c>
      <c r="C520" s="48" t="s">
        <v>40</v>
      </c>
      <c r="D520" s="38">
        <v>3036.46</v>
      </c>
      <c r="E520" s="38">
        <v>89.43</v>
      </c>
      <c r="F520" s="38">
        <v>750.33999999999992</v>
      </c>
      <c r="G520" s="38">
        <v>0</v>
      </c>
      <c r="H520" s="38">
        <v>0</v>
      </c>
      <c r="I520" s="38">
        <v>0</v>
      </c>
      <c r="J520" s="38">
        <v>0</v>
      </c>
      <c r="K520" s="38">
        <v>0</v>
      </c>
      <c r="L520" s="38">
        <v>0</v>
      </c>
      <c r="M520" s="38">
        <v>0</v>
      </c>
      <c r="N520" s="38">
        <v>0</v>
      </c>
      <c r="O520" s="38">
        <f t="shared" si="14"/>
        <v>3876.2299999999996</v>
      </c>
      <c r="P520" s="38">
        <v>1514.09</v>
      </c>
      <c r="Q520" s="47">
        <f t="shared" si="15"/>
        <v>2362.1399999999994</v>
      </c>
    </row>
    <row r="521" spans="1:17" ht="15" customHeight="1">
      <c r="A521" s="44" t="s">
        <v>626</v>
      </c>
      <c r="B521" s="44" t="s">
        <v>119</v>
      </c>
      <c r="C521" s="48" t="s">
        <v>747</v>
      </c>
      <c r="D521" s="38">
        <v>6094.4</v>
      </c>
      <c r="E521" s="38">
        <v>0</v>
      </c>
      <c r="F521" s="38">
        <v>0</v>
      </c>
      <c r="G521" s="38">
        <v>0</v>
      </c>
      <c r="H521" s="38">
        <v>450.79</v>
      </c>
      <c r="I521" s="38">
        <v>0</v>
      </c>
      <c r="J521" s="38">
        <v>1200</v>
      </c>
      <c r="K521" s="38">
        <v>0</v>
      </c>
      <c r="L521" s="38">
        <v>0</v>
      </c>
      <c r="M521" s="38">
        <v>0</v>
      </c>
      <c r="N521" s="38">
        <v>0</v>
      </c>
      <c r="O521" s="38">
        <f t="shared" si="14"/>
        <v>7745.19</v>
      </c>
      <c r="P521" s="38">
        <v>3762.96</v>
      </c>
      <c r="Q521" s="47">
        <f t="shared" si="15"/>
        <v>3982.2299999999996</v>
      </c>
    </row>
    <row r="522" spans="1:17" ht="15" customHeight="1">
      <c r="A522" s="44" t="s">
        <v>627</v>
      </c>
      <c r="B522" s="44" t="s">
        <v>87</v>
      </c>
      <c r="C522" s="48">
        <v>0</v>
      </c>
      <c r="D522" s="38">
        <v>2776.03</v>
      </c>
      <c r="E522" s="38">
        <v>0</v>
      </c>
      <c r="F522" s="38">
        <v>0</v>
      </c>
      <c r="G522" s="38">
        <v>0</v>
      </c>
      <c r="H522" s="38">
        <v>0</v>
      </c>
      <c r="I522" s="38">
        <v>0</v>
      </c>
      <c r="J522" s="38">
        <v>0</v>
      </c>
      <c r="K522" s="38">
        <v>0</v>
      </c>
      <c r="L522" s="38">
        <v>0</v>
      </c>
      <c r="M522" s="38">
        <v>0</v>
      </c>
      <c r="N522" s="38">
        <v>0</v>
      </c>
      <c r="O522" s="38">
        <f t="shared" si="14"/>
        <v>2776.03</v>
      </c>
      <c r="P522" s="38">
        <v>284.11</v>
      </c>
      <c r="Q522" s="47">
        <f t="shared" si="15"/>
        <v>2491.92</v>
      </c>
    </row>
    <row r="523" spans="1:17" ht="15" customHeight="1">
      <c r="A523" s="44" t="s">
        <v>628</v>
      </c>
      <c r="B523" s="44" t="s">
        <v>117</v>
      </c>
      <c r="C523" s="48" t="s">
        <v>21</v>
      </c>
      <c r="D523" s="38">
        <v>2312.4299999999998</v>
      </c>
      <c r="E523" s="38">
        <v>0</v>
      </c>
      <c r="F523" s="38">
        <v>693.73</v>
      </c>
      <c r="G523" s="38">
        <v>0</v>
      </c>
      <c r="H523" s="38">
        <v>0</v>
      </c>
      <c r="I523" s="38">
        <v>0</v>
      </c>
      <c r="J523" s="38">
        <v>0</v>
      </c>
      <c r="K523" s="38">
        <v>0</v>
      </c>
      <c r="L523" s="38">
        <v>114.76</v>
      </c>
      <c r="M523" s="38">
        <v>0</v>
      </c>
      <c r="N523" s="38">
        <v>0</v>
      </c>
      <c r="O523" s="38">
        <f t="shared" si="14"/>
        <v>3120.92</v>
      </c>
      <c r="P523" s="38">
        <v>470.67</v>
      </c>
      <c r="Q523" s="47">
        <f t="shared" si="15"/>
        <v>2650.25</v>
      </c>
    </row>
    <row r="524" spans="1:17" ht="15" customHeight="1">
      <c r="A524" s="44" t="s">
        <v>629</v>
      </c>
      <c r="B524" s="44" t="s">
        <v>99</v>
      </c>
      <c r="C524" s="48" t="s">
        <v>21</v>
      </c>
      <c r="D524" s="38">
        <v>1759.48</v>
      </c>
      <c r="E524" s="38">
        <v>0</v>
      </c>
      <c r="F524" s="38">
        <v>0</v>
      </c>
      <c r="G524" s="38">
        <v>0</v>
      </c>
      <c r="H524" s="38">
        <v>130.91</v>
      </c>
      <c r="I524" s="38">
        <v>0</v>
      </c>
      <c r="J524" s="38">
        <v>0</v>
      </c>
      <c r="K524" s="38">
        <v>0</v>
      </c>
      <c r="L524" s="38">
        <v>0</v>
      </c>
      <c r="M524" s="38">
        <v>0</v>
      </c>
      <c r="N524" s="38">
        <v>0</v>
      </c>
      <c r="O524" s="38">
        <f t="shared" si="14"/>
        <v>1890.39</v>
      </c>
      <c r="P524" s="38">
        <v>261.17</v>
      </c>
      <c r="Q524" s="47">
        <f t="shared" si="15"/>
        <v>1629.22</v>
      </c>
    </row>
    <row r="525" spans="1:17" ht="15" customHeight="1">
      <c r="A525" s="44" t="s">
        <v>630</v>
      </c>
      <c r="B525" s="44" t="s">
        <v>122</v>
      </c>
      <c r="C525" s="48" t="s">
        <v>40</v>
      </c>
      <c r="D525" s="38">
        <v>1661.3</v>
      </c>
      <c r="E525" s="38">
        <v>1198.71</v>
      </c>
      <c r="F525" s="38">
        <v>0</v>
      </c>
      <c r="G525" s="38">
        <v>0</v>
      </c>
      <c r="H525" s="38">
        <v>0</v>
      </c>
      <c r="I525" s="38">
        <v>0</v>
      </c>
      <c r="J525" s="38">
        <v>0</v>
      </c>
      <c r="K525" s="38">
        <v>0</v>
      </c>
      <c r="L525" s="38">
        <v>0</v>
      </c>
      <c r="M525" s="38">
        <v>0</v>
      </c>
      <c r="N525" s="38">
        <v>0</v>
      </c>
      <c r="O525" s="38">
        <f t="shared" ref="O525:O588" si="16">SUM(D525:N525)</f>
        <v>2860.01</v>
      </c>
      <c r="P525" s="38">
        <v>459.77</v>
      </c>
      <c r="Q525" s="47">
        <f t="shared" ref="Q525:Q588" si="17">SUM(O525-P525)</f>
        <v>2400.2400000000002</v>
      </c>
    </row>
    <row r="526" spans="1:17" ht="15" customHeight="1">
      <c r="A526" s="44" t="s">
        <v>631</v>
      </c>
      <c r="B526" s="44" t="s">
        <v>67</v>
      </c>
      <c r="C526" s="48" t="s">
        <v>21</v>
      </c>
      <c r="D526" s="38">
        <v>4183.63</v>
      </c>
      <c r="E526" s="38">
        <v>0</v>
      </c>
      <c r="F526" s="38">
        <v>0</v>
      </c>
      <c r="G526" s="38">
        <v>0</v>
      </c>
      <c r="H526" s="38">
        <v>0</v>
      </c>
      <c r="I526" s="38">
        <v>0</v>
      </c>
      <c r="J526" s="38">
        <v>0</v>
      </c>
      <c r="K526" s="38">
        <v>0</v>
      </c>
      <c r="L526" s="38">
        <v>508.97</v>
      </c>
      <c r="M526" s="38">
        <v>0</v>
      </c>
      <c r="N526" s="38">
        <v>2928.54</v>
      </c>
      <c r="O526" s="38">
        <f t="shared" si="16"/>
        <v>7621.14</v>
      </c>
      <c r="P526" s="38">
        <v>629.39</v>
      </c>
      <c r="Q526" s="47">
        <f t="shared" si="17"/>
        <v>6991.75</v>
      </c>
    </row>
    <row r="527" spans="1:17" ht="15" customHeight="1">
      <c r="A527" s="44" t="s">
        <v>632</v>
      </c>
      <c r="B527" s="44" t="s">
        <v>110</v>
      </c>
      <c r="C527" s="48" t="s">
        <v>21</v>
      </c>
      <c r="D527" s="38">
        <v>2312.4299999999998</v>
      </c>
      <c r="E527" s="38">
        <v>0</v>
      </c>
      <c r="F527" s="38">
        <v>0</v>
      </c>
      <c r="G527" s="38">
        <v>0</v>
      </c>
      <c r="H527" s="38">
        <v>0</v>
      </c>
      <c r="I527" s="38">
        <v>0</v>
      </c>
      <c r="J527" s="38">
        <v>0</v>
      </c>
      <c r="K527" s="38">
        <v>0</v>
      </c>
      <c r="L527" s="38">
        <v>0</v>
      </c>
      <c r="M527" s="38">
        <v>0</v>
      </c>
      <c r="N527" s="38">
        <v>0</v>
      </c>
      <c r="O527" s="38">
        <f t="shared" si="16"/>
        <v>2312.4299999999998</v>
      </c>
      <c r="P527" s="38">
        <v>273.07</v>
      </c>
      <c r="Q527" s="47">
        <f t="shared" si="17"/>
        <v>2039.36</v>
      </c>
    </row>
    <row r="528" spans="1:17" ht="15" customHeight="1">
      <c r="A528" s="44" t="s">
        <v>633</v>
      </c>
      <c r="B528" s="44" t="s">
        <v>122</v>
      </c>
      <c r="C528" s="48" t="s">
        <v>21</v>
      </c>
      <c r="D528" s="38">
        <v>1475.2</v>
      </c>
      <c r="E528" s="38">
        <v>0</v>
      </c>
      <c r="F528" s="38">
        <v>0</v>
      </c>
      <c r="G528" s="38">
        <v>0</v>
      </c>
      <c r="H528" s="38">
        <v>0</v>
      </c>
      <c r="I528" s="38">
        <v>0</v>
      </c>
      <c r="J528" s="38">
        <v>0</v>
      </c>
      <c r="K528" s="38">
        <v>0</v>
      </c>
      <c r="L528" s="38">
        <v>0</v>
      </c>
      <c r="M528" s="38">
        <v>0</v>
      </c>
      <c r="N528" s="38">
        <v>0</v>
      </c>
      <c r="O528" s="38">
        <f t="shared" si="16"/>
        <v>1475.2</v>
      </c>
      <c r="P528" s="38">
        <v>206.74</v>
      </c>
      <c r="Q528" s="47">
        <f t="shared" si="17"/>
        <v>1268.46</v>
      </c>
    </row>
    <row r="529" spans="1:17" ht="15" customHeight="1">
      <c r="A529" s="44" t="s">
        <v>634</v>
      </c>
      <c r="B529" s="44" t="s">
        <v>110</v>
      </c>
      <c r="C529" s="48" t="s">
        <v>21</v>
      </c>
      <c r="D529" s="38">
        <v>2312.4299999999998</v>
      </c>
      <c r="E529" s="38">
        <v>0</v>
      </c>
      <c r="F529" s="38">
        <v>0</v>
      </c>
      <c r="G529" s="38">
        <v>0</v>
      </c>
      <c r="H529" s="38">
        <v>0</v>
      </c>
      <c r="I529" s="38">
        <v>0</v>
      </c>
      <c r="J529" s="38">
        <v>0</v>
      </c>
      <c r="K529" s="38">
        <v>0</v>
      </c>
      <c r="L529" s="38">
        <v>0</v>
      </c>
      <c r="M529" s="38">
        <v>0</v>
      </c>
      <c r="N529" s="38">
        <v>0</v>
      </c>
      <c r="O529" s="38">
        <f t="shared" si="16"/>
        <v>2312.4299999999998</v>
      </c>
      <c r="P529" s="38">
        <v>210.07</v>
      </c>
      <c r="Q529" s="47">
        <f t="shared" si="17"/>
        <v>2102.3599999999997</v>
      </c>
    </row>
    <row r="530" spans="1:17" ht="15" customHeight="1">
      <c r="A530" s="44" t="s">
        <v>635</v>
      </c>
      <c r="B530" s="44" t="s">
        <v>81</v>
      </c>
      <c r="C530" s="48" t="s">
        <v>752</v>
      </c>
      <c r="D530" s="38">
        <v>905.4</v>
      </c>
      <c r="E530" s="38">
        <v>0</v>
      </c>
      <c r="F530" s="38">
        <v>0</v>
      </c>
      <c r="G530" s="38">
        <v>0</v>
      </c>
      <c r="H530" s="38">
        <v>0</v>
      </c>
      <c r="I530" s="38">
        <v>0</v>
      </c>
      <c r="J530" s="38">
        <v>0</v>
      </c>
      <c r="K530" s="38">
        <v>94.6</v>
      </c>
      <c r="L530" s="38">
        <v>0</v>
      </c>
      <c r="M530" s="38">
        <v>0</v>
      </c>
      <c r="N530" s="38">
        <v>0</v>
      </c>
      <c r="O530" s="38">
        <f t="shared" si="16"/>
        <v>1000</v>
      </c>
      <c r="P530" s="38">
        <v>30.18</v>
      </c>
      <c r="Q530" s="47">
        <f t="shared" si="17"/>
        <v>969.82</v>
      </c>
    </row>
    <row r="531" spans="1:17" ht="15" customHeight="1">
      <c r="A531" s="44" t="s">
        <v>636</v>
      </c>
      <c r="B531" s="44" t="s">
        <v>65</v>
      </c>
      <c r="C531" s="48" t="s">
        <v>747</v>
      </c>
      <c r="D531" s="38">
        <v>6094.4</v>
      </c>
      <c r="E531" s="38">
        <v>0</v>
      </c>
      <c r="F531" s="38">
        <v>0</v>
      </c>
      <c r="G531" s="38">
        <v>0</v>
      </c>
      <c r="H531" s="38">
        <v>0</v>
      </c>
      <c r="I531" s="38">
        <v>0</v>
      </c>
      <c r="J531" s="38">
        <v>0</v>
      </c>
      <c r="K531" s="38">
        <v>0</v>
      </c>
      <c r="L531" s="38">
        <v>250.24</v>
      </c>
      <c r="M531" s="38">
        <v>0</v>
      </c>
      <c r="N531" s="38">
        <v>0</v>
      </c>
      <c r="O531" s="38">
        <f t="shared" si="16"/>
        <v>6344.6399999999994</v>
      </c>
      <c r="P531" s="38">
        <v>1299.1600000000001</v>
      </c>
      <c r="Q531" s="47">
        <f t="shared" si="17"/>
        <v>5045.4799999999996</v>
      </c>
    </row>
    <row r="532" spans="1:17" ht="15" customHeight="1">
      <c r="A532" s="44" t="s">
        <v>637</v>
      </c>
      <c r="B532" s="44" t="s">
        <v>110</v>
      </c>
      <c r="C532" s="48" t="s">
        <v>21</v>
      </c>
      <c r="D532" s="38">
        <v>2312.4299999999998</v>
      </c>
      <c r="E532" s="38">
        <v>0</v>
      </c>
      <c r="F532" s="38">
        <v>0</v>
      </c>
      <c r="G532" s="38">
        <v>0</v>
      </c>
      <c r="H532" s="38">
        <v>0</v>
      </c>
      <c r="I532" s="38">
        <v>0</v>
      </c>
      <c r="J532" s="38">
        <v>0</v>
      </c>
      <c r="K532" s="38">
        <v>0</v>
      </c>
      <c r="L532" s="38">
        <v>0</v>
      </c>
      <c r="M532" s="38">
        <v>0</v>
      </c>
      <c r="N532" s="38">
        <v>0</v>
      </c>
      <c r="O532" s="38">
        <f t="shared" si="16"/>
        <v>2312.4299999999998</v>
      </c>
      <c r="P532" s="38">
        <v>402.82</v>
      </c>
      <c r="Q532" s="47">
        <f t="shared" si="17"/>
        <v>1909.61</v>
      </c>
    </row>
    <row r="533" spans="1:17" ht="15" customHeight="1">
      <c r="A533" s="44" t="s">
        <v>638</v>
      </c>
      <c r="B533" s="44" t="s">
        <v>63</v>
      </c>
      <c r="C533" s="48" t="s">
        <v>747</v>
      </c>
      <c r="D533" s="38">
        <v>4619.07</v>
      </c>
      <c r="E533" s="38">
        <v>0</v>
      </c>
      <c r="F533" s="38">
        <v>0</v>
      </c>
      <c r="G533" s="38">
        <v>0</v>
      </c>
      <c r="H533" s="38">
        <v>0</v>
      </c>
      <c r="I533" s="38">
        <v>0</v>
      </c>
      <c r="J533" s="38">
        <v>4164.05</v>
      </c>
      <c r="K533" s="38">
        <v>0</v>
      </c>
      <c r="L533" s="38">
        <v>122.84</v>
      </c>
      <c r="M533" s="38">
        <v>0</v>
      </c>
      <c r="N533" s="38">
        <v>0</v>
      </c>
      <c r="O533" s="38">
        <f t="shared" si="16"/>
        <v>8905.9599999999991</v>
      </c>
      <c r="P533" s="38">
        <v>2932.75</v>
      </c>
      <c r="Q533" s="47">
        <f t="shared" si="17"/>
        <v>5973.2099999999991</v>
      </c>
    </row>
    <row r="534" spans="1:17" ht="15" customHeight="1">
      <c r="A534" s="44" t="s">
        <v>639</v>
      </c>
      <c r="B534" s="44" t="s">
        <v>110</v>
      </c>
      <c r="C534" s="48" t="s">
        <v>21</v>
      </c>
      <c r="D534" s="38">
        <v>2312.4299999999998</v>
      </c>
      <c r="E534" s="38">
        <v>0</v>
      </c>
      <c r="F534" s="38">
        <v>0</v>
      </c>
      <c r="G534" s="38">
        <v>0</v>
      </c>
      <c r="H534" s="38">
        <v>0</v>
      </c>
      <c r="I534" s="38">
        <v>0</v>
      </c>
      <c r="J534" s="38">
        <v>0</v>
      </c>
      <c r="K534" s="38">
        <v>0</v>
      </c>
      <c r="L534" s="38">
        <v>187.69</v>
      </c>
      <c r="M534" s="38">
        <v>0</v>
      </c>
      <c r="N534" s="38">
        <v>0</v>
      </c>
      <c r="O534" s="38">
        <f t="shared" si="16"/>
        <v>2500.12</v>
      </c>
      <c r="P534" s="38">
        <v>264.07</v>
      </c>
      <c r="Q534" s="47">
        <f t="shared" si="17"/>
        <v>2236.0499999999997</v>
      </c>
    </row>
    <row r="535" spans="1:17" ht="15" customHeight="1">
      <c r="A535" s="44" t="s">
        <v>640</v>
      </c>
      <c r="B535" s="44" t="s">
        <v>63</v>
      </c>
      <c r="C535" s="48" t="s">
        <v>21</v>
      </c>
      <c r="D535" s="38">
        <v>4183.63</v>
      </c>
      <c r="E535" s="38">
        <v>0</v>
      </c>
      <c r="F535" s="38">
        <v>0</v>
      </c>
      <c r="G535" s="38">
        <v>0</v>
      </c>
      <c r="H535" s="38">
        <v>0</v>
      </c>
      <c r="I535" s="38">
        <v>0</v>
      </c>
      <c r="J535" s="38">
        <v>0</v>
      </c>
      <c r="K535" s="38">
        <v>0</v>
      </c>
      <c r="L535" s="38">
        <v>0</v>
      </c>
      <c r="M535" s="38">
        <v>0</v>
      </c>
      <c r="N535" s="38">
        <v>0</v>
      </c>
      <c r="O535" s="38">
        <f t="shared" si="16"/>
        <v>4183.63</v>
      </c>
      <c r="P535" s="38">
        <v>836.99</v>
      </c>
      <c r="Q535" s="47">
        <f t="shared" si="17"/>
        <v>3346.6400000000003</v>
      </c>
    </row>
    <row r="536" spans="1:17" ht="15" customHeight="1">
      <c r="A536" s="44" t="s">
        <v>641</v>
      </c>
      <c r="B536" s="44" t="s">
        <v>110</v>
      </c>
      <c r="C536" s="48" t="s">
        <v>40</v>
      </c>
      <c r="D536" s="38">
        <v>2604.1799999999998</v>
      </c>
      <c r="E536" s="38">
        <v>0</v>
      </c>
      <c r="F536" s="38">
        <v>0</v>
      </c>
      <c r="G536" s="38">
        <v>0</v>
      </c>
      <c r="H536" s="38">
        <v>0</v>
      </c>
      <c r="I536" s="38">
        <v>0</v>
      </c>
      <c r="J536" s="38">
        <v>0</v>
      </c>
      <c r="K536" s="38">
        <v>0</v>
      </c>
      <c r="L536" s="38">
        <v>0</v>
      </c>
      <c r="M536" s="38">
        <v>0</v>
      </c>
      <c r="N536" s="38">
        <v>0</v>
      </c>
      <c r="O536" s="38">
        <f t="shared" si="16"/>
        <v>2604.1799999999998</v>
      </c>
      <c r="P536" s="38">
        <v>527.33000000000004</v>
      </c>
      <c r="Q536" s="47">
        <f t="shared" si="17"/>
        <v>2076.85</v>
      </c>
    </row>
    <row r="537" spans="1:17" ht="15" customHeight="1">
      <c r="A537" s="44" t="s">
        <v>642</v>
      </c>
      <c r="B537" s="44" t="s">
        <v>110</v>
      </c>
      <c r="C537" s="48" t="s">
        <v>21</v>
      </c>
      <c r="D537" s="38">
        <v>2312.4299999999998</v>
      </c>
      <c r="E537" s="38">
        <v>0</v>
      </c>
      <c r="F537" s="38">
        <v>0</v>
      </c>
      <c r="G537" s="38">
        <v>0</v>
      </c>
      <c r="H537" s="38">
        <v>0</v>
      </c>
      <c r="I537" s="38">
        <v>0</v>
      </c>
      <c r="J537" s="38">
        <v>0</v>
      </c>
      <c r="K537" s="38">
        <v>0</v>
      </c>
      <c r="L537" s="38">
        <v>0</v>
      </c>
      <c r="M537" s="38">
        <v>0</v>
      </c>
      <c r="N537" s="38">
        <v>0</v>
      </c>
      <c r="O537" s="38">
        <f t="shared" si="16"/>
        <v>2312.4299999999998</v>
      </c>
      <c r="P537" s="38">
        <v>210.07</v>
      </c>
      <c r="Q537" s="47">
        <f t="shared" si="17"/>
        <v>2102.3599999999997</v>
      </c>
    </row>
    <row r="538" spans="1:17" ht="15" customHeight="1">
      <c r="A538" s="44" t="s">
        <v>643</v>
      </c>
      <c r="B538" s="44" t="s">
        <v>63</v>
      </c>
      <c r="C538" s="48" t="s">
        <v>21</v>
      </c>
      <c r="D538" s="38">
        <v>4183.63</v>
      </c>
      <c r="E538" s="38">
        <v>0</v>
      </c>
      <c r="F538" s="38">
        <v>0</v>
      </c>
      <c r="G538" s="38">
        <v>0</v>
      </c>
      <c r="H538" s="38">
        <v>0</v>
      </c>
      <c r="I538" s="38">
        <v>0</v>
      </c>
      <c r="J538" s="38">
        <v>0</v>
      </c>
      <c r="K538" s="38">
        <v>0</v>
      </c>
      <c r="L538" s="38">
        <v>0</v>
      </c>
      <c r="M538" s="38">
        <v>0</v>
      </c>
      <c r="N538" s="38">
        <v>0</v>
      </c>
      <c r="O538" s="38">
        <f t="shared" si="16"/>
        <v>4183.63</v>
      </c>
      <c r="P538" s="38">
        <v>911.61</v>
      </c>
      <c r="Q538" s="47">
        <f t="shared" si="17"/>
        <v>3272.02</v>
      </c>
    </row>
    <row r="539" spans="1:17" ht="15" customHeight="1">
      <c r="A539" s="44" t="s">
        <v>644</v>
      </c>
      <c r="B539" s="44" t="s">
        <v>514</v>
      </c>
      <c r="C539" s="48" t="s">
        <v>40</v>
      </c>
      <c r="D539" s="38">
        <v>3036.46</v>
      </c>
      <c r="E539" s="38">
        <v>1017.39</v>
      </c>
      <c r="F539" s="38">
        <v>260.39999999999998</v>
      </c>
      <c r="G539" s="38">
        <v>0</v>
      </c>
      <c r="H539" s="38">
        <v>0</v>
      </c>
      <c r="I539" s="38">
        <v>0</v>
      </c>
      <c r="J539" s="38">
        <v>0</v>
      </c>
      <c r="K539" s="38">
        <v>0</v>
      </c>
      <c r="L539" s="38">
        <v>303.64</v>
      </c>
      <c r="M539" s="38">
        <v>0</v>
      </c>
      <c r="N539" s="38">
        <v>0</v>
      </c>
      <c r="O539" s="38">
        <f t="shared" si="16"/>
        <v>4617.8900000000003</v>
      </c>
      <c r="P539" s="38">
        <v>634.54</v>
      </c>
      <c r="Q539" s="47">
        <f t="shared" si="17"/>
        <v>3983.3500000000004</v>
      </c>
    </row>
    <row r="540" spans="1:17" ht="15" customHeight="1">
      <c r="A540" s="44" t="s">
        <v>645</v>
      </c>
      <c r="B540" s="44" t="s">
        <v>45</v>
      </c>
      <c r="C540" s="48" t="s">
        <v>46</v>
      </c>
      <c r="D540" s="38">
        <v>0</v>
      </c>
      <c r="E540" s="38">
        <v>0</v>
      </c>
      <c r="F540" s="38">
        <v>0</v>
      </c>
      <c r="G540" s="38">
        <v>0</v>
      </c>
      <c r="H540" s="38">
        <v>0</v>
      </c>
      <c r="I540" s="38">
        <v>0</v>
      </c>
      <c r="J540" s="38">
        <v>0</v>
      </c>
      <c r="K540" s="38">
        <v>0</v>
      </c>
      <c r="L540" s="38">
        <v>233.48</v>
      </c>
      <c r="M540" s="38">
        <v>0</v>
      </c>
      <c r="N540" s="38">
        <v>0</v>
      </c>
      <c r="O540" s="38">
        <f t="shared" si="16"/>
        <v>233.48</v>
      </c>
      <c r="P540" s="38">
        <v>0</v>
      </c>
      <c r="Q540" s="47">
        <f t="shared" si="17"/>
        <v>233.48</v>
      </c>
    </row>
    <row r="541" spans="1:17" ht="15" customHeight="1">
      <c r="A541" s="44" t="s">
        <v>646</v>
      </c>
      <c r="B541" s="44" t="s">
        <v>63</v>
      </c>
      <c r="C541" s="48" t="s">
        <v>44</v>
      </c>
      <c r="D541" s="38">
        <v>4352.6499999999996</v>
      </c>
      <c r="E541" s="38">
        <v>0</v>
      </c>
      <c r="F541" s="38">
        <v>0</v>
      </c>
      <c r="G541" s="38">
        <v>725.44</v>
      </c>
      <c r="H541" s="38">
        <v>0</v>
      </c>
      <c r="I541" s="38">
        <v>0</v>
      </c>
      <c r="J541" s="38">
        <v>0</v>
      </c>
      <c r="K541" s="38">
        <v>0</v>
      </c>
      <c r="L541" s="38">
        <v>303.64</v>
      </c>
      <c r="M541" s="38">
        <v>0</v>
      </c>
      <c r="N541" s="38">
        <v>0</v>
      </c>
      <c r="O541" s="38">
        <f t="shared" si="16"/>
        <v>5381.7300000000005</v>
      </c>
      <c r="P541" s="38">
        <v>1858.97</v>
      </c>
      <c r="Q541" s="47">
        <f t="shared" si="17"/>
        <v>3522.76</v>
      </c>
    </row>
    <row r="542" spans="1:17" ht="15" customHeight="1">
      <c r="A542" s="44" t="s">
        <v>647</v>
      </c>
      <c r="B542" s="44" t="s">
        <v>63</v>
      </c>
      <c r="C542" s="48" t="s">
        <v>21</v>
      </c>
      <c r="D542" s="38">
        <v>4183.63</v>
      </c>
      <c r="E542" s="38">
        <v>0</v>
      </c>
      <c r="F542" s="38">
        <v>0</v>
      </c>
      <c r="G542" s="38">
        <v>0</v>
      </c>
      <c r="H542" s="38">
        <v>0</v>
      </c>
      <c r="I542" s="38">
        <v>0</v>
      </c>
      <c r="J542" s="38">
        <v>0</v>
      </c>
      <c r="K542" s="38">
        <v>0</v>
      </c>
      <c r="L542" s="38">
        <v>0</v>
      </c>
      <c r="M542" s="38">
        <v>0</v>
      </c>
      <c r="N542" s="38">
        <v>2928.54</v>
      </c>
      <c r="O542" s="38">
        <f t="shared" si="16"/>
        <v>7112.17</v>
      </c>
      <c r="P542" s="38">
        <v>624.39</v>
      </c>
      <c r="Q542" s="47">
        <f t="shared" si="17"/>
        <v>6487.78</v>
      </c>
    </row>
    <row r="543" spans="1:17" ht="15" customHeight="1">
      <c r="A543" s="44" t="s">
        <v>648</v>
      </c>
      <c r="B543" s="44" t="s">
        <v>89</v>
      </c>
      <c r="C543" s="48" t="s">
        <v>44</v>
      </c>
      <c r="D543" s="38">
        <v>3673.77</v>
      </c>
      <c r="E543" s="38">
        <v>0</v>
      </c>
      <c r="F543" s="38">
        <v>5.04</v>
      </c>
      <c r="G543" s="38">
        <v>0</v>
      </c>
      <c r="H543" s="38">
        <v>583.25</v>
      </c>
      <c r="I543" s="38">
        <v>0</v>
      </c>
      <c r="J543" s="38">
        <v>0</v>
      </c>
      <c r="K543" s="38">
        <v>0</v>
      </c>
      <c r="L543" s="38">
        <v>0</v>
      </c>
      <c r="M543" s="38">
        <v>0</v>
      </c>
      <c r="N543" s="38">
        <v>0</v>
      </c>
      <c r="O543" s="38">
        <f t="shared" si="16"/>
        <v>4262.0599999999995</v>
      </c>
      <c r="P543" s="38">
        <v>1911.56</v>
      </c>
      <c r="Q543" s="47">
        <f t="shared" si="17"/>
        <v>2350.4999999999995</v>
      </c>
    </row>
    <row r="544" spans="1:17" ht="15" customHeight="1">
      <c r="A544" s="44" t="s">
        <v>649</v>
      </c>
      <c r="B544" s="44" t="s">
        <v>119</v>
      </c>
      <c r="C544" s="48" t="s">
        <v>40</v>
      </c>
      <c r="D544" s="38">
        <v>6216.27</v>
      </c>
      <c r="E544" s="38">
        <v>1905.51</v>
      </c>
      <c r="F544" s="38">
        <v>0</v>
      </c>
      <c r="G544" s="38">
        <v>0</v>
      </c>
      <c r="H544" s="38">
        <v>0</v>
      </c>
      <c r="I544" s="38">
        <v>0</v>
      </c>
      <c r="J544" s="38">
        <v>0</v>
      </c>
      <c r="K544" s="38">
        <v>0</v>
      </c>
      <c r="L544" s="38">
        <v>155.66</v>
      </c>
      <c r="M544" s="38">
        <v>0</v>
      </c>
      <c r="N544" s="38">
        <v>0</v>
      </c>
      <c r="O544" s="38">
        <f t="shared" si="16"/>
        <v>8277.44</v>
      </c>
      <c r="P544" s="38">
        <v>2005.11</v>
      </c>
      <c r="Q544" s="47">
        <f t="shared" si="17"/>
        <v>6272.3300000000008</v>
      </c>
    </row>
    <row r="545" spans="1:17" ht="15" customHeight="1">
      <c r="A545" s="44" t="s">
        <v>650</v>
      </c>
      <c r="B545" s="44" t="s">
        <v>386</v>
      </c>
      <c r="C545" s="48" t="s">
        <v>40</v>
      </c>
      <c r="D545" s="38">
        <v>4711.46</v>
      </c>
      <c r="E545" s="38">
        <v>663.5</v>
      </c>
      <c r="F545" s="38">
        <v>781.2</v>
      </c>
      <c r="G545" s="38">
        <v>0</v>
      </c>
      <c r="H545" s="38">
        <v>0</v>
      </c>
      <c r="I545" s="38">
        <v>0</v>
      </c>
      <c r="J545" s="38">
        <v>0</v>
      </c>
      <c r="K545" s="38">
        <v>0</v>
      </c>
      <c r="L545" s="38">
        <v>358.08</v>
      </c>
      <c r="M545" s="38">
        <v>0</v>
      </c>
      <c r="N545" s="38">
        <v>0</v>
      </c>
      <c r="O545" s="38">
        <f t="shared" si="16"/>
        <v>6514.24</v>
      </c>
      <c r="P545" s="38">
        <v>1322.41</v>
      </c>
      <c r="Q545" s="47">
        <f t="shared" si="17"/>
        <v>5191.83</v>
      </c>
    </row>
    <row r="546" spans="1:17" ht="15" customHeight="1">
      <c r="A546" s="44" t="s">
        <v>651</v>
      </c>
      <c r="B546" s="44" t="s">
        <v>294</v>
      </c>
      <c r="C546" s="48">
        <v>0</v>
      </c>
      <c r="D546" s="38">
        <v>6940.08</v>
      </c>
      <c r="E546" s="38">
        <v>0</v>
      </c>
      <c r="F546" s="38">
        <v>0</v>
      </c>
      <c r="G546" s="38">
        <v>0</v>
      </c>
      <c r="H546" s="38">
        <v>0</v>
      </c>
      <c r="I546" s="38">
        <v>0</v>
      </c>
      <c r="J546" s="38">
        <v>0</v>
      </c>
      <c r="K546" s="38">
        <v>0</v>
      </c>
      <c r="L546" s="38">
        <v>0</v>
      </c>
      <c r="M546" s="38">
        <v>0</v>
      </c>
      <c r="N546" s="38">
        <v>0</v>
      </c>
      <c r="O546" s="38">
        <f t="shared" si="16"/>
        <v>6940.08</v>
      </c>
      <c r="P546" s="38">
        <v>1622.55</v>
      </c>
      <c r="Q546" s="47">
        <f t="shared" si="17"/>
        <v>5317.53</v>
      </c>
    </row>
    <row r="547" spans="1:17" ht="15" customHeight="1">
      <c r="A547" s="44" t="s">
        <v>652</v>
      </c>
      <c r="B547" s="44" t="s">
        <v>330</v>
      </c>
      <c r="C547" s="48" t="s">
        <v>21</v>
      </c>
      <c r="D547" s="38">
        <v>4734.2299999999996</v>
      </c>
      <c r="E547" s="38">
        <v>0</v>
      </c>
      <c r="F547" s="38">
        <v>1002.42</v>
      </c>
      <c r="G547" s="38">
        <v>1870.99</v>
      </c>
      <c r="H547" s="38">
        <v>0</v>
      </c>
      <c r="I547" s="38">
        <v>0</v>
      </c>
      <c r="J547" s="38">
        <v>0</v>
      </c>
      <c r="K547" s="38">
        <v>0</v>
      </c>
      <c r="L547" s="38">
        <v>0</v>
      </c>
      <c r="M547" s="38">
        <v>0</v>
      </c>
      <c r="N547" s="38">
        <v>0</v>
      </c>
      <c r="O547" s="38">
        <f t="shared" si="16"/>
        <v>7607.6399999999994</v>
      </c>
      <c r="P547" s="38">
        <v>1811.59</v>
      </c>
      <c r="Q547" s="47">
        <f t="shared" si="17"/>
        <v>5796.0499999999993</v>
      </c>
    </row>
    <row r="548" spans="1:17" ht="15" customHeight="1">
      <c r="A548" s="44" t="s">
        <v>653</v>
      </c>
      <c r="B548" s="44" t="s">
        <v>87</v>
      </c>
      <c r="C548" s="48">
        <v>0</v>
      </c>
      <c r="D548" s="38">
        <v>2776.03</v>
      </c>
      <c r="E548" s="38">
        <v>0</v>
      </c>
      <c r="F548" s="38">
        <v>0</v>
      </c>
      <c r="G548" s="38">
        <v>0</v>
      </c>
      <c r="H548" s="38">
        <v>0</v>
      </c>
      <c r="I548" s="38">
        <v>0</v>
      </c>
      <c r="J548" s="38">
        <v>0</v>
      </c>
      <c r="K548" s="38">
        <v>0</v>
      </c>
      <c r="L548" s="38">
        <v>0</v>
      </c>
      <c r="M548" s="38">
        <v>0</v>
      </c>
      <c r="N548" s="38">
        <v>0</v>
      </c>
      <c r="O548" s="38">
        <f t="shared" si="16"/>
        <v>2776.03</v>
      </c>
      <c r="P548" s="38">
        <v>284.11</v>
      </c>
      <c r="Q548" s="47">
        <f t="shared" si="17"/>
        <v>2491.92</v>
      </c>
    </row>
    <row r="549" spans="1:17" ht="15" customHeight="1">
      <c r="A549" s="44" t="s">
        <v>654</v>
      </c>
      <c r="B549" s="44" t="s">
        <v>110</v>
      </c>
      <c r="C549" s="48" t="s">
        <v>21</v>
      </c>
      <c r="D549" s="38">
        <v>2312.4299999999998</v>
      </c>
      <c r="E549" s="38">
        <v>0</v>
      </c>
      <c r="F549" s="38">
        <v>0</v>
      </c>
      <c r="G549" s="38">
        <v>0</v>
      </c>
      <c r="H549" s="38">
        <v>0</v>
      </c>
      <c r="I549" s="38">
        <v>0</v>
      </c>
      <c r="J549" s="38">
        <v>0</v>
      </c>
      <c r="K549" s="38">
        <v>0</v>
      </c>
      <c r="L549" s="38">
        <v>0</v>
      </c>
      <c r="M549" s="38">
        <v>0</v>
      </c>
      <c r="N549" s="38">
        <v>0</v>
      </c>
      <c r="O549" s="38">
        <f t="shared" si="16"/>
        <v>2312.4299999999998</v>
      </c>
      <c r="P549" s="38">
        <v>193.58</v>
      </c>
      <c r="Q549" s="47">
        <f t="shared" si="17"/>
        <v>2118.85</v>
      </c>
    </row>
    <row r="550" spans="1:17" ht="15" customHeight="1">
      <c r="A550" s="44" t="s">
        <v>655</v>
      </c>
      <c r="B550" s="44" t="s">
        <v>69</v>
      </c>
      <c r="C550" s="48" t="s">
        <v>21</v>
      </c>
      <c r="D550" s="38">
        <v>1759.48</v>
      </c>
      <c r="E550" s="38">
        <v>0</v>
      </c>
      <c r="F550" s="38">
        <v>536.16999999999996</v>
      </c>
      <c r="G550" s="38">
        <v>0</v>
      </c>
      <c r="H550" s="38">
        <v>0</v>
      </c>
      <c r="I550" s="38">
        <v>66.31</v>
      </c>
      <c r="J550" s="38">
        <v>0</v>
      </c>
      <c r="K550" s="38">
        <v>0</v>
      </c>
      <c r="L550" s="38">
        <v>0</v>
      </c>
      <c r="M550" s="38">
        <v>0</v>
      </c>
      <c r="N550" s="38">
        <v>0</v>
      </c>
      <c r="O550" s="38">
        <f t="shared" si="16"/>
        <v>2361.96</v>
      </c>
      <c r="P550" s="38">
        <v>217.91</v>
      </c>
      <c r="Q550" s="47">
        <f t="shared" si="17"/>
        <v>2144.0500000000002</v>
      </c>
    </row>
    <row r="551" spans="1:17" ht="15" customHeight="1">
      <c r="A551" s="44" t="s">
        <v>656</v>
      </c>
      <c r="B551" s="44" t="s">
        <v>69</v>
      </c>
      <c r="C551" s="48" t="s">
        <v>21</v>
      </c>
      <c r="D551" s="38">
        <v>1759.48</v>
      </c>
      <c r="E551" s="38">
        <v>0</v>
      </c>
      <c r="F551" s="38">
        <v>536.16999999999996</v>
      </c>
      <c r="G551" s="38">
        <v>0</v>
      </c>
      <c r="H551" s="38">
        <v>0</v>
      </c>
      <c r="I551" s="38">
        <v>0</v>
      </c>
      <c r="J551" s="38">
        <v>0</v>
      </c>
      <c r="K551" s="38">
        <v>0</v>
      </c>
      <c r="L551" s="38">
        <v>0</v>
      </c>
      <c r="M551" s="38">
        <v>0</v>
      </c>
      <c r="N551" s="38">
        <v>0</v>
      </c>
      <c r="O551" s="38">
        <f t="shared" si="16"/>
        <v>2295.65</v>
      </c>
      <c r="P551" s="38">
        <v>734.84</v>
      </c>
      <c r="Q551" s="47">
        <f t="shared" si="17"/>
        <v>1560.81</v>
      </c>
    </row>
    <row r="552" spans="1:17" ht="15" customHeight="1">
      <c r="A552" s="44" t="s">
        <v>657</v>
      </c>
      <c r="B552" s="44" t="s">
        <v>99</v>
      </c>
      <c r="C552" s="48" t="s">
        <v>21</v>
      </c>
      <c r="D552" s="38">
        <v>1759.48</v>
      </c>
      <c r="E552" s="38">
        <v>0</v>
      </c>
      <c r="F552" s="38">
        <v>0</v>
      </c>
      <c r="G552" s="38">
        <v>0</v>
      </c>
      <c r="H552" s="38">
        <v>126.05000000000001</v>
      </c>
      <c r="I552" s="38">
        <v>0</v>
      </c>
      <c r="J552" s="38">
        <v>0</v>
      </c>
      <c r="K552" s="38">
        <v>0</v>
      </c>
      <c r="L552" s="38">
        <v>0</v>
      </c>
      <c r="M552" s="38">
        <v>0</v>
      </c>
      <c r="N552" s="38">
        <v>0</v>
      </c>
      <c r="O552" s="38">
        <f t="shared" si="16"/>
        <v>1885.53</v>
      </c>
      <c r="P552" s="38">
        <v>260.73</v>
      </c>
      <c r="Q552" s="47">
        <f t="shared" si="17"/>
        <v>1624.8</v>
      </c>
    </row>
    <row r="553" spans="1:17" ht="15" customHeight="1">
      <c r="A553" s="44" t="s">
        <v>658</v>
      </c>
      <c r="B553" s="44" t="s">
        <v>659</v>
      </c>
      <c r="C553" s="48">
        <v>0</v>
      </c>
      <c r="D553" s="38">
        <v>16841.259999999998</v>
      </c>
      <c r="E553" s="38">
        <v>0</v>
      </c>
      <c r="F553" s="38">
        <v>0</v>
      </c>
      <c r="G553" s="38">
        <v>0</v>
      </c>
      <c r="H553" s="38">
        <v>0</v>
      </c>
      <c r="I553" s="38">
        <v>0</v>
      </c>
      <c r="J553" s="38">
        <v>0</v>
      </c>
      <c r="K553" s="38">
        <v>0</v>
      </c>
      <c r="L553" s="38">
        <v>0</v>
      </c>
      <c r="M553" s="38">
        <v>0</v>
      </c>
      <c r="N553" s="38">
        <v>0</v>
      </c>
      <c r="O553" s="38">
        <f t="shared" si="16"/>
        <v>16841.259999999998</v>
      </c>
      <c r="P553" s="38">
        <v>4402.97</v>
      </c>
      <c r="Q553" s="47">
        <f t="shared" si="17"/>
        <v>12438.289999999997</v>
      </c>
    </row>
    <row r="554" spans="1:17" ht="15" customHeight="1">
      <c r="A554" s="44" t="s">
        <v>660</v>
      </c>
      <c r="B554" s="44" t="s">
        <v>69</v>
      </c>
      <c r="C554" s="48" t="s">
        <v>40</v>
      </c>
      <c r="D554" s="38">
        <v>1981.45</v>
      </c>
      <c r="E554" s="38">
        <v>746.62</v>
      </c>
      <c r="F554" s="38">
        <v>260.39999999999998</v>
      </c>
      <c r="G554" s="38">
        <v>0</v>
      </c>
      <c r="H554" s="38">
        <v>0</v>
      </c>
      <c r="I554" s="38">
        <v>0</v>
      </c>
      <c r="J554" s="38">
        <v>0</v>
      </c>
      <c r="K554" s="38">
        <v>0</v>
      </c>
      <c r="L554" s="38">
        <v>233.48</v>
      </c>
      <c r="M554" s="38">
        <v>0</v>
      </c>
      <c r="N554" s="38">
        <v>0</v>
      </c>
      <c r="O554" s="38">
        <f t="shared" si="16"/>
        <v>3221.9500000000003</v>
      </c>
      <c r="P554" s="38">
        <v>447.52</v>
      </c>
      <c r="Q554" s="47">
        <f t="shared" si="17"/>
        <v>2774.4300000000003</v>
      </c>
    </row>
    <row r="555" spans="1:17" ht="15" customHeight="1">
      <c r="A555" t="s">
        <v>734</v>
      </c>
      <c r="B555" s="44" t="s">
        <v>20</v>
      </c>
      <c r="C555" s="48" t="s">
        <v>752</v>
      </c>
      <c r="D555" s="38">
        <v>875.22</v>
      </c>
      <c r="E555" s="38">
        <v>0</v>
      </c>
      <c r="F555" s="38">
        <v>0</v>
      </c>
      <c r="G555" s="38">
        <v>0</v>
      </c>
      <c r="H555" s="38">
        <v>0</v>
      </c>
      <c r="I555" s="38">
        <v>0</v>
      </c>
      <c r="J555" s="38">
        <v>0</v>
      </c>
      <c r="K555" s="38">
        <v>91.45</v>
      </c>
      <c r="L555" s="38">
        <v>0</v>
      </c>
      <c r="M555" s="38">
        <v>0</v>
      </c>
      <c r="N555" s="38">
        <v>0</v>
      </c>
      <c r="O555" s="38">
        <f t="shared" si="16"/>
        <v>966.67000000000007</v>
      </c>
      <c r="P555" s="38">
        <v>0</v>
      </c>
      <c r="Q555" s="47">
        <f t="shared" si="17"/>
        <v>966.67000000000007</v>
      </c>
    </row>
    <row r="556" spans="1:17" ht="15" customHeight="1">
      <c r="A556" s="44" t="s">
        <v>661</v>
      </c>
      <c r="B556" s="44" t="s">
        <v>89</v>
      </c>
      <c r="C556" s="48" t="s">
        <v>44</v>
      </c>
      <c r="D556" s="38">
        <v>3673.77</v>
      </c>
      <c r="E556" s="38">
        <v>0</v>
      </c>
      <c r="F556" s="38">
        <v>0</v>
      </c>
      <c r="G556" s="38">
        <v>0</v>
      </c>
      <c r="H556" s="38">
        <v>0</v>
      </c>
      <c r="I556" s="38">
        <v>0</v>
      </c>
      <c r="J556" s="38">
        <v>0</v>
      </c>
      <c r="K556" s="38">
        <v>0</v>
      </c>
      <c r="L556" s="38">
        <v>233.48</v>
      </c>
      <c r="M556" s="38">
        <v>0</v>
      </c>
      <c r="N556" s="38">
        <v>0</v>
      </c>
      <c r="O556" s="38">
        <f t="shared" si="16"/>
        <v>3907.25</v>
      </c>
      <c r="P556" s="38">
        <v>493.81</v>
      </c>
      <c r="Q556" s="47">
        <f t="shared" si="17"/>
        <v>3413.44</v>
      </c>
    </row>
    <row r="557" spans="1:17" ht="15" customHeight="1">
      <c r="A557" s="44" t="s">
        <v>662</v>
      </c>
      <c r="B557" s="44" t="s">
        <v>183</v>
      </c>
      <c r="C557" s="48" t="s">
        <v>40</v>
      </c>
      <c r="D557" s="38">
        <v>3036.46</v>
      </c>
      <c r="E557" s="38">
        <v>376.31</v>
      </c>
      <c r="F557" s="38">
        <v>260.39999999999998</v>
      </c>
      <c r="G557" s="38">
        <v>0</v>
      </c>
      <c r="H557" s="38">
        <v>0</v>
      </c>
      <c r="I557" s="38">
        <v>0</v>
      </c>
      <c r="J557" s="38">
        <v>0</v>
      </c>
      <c r="K557" s="38">
        <v>0</v>
      </c>
      <c r="L557" s="38">
        <v>187.69</v>
      </c>
      <c r="M557" s="38">
        <v>0</v>
      </c>
      <c r="N557" s="38">
        <v>0</v>
      </c>
      <c r="O557" s="38">
        <f t="shared" si="16"/>
        <v>3860.86</v>
      </c>
      <c r="P557" s="38">
        <v>493.66</v>
      </c>
      <c r="Q557" s="47">
        <f t="shared" si="17"/>
        <v>3367.2000000000003</v>
      </c>
    </row>
    <row r="558" spans="1:17" ht="15" customHeight="1">
      <c r="A558" s="44" t="s">
        <v>663</v>
      </c>
      <c r="B558" s="44" t="s">
        <v>110</v>
      </c>
      <c r="C558" s="48" t="s">
        <v>745</v>
      </c>
      <c r="D558" s="38">
        <v>1734.34</v>
      </c>
      <c r="E558" s="38">
        <v>0</v>
      </c>
      <c r="F558" s="38">
        <v>0</v>
      </c>
      <c r="G558" s="38">
        <v>0</v>
      </c>
      <c r="H558" s="38">
        <v>0</v>
      </c>
      <c r="I558" s="38">
        <v>0</v>
      </c>
      <c r="J558" s="38">
        <v>0</v>
      </c>
      <c r="K558" s="38">
        <v>0</v>
      </c>
      <c r="L558" s="38">
        <v>655.1</v>
      </c>
      <c r="M558" s="38">
        <v>0</v>
      </c>
      <c r="N558" s="38">
        <v>0</v>
      </c>
      <c r="O558" s="38">
        <f t="shared" si="16"/>
        <v>2389.44</v>
      </c>
      <c r="P558" s="38">
        <v>136.56</v>
      </c>
      <c r="Q558" s="47">
        <f t="shared" si="17"/>
        <v>2252.88</v>
      </c>
    </row>
    <row r="559" spans="1:17" ht="15" customHeight="1">
      <c r="A559" s="44" t="s">
        <v>664</v>
      </c>
      <c r="B559" s="44" t="s">
        <v>119</v>
      </c>
      <c r="C559" s="48" t="s">
        <v>40</v>
      </c>
      <c r="D559" s="38">
        <v>6216.27</v>
      </c>
      <c r="E559" s="38">
        <v>1611.96</v>
      </c>
      <c r="F559" s="38">
        <v>0</v>
      </c>
      <c r="G559" s="38">
        <v>0</v>
      </c>
      <c r="H559" s="38">
        <v>0</v>
      </c>
      <c r="I559" s="38">
        <v>0</v>
      </c>
      <c r="J559" s="38">
        <v>4164.05</v>
      </c>
      <c r="K559" s="38">
        <v>0</v>
      </c>
      <c r="L559" s="38">
        <v>0</v>
      </c>
      <c r="M559" s="38">
        <v>0</v>
      </c>
      <c r="N559" s="38">
        <v>0</v>
      </c>
      <c r="O559" s="38">
        <f t="shared" si="16"/>
        <v>11992.28</v>
      </c>
      <c r="P559" s="38">
        <v>4317.3599999999997</v>
      </c>
      <c r="Q559" s="47">
        <f t="shared" si="17"/>
        <v>7674.920000000001</v>
      </c>
    </row>
    <row r="560" spans="1:17" ht="15" customHeight="1">
      <c r="A560" s="44" t="s">
        <v>665</v>
      </c>
      <c r="B560" s="44" t="s">
        <v>108</v>
      </c>
      <c r="C560" s="48">
        <v>4</v>
      </c>
      <c r="D560" s="38">
        <v>12029.47</v>
      </c>
      <c r="E560" s="38">
        <v>0</v>
      </c>
      <c r="F560" s="38">
        <v>0</v>
      </c>
      <c r="G560" s="38">
        <v>0</v>
      </c>
      <c r="H560" s="38">
        <v>0</v>
      </c>
      <c r="I560" s="38">
        <v>0</v>
      </c>
      <c r="J560" s="38">
        <v>0</v>
      </c>
      <c r="K560" s="38">
        <v>0</v>
      </c>
      <c r="L560" s="38">
        <v>0</v>
      </c>
      <c r="M560" s="38">
        <v>0</v>
      </c>
      <c r="N560" s="38">
        <v>0</v>
      </c>
      <c r="O560" s="38">
        <f t="shared" si="16"/>
        <v>12029.47</v>
      </c>
      <c r="P560" s="38">
        <v>3079.73</v>
      </c>
      <c r="Q560" s="47">
        <f t="shared" si="17"/>
        <v>8949.74</v>
      </c>
    </row>
    <row r="561" spans="1:17" ht="15" customHeight="1">
      <c r="A561" s="44" t="s">
        <v>666</v>
      </c>
      <c r="B561" s="44" t="s">
        <v>110</v>
      </c>
      <c r="C561" s="48" t="s">
        <v>745</v>
      </c>
      <c r="D561" s="38">
        <v>1734.34</v>
      </c>
      <c r="E561" s="38">
        <v>0</v>
      </c>
      <c r="F561" s="38">
        <v>0</v>
      </c>
      <c r="G561" s="38">
        <v>96.35</v>
      </c>
      <c r="H561" s="38">
        <v>0</v>
      </c>
      <c r="I561" s="38">
        <v>0</v>
      </c>
      <c r="J561" s="38">
        <v>0</v>
      </c>
      <c r="K561" s="38">
        <v>0</v>
      </c>
      <c r="L561" s="38">
        <v>0</v>
      </c>
      <c r="M561" s="38">
        <v>0</v>
      </c>
      <c r="N561" s="38">
        <v>0</v>
      </c>
      <c r="O561" s="38">
        <f t="shared" si="16"/>
        <v>1830.6899999999998</v>
      </c>
      <c r="P561" s="38">
        <v>145.22999999999999</v>
      </c>
      <c r="Q561" s="47">
        <f t="shared" si="17"/>
        <v>1685.4599999999998</v>
      </c>
    </row>
    <row r="562" spans="1:17" ht="15" customHeight="1">
      <c r="A562" s="44" t="s">
        <v>667</v>
      </c>
      <c r="B562" s="44" t="s">
        <v>91</v>
      </c>
      <c r="C562" s="48" t="s">
        <v>21</v>
      </c>
      <c r="D562" s="38">
        <v>4183.63</v>
      </c>
      <c r="E562" s="38">
        <v>0</v>
      </c>
      <c r="F562" s="38">
        <v>0</v>
      </c>
      <c r="G562" s="38">
        <v>0</v>
      </c>
      <c r="H562" s="38">
        <v>0</v>
      </c>
      <c r="I562" s="38">
        <v>0</v>
      </c>
      <c r="J562" s="38">
        <v>1200</v>
      </c>
      <c r="K562" s="38">
        <v>0</v>
      </c>
      <c r="L562" s="38">
        <v>0</v>
      </c>
      <c r="M562" s="38">
        <v>0</v>
      </c>
      <c r="N562" s="38">
        <v>0</v>
      </c>
      <c r="O562" s="38">
        <f t="shared" si="16"/>
        <v>5383.63</v>
      </c>
      <c r="P562" s="38">
        <v>1654.73</v>
      </c>
      <c r="Q562" s="47">
        <f t="shared" si="17"/>
        <v>3728.9</v>
      </c>
    </row>
    <row r="563" spans="1:17" ht="15" customHeight="1">
      <c r="A563" s="44" t="s">
        <v>668</v>
      </c>
      <c r="B563" s="44" t="s">
        <v>132</v>
      </c>
      <c r="C563" s="48" t="s">
        <v>21</v>
      </c>
      <c r="D563" s="38">
        <v>4183.63</v>
      </c>
      <c r="E563" s="38">
        <v>0</v>
      </c>
      <c r="F563" s="38">
        <v>0</v>
      </c>
      <c r="G563" s="38">
        <v>0</v>
      </c>
      <c r="H563" s="38">
        <v>0</v>
      </c>
      <c r="I563" s="38">
        <v>0</v>
      </c>
      <c r="J563" s="38">
        <v>0</v>
      </c>
      <c r="K563" s="38">
        <v>0</v>
      </c>
      <c r="L563" s="38">
        <v>0</v>
      </c>
      <c r="M563" s="38">
        <v>0</v>
      </c>
      <c r="N563" s="38">
        <v>0</v>
      </c>
      <c r="O563" s="38">
        <f t="shared" si="16"/>
        <v>4183.63</v>
      </c>
      <c r="P563" s="38">
        <v>634.39</v>
      </c>
      <c r="Q563" s="47">
        <f t="shared" si="17"/>
        <v>3549.2400000000002</v>
      </c>
    </row>
    <row r="564" spans="1:17" ht="15" customHeight="1">
      <c r="A564" s="44" t="s">
        <v>669</v>
      </c>
      <c r="B564" s="44" t="s">
        <v>69</v>
      </c>
      <c r="C564" s="48" t="s">
        <v>21</v>
      </c>
      <c r="D564" s="38">
        <v>1759.48</v>
      </c>
      <c r="E564" s="38">
        <v>0</v>
      </c>
      <c r="F564" s="38">
        <v>260.39999999999998</v>
      </c>
      <c r="G564" s="38">
        <v>0</v>
      </c>
      <c r="H564" s="38">
        <v>0</v>
      </c>
      <c r="I564" s="38">
        <v>0</v>
      </c>
      <c r="J564" s="38">
        <v>0</v>
      </c>
      <c r="K564" s="38">
        <v>0</v>
      </c>
      <c r="L564" s="38">
        <v>0</v>
      </c>
      <c r="M564" s="38">
        <v>0</v>
      </c>
      <c r="N564" s="38">
        <v>0</v>
      </c>
      <c r="O564" s="38">
        <f t="shared" si="16"/>
        <v>2019.88</v>
      </c>
      <c r="P564" s="38">
        <v>167.25</v>
      </c>
      <c r="Q564" s="47">
        <f t="shared" si="17"/>
        <v>1852.63</v>
      </c>
    </row>
    <row r="565" spans="1:17" ht="15" customHeight="1">
      <c r="A565" s="44" t="s">
        <v>670</v>
      </c>
      <c r="B565" s="44" t="s">
        <v>87</v>
      </c>
      <c r="C565" s="48">
        <v>0</v>
      </c>
      <c r="D565" s="38">
        <v>2776.03</v>
      </c>
      <c r="E565" s="38">
        <v>0</v>
      </c>
      <c r="F565" s="38">
        <v>0</v>
      </c>
      <c r="G565" s="38">
        <v>0</v>
      </c>
      <c r="H565" s="38">
        <v>0</v>
      </c>
      <c r="I565" s="38">
        <v>0</v>
      </c>
      <c r="J565" s="38">
        <v>0</v>
      </c>
      <c r="K565" s="38">
        <v>0</v>
      </c>
      <c r="L565" s="38">
        <v>0</v>
      </c>
      <c r="M565" s="38">
        <v>0</v>
      </c>
      <c r="N565" s="38">
        <v>0</v>
      </c>
      <c r="O565" s="38">
        <f t="shared" si="16"/>
        <v>2776.03</v>
      </c>
      <c r="P565" s="38">
        <v>284.11</v>
      </c>
      <c r="Q565" s="47">
        <f t="shared" si="17"/>
        <v>2491.92</v>
      </c>
    </row>
    <row r="566" spans="1:17" ht="15" customHeight="1">
      <c r="A566" s="44" t="s">
        <v>671</v>
      </c>
      <c r="B566" s="44" t="s">
        <v>79</v>
      </c>
      <c r="C566" s="48" t="s">
        <v>744</v>
      </c>
      <c r="D566" s="38">
        <v>1504.7</v>
      </c>
      <c r="E566" s="38">
        <v>0</v>
      </c>
      <c r="F566" s="38">
        <v>0</v>
      </c>
      <c r="G566" s="38">
        <v>0</v>
      </c>
      <c r="H566" s="38">
        <v>0</v>
      </c>
      <c r="I566" s="38">
        <v>0</v>
      </c>
      <c r="J566" s="38">
        <v>0</v>
      </c>
      <c r="K566" s="38">
        <v>0</v>
      </c>
      <c r="L566" s="38">
        <v>0</v>
      </c>
      <c r="M566" s="38">
        <v>0</v>
      </c>
      <c r="N566" s="38">
        <v>0</v>
      </c>
      <c r="O566" s="38">
        <f t="shared" si="16"/>
        <v>1504.7</v>
      </c>
      <c r="P566" s="38">
        <v>438.09</v>
      </c>
      <c r="Q566" s="47">
        <f t="shared" si="17"/>
        <v>1066.6100000000001</v>
      </c>
    </row>
    <row r="567" spans="1:17" ht="15" customHeight="1">
      <c r="A567" s="44" t="s">
        <v>672</v>
      </c>
      <c r="B567" s="44" t="s">
        <v>91</v>
      </c>
      <c r="C567" s="48" t="s">
        <v>21</v>
      </c>
      <c r="D567" s="38">
        <v>4183.63</v>
      </c>
      <c r="E567" s="38">
        <v>0</v>
      </c>
      <c r="F567" s="38">
        <v>0</v>
      </c>
      <c r="G567" s="38">
        <v>0</v>
      </c>
      <c r="H567" s="38">
        <v>0</v>
      </c>
      <c r="I567" s="38">
        <v>0</v>
      </c>
      <c r="J567" s="38">
        <v>0</v>
      </c>
      <c r="K567" s="38">
        <v>0</v>
      </c>
      <c r="L567" s="38">
        <v>114.76</v>
      </c>
      <c r="M567" s="38">
        <v>0</v>
      </c>
      <c r="N567" s="38">
        <v>0</v>
      </c>
      <c r="O567" s="38">
        <f t="shared" si="16"/>
        <v>4298.3900000000003</v>
      </c>
      <c r="P567" s="38">
        <v>629.39</v>
      </c>
      <c r="Q567" s="47">
        <f t="shared" si="17"/>
        <v>3669.0000000000005</v>
      </c>
    </row>
    <row r="568" spans="1:17" ht="15" customHeight="1">
      <c r="A568" s="44" t="s">
        <v>673</v>
      </c>
      <c r="B568" s="44" t="s">
        <v>81</v>
      </c>
      <c r="C568" s="48" t="s">
        <v>753</v>
      </c>
      <c r="D568" s="38">
        <v>645.4</v>
      </c>
      <c r="E568" s="38">
        <v>0</v>
      </c>
      <c r="F568" s="38">
        <v>0</v>
      </c>
      <c r="G568" s="38">
        <v>0</v>
      </c>
      <c r="H568" s="38">
        <v>0</v>
      </c>
      <c r="I568" s="38">
        <v>0</v>
      </c>
      <c r="J568" s="38">
        <v>0</v>
      </c>
      <c r="K568" s="38">
        <v>94.6</v>
      </c>
      <c r="L568" s="38">
        <v>0</v>
      </c>
      <c r="M568" s="38">
        <v>0</v>
      </c>
      <c r="N568" s="38">
        <v>0</v>
      </c>
      <c r="O568" s="38">
        <f t="shared" si="16"/>
        <v>740</v>
      </c>
      <c r="P568" s="38">
        <v>0</v>
      </c>
      <c r="Q568" s="47">
        <f t="shared" si="17"/>
        <v>740</v>
      </c>
    </row>
    <row r="569" spans="1:17" ht="15" customHeight="1">
      <c r="A569" s="44" t="s">
        <v>674</v>
      </c>
      <c r="B569" s="44" t="s">
        <v>81</v>
      </c>
      <c r="C569" s="48" t="s">
        <v>753</v>
      </c>
      <c r="D569" s="38">
        <v>645.4</v>
      </c>
      <c r="E569" s="38">
        <v>0</v>
      </c>
      <c r="F569" s="38">
        <v>0</v>
      </c>
      <c r="G569" s="38">
        <v>0</v>
      </c>
      <c r="H569" s="38">
        <v>0</v>
      </c>
      <c r="I569" s="38">
        <v>0</v>
      </c>
      <c r="J569" s="38">
        <v>0</v>
      </c>
      <c r="K569" s="38">
        <v>94.6</v>
      </c>
      <c r="L569" s="38">
        <v>0</v>
      </c>
      <c r="M569" s="38">
        <v>0</v>
      </c>
      <c r="N569" s="38">
        <v>0</v>
      </c>
      <c r="O569" s="38">
        <f t="shared" si="16"/>
        <v>740</v>
      </c>
      <c r="P569" s="38">
        <v>0</v>
      </c>
      <c r="Q569" s="47">
        <f t="shared" si="17"/>
        <v>740</v>
      </c>
    </row>
    <row r="570" spans="1:17" ht="15" customHeight="1">
      <c r="A570" s="44" t="s">
        <v>675</v>
      </c>
      <c r="B570" s="44" t="s">
        <v>87</v>
      </c>
      <c r="C570" s="48">
        <v>0</v>
      </c>
      <c r="D570" s="38">
        <v>2776.03</v>
      </c>
      <c r="E570" s="38">
        <v>0</v>
      </c>
      <c r="F570" s="38">
        <v>0</v>
      </c>
      <c r="G570" s="38">
        <v>0</v>
      </c>
      <c r="H570" s="38">
        <v>0</v>
      </c>
      <c r="I570" s="38">
        <v>0</v>
      </c>
      <c r="J570" s="38">
        <v>0</v>
      </c>
      <c r="K570" s="38">
        <v>0</v>
      </c>
      <c r="L570" s="38">
        <v>0</v>
      </c>
      <c r="M570" s="38">
        <v>0</v>
      </c>
      <c r="N570" s="38">
        <v>0</v>
      </c>
      <c r="O570" s="38">
        <f t="shared" si="16"/>
        <v>2776.03</v>
      </c>
      <c r="P570" s="38">
        <v>284.11</v>
      </c>
      <c r="Q570" s="47">
        <f t="shared" si="17"/>
        <v>2491.92</v>
      </c>
    </row>
    <row r="571" spans="1:17" ht="15" customHeight="1">
      <c r="A571" s="44" t="s">
        <v>676</v>
      </c>
      <c r="B571" s="44" t="s">
        <v>87</v>
      </c>
      <c r="C571" s="48">
        <v>0</v>
      </c>
      <c r="D571" s="38">
        <v>2776.03</v>
      </c>
      <c r="E571" s="38">
        <v>0</v>
      </c>
      <c r="F571" s="38">
        <v>0</v>
      </c>
      <c r="G571" s="38">
        <v>0</v>
      </c>
      <c r="H571" s="38">
        <v>0</v>
      </c>
      <c r="I571" s="38">
        <v>0</v>
      </c>
      <c r="J571" s="38">
        <v>0</v>
      </c>
      <c r="K571" s="38">
        <v>0</v>
      </c>
      <c r="L571" s="38">
        <v>0</v>
      </c>
      <c r="M571" s="38">
        <v>0</v>
      </c>
      <c r="N571" s="38">
        <v>0</v>
      </c>
      <c r="O571" s="38">
        <f t="shared" si="16"/>
        <v>2776.03</v>
      </c>
      <c r="P571" s="38">
        <v>284.11</v>
      </c>
      <c r="Q571" s="47">
        <f t="shared" si="17"/>
        <v>2491.92</v>
      </c>
    </row>
    <row r="572" spans="1:17" ht="15" customHeight="1">
      <c r="A572" s="44" t="s">
        <v>677</v>
      </c>
      <c r="B572" s="44" t="s">
        <v>81</v>
      </c>
      <c r="C572" s="48" t="s">
        <v>753</v>
      </c>
      <c r="D572" s="38">
        <v>645.4</v>
      </c>
      <c r="E572" s="38">
        <v>0</v>
      </c>
      <c r="F572" s="38">
        <v>0</v>
      </c>
      <c r="G572" s="38">
        <v>0</v>
      </c>
      <c r="H572" s="38">
        <v>0</v>
      </c>
      <c r="I572" s="38">
        <v>0</v>
      </c>
      <c r="J572" s="38">
        <v>0</v>
      </c>
      <c r="K572" s="38">
        <v>94.6</v>
      </c>
      <c r="L572" s="38">
        <v>0</v>
      </c>
      <c r="M572" s="38">
        <v>0</v>
      </c>
      <c r="N572" s="38">
        <v>0</v>
      </c>
      <c r="O572" s="38">
        <f t="shared" si="16"/>
        <v>740</v>
      </c>
      <c r="P572" s="38">
        <v>0</v>
      </c>
      <c r="Q572" s="47">
        <f t="shared" si="17"/>
        <v>740</v>
      </c>
    </row>
    <row r="573" spans="1:17" ht="15" customHeight="1">
      <c r="A573" s="44" t="s">
        <v>678</v>
      </c>
      <c r="B573" s="44" t="s">
        <v>108</v>
      </c>
      <c r="C573" s="48">
        <v>1</v>
      </c>
      <c r="D573" s="38">
        <v>3608.84</v>
      </c>
      <c r="E573" s="38">
        <v>0</v>
      </c>
      <c r="F573" s="38">
        <v>0</v>
      </c>
      <c r="G573" s="38">
        <v>601.47</v>
      </c>
      <c r="H573" s="38">
        <v>0</v>
      </c>
      <c r="I573" s="38">
        <v>0</v>
      </c>
      <c r="J573" s="38">
        <v>0</v>
      </c>
      <c r="K573" s="38">
        <v>0</v>
      </c>
      <c r="L573" s="38">
        <v>0</v>
      </c>
      <c r="M573" s="38">
        <v>0</v>
      </c>
      <c r="N573" s="38">
        <v>0</v>
      </c>
      <c r="O573" s="38">
        <f t="shared" si="16"/>
        <v>4210.3100000000004</v>
      </c>
      <c r="P573" s="38">
        <v>638.29999999999995</v>
      </c>
      <c r="Q573" s="47">
        <f t="shared" si="17"/>
        <v>3572.01</v>
      </c>
    </row>
    <row r="574" spans="1:17" ht="15" customHeight="1">
      <c r="A574" s="44" t="s">
        <v>679</v>
      </c>
      <c r="B574" s="44" t="s">
        <v>117</v>
      </c>
      <c r="C574" s="48" t="s">
        <v>40</v>
      </c>
      <c r="D574" s="38">
        <v>2604.1799999999998</v>
      </c>
      <c r="E574" s="38">
        <v>0</v>
      </c>
      <c r="F574" s="38">
        <v>0</v>
      </c>
      <c r="G574" s="38">
        <v>0</v>
      </c>
      <c r="H574" s="38">
        <v>456.5</v>
      </c>
      <c r="I574" s="38">
        <v>0</v>
      </c>
      <c r="J574" s="38">
        <v>1200</v>
      </c>
      <c r="K574" s="38">
        <v>0</v>
      </c>
      <c r="L574" s="38">
        <v>243.61</v>
      </c>
      <c r="M574" s="38">
        <v>0</v>
      </c>
      <c r="N574" s="38">
        <v>2662.93</v>
      </c>
      <c r="O574" s="38">
        <f t="shared" si="16"/>
        <v>7167.2199999999993</v>
      </c>
      <c r="P574" s="38">
        <v>1345.71</v>
      </c>
      <c r="Q574" s="47">
        <f t="shared" si="17"/>
        <v>5821.5099999999993</v>
      </c>
    </row>
    <row r="575" spans="1:17" ht="15" customHeight="1">
      <c r="A575" s="44" t="s">
        <v>680</v>
      </c>
      <c r="B575" s="44" t="s">
        <v>110</v>
      </c>
      <c r="C575" s="48" t="s">
        <v>21</v>
      </c>
      <c r="D575" s="38">
        <v>2312.4299999999998</v>
      </c>
      <c r="E575" s="38">
        <v>0</v>
      </c>
      <c r="F575" s="38">
        <v>0</v>
      </c>
      <c r="G575" s="38">
        <v>0</v>
      </c>
      <c r="H575" s="38">
        <v>0</v>
      </c>
      <c r="I575" s="38">
        <v>0</v>
      </c>
      <c r="J575" s="38">
        <v>0</v>
      </c>
      <c r="K575" s="38">
        <v>0</v>
      </c>
      <c r="L575" s="38">
        <v>0</v>
      </c>
      <c r="M575" s="38">
        <v>0</v>
      </c>
      <c r="N575" s="38">
        <v>0</v>
      </c>
      <c r="O575" s="38">
        <f t="shared" si="16"/>
        <v>2312.4299999999998</v>
      </c>
      <c r="P575" s="38">
        <v>210.07</v>
      </c>
      <c r="Q575" s="47">
        <f t="shared" si="17"/>
        <v>2102.3599999999997</v>
      </c>
    </row>
    <row r="576" spans="1:17" ht="15" customHeight="1">
      <c r="A576" s="44" t="s">
        <v>681</v>
      </c>
      <c r="B576" s="44" t="s">
        <v>452</v>
      </c>
      <c r="C576" s="48" t="s">
        <v>21</v>
      </c>
      <c r="D576" s="38">
        <v>4734.2299999999996</v>
      </c>
      <c r="E576" s="38">
        <v>0</v>
      </c>
      <c r="F576" s="38">
        <v>0</v>
      </c>
      <c r="G576" s="38">
        <v>0</v>
      </c>
      <c r="H576" s="38">
        <v>0</v>
      </c>
      <c r="I576" s="38">
        <v>0</v>
      </c>
      <c r="J576" s="38">
        <v>0</v>
      </c>
      <c r="K576" s="38">
        <v>0</v>
      </c>
      <c r="L576" s="38">
        <v>0</v>
      </c>
      <c r="M576" s="38">
        <v>0</v>
      </c>
      <c r="N576" s="38">
        <v>0</v>
      </c>
      <c r="O576" s="38">
        <f t="shared" si="16"/>
        <v>4734.2299999999996</v>
      </c>
      <c r="P576" s="38">
        <v>813.02</v>
      </c>
      <c r="Q576" s="47">
        <f t="shared" si="17"/>
        <v>3921.2099999999996</v>
      </c>
    </row>
    <row r="577" spans="1:17" ht="15" customHeight="1">
      <c r="A577" t="s">
        <v>735</v>
      </c>
      <c r="B577" s="44" t="s">
        <v>738</v>
      </c>
      <c r="C577" s="48" t="s">
        <v>21</v>
      </c>
      <c r="D577" s="38">
        <v>1700.83</v>
      </c>
      <c r="E577" s="38">
        <v>0</v>
      </c>
      <c r="F577" s="38">
        <v>0</v>
      </c>
      <c r="G577" s="38">
        <v>0</v>
      </c>
      <c r="H577" s="38">
        <v>0</v>
      </c>
      <c r="I577" s="38">
        <v>0</v>
      </c>
      <c r="J577" s="38">
        <v>0</v>
      </c>
      <c r="K577" s="38">
        <v>0</v>
      </c>
      <c r="L577" s="38">
        <v>0</v>
      </c>
      <c r="M577" s="38">
        <v>0</v>
      </c>
      <c r="N577" s="38">
        <v>0</v>
      </c>
      <c r="O577" s="38">
        <f t="shared" si="16"/>
        <v>1700.83</v>
      </c>
      <c r="P577" s="38">
        <v>138.54</v>
      </c>
      <c r="Q577" s="47">
        <f t="shared" si="17"/>
        <v>1562.29</v>
      </c>
    </row>
    <row r="578" spans="1:17" ht="15" customHeight="1">
      <c r="A578" s="44" t="s">
        <v>682</v>
      </c>
      <c r="B578" s="44" t="s">
        <v>234</v>
      </c>
      <c r="C578" s="48" t="s">
        <v>44</v>
      </c>
      <c r="D578" s="38">
        <v>2805.21</v>
      </c>
      <c r="E578" s="38">
        <v>0</v>
      </c>
      <c r="F578" s="38">
        <v>0</v>
      </c>
      <c r="G578" s="38">
        <v>0</v>
      </c>
      <c r="H578" s="38">
        <v>0</v>
      </c>
      <c r="I578" s="38">
        <v>0</v>
      </c>
      <c r="J578" s="38">
        <v>0</v>
      </c>
      <c r="K578" s="38">
        <v>0</v>
      </c>
      <c r="L578" s="38">
        <v>195.41</v>
      </c>
      <c r="M578" s="38">
        <v>0</v>
      </c>
      <c r="N578" s="38">
        <v>0</v>
      </c>
      <c r="O578" s="38">
        <f t="shared" si="16"/>
        <v>3000.62</v>
      </c>
      <c r="P578" s="38">
        <v>294.54000000000002</v>
      </c>
      <c r="Q578" s="47">
        <f t="shared" si="17"/>
        <v>2706.08</v>
      </c>
    </row>
    <row r="579" spans="1:17" ht="15" customHeight="1">
      <c r="A579" s="44" t="s">
        <v>683</v>
      </c>
      <c r="B579" s="44" t="s">
        <v>110</v>
      </c>
      <c r="C579" s="48" t="s">
        <v>21</v>
      </c>
      <c r="D579" s="38">
        <v>2312.4299999999998</v>
      </c>
      <c r="E579" s="38">
        <v>0</v>
      </c>
      <c r="F579" s="38">
        <v>0</v>
      </c>
      <c r="G579" s="38">
        <v>0</v>
      </c>
      <c r="H579" s="38">
        <v>0</v>
      </c>
      <c r="I579" s="38">
        <v>0</v>
      </c>
      <c r="J579" s="38">
        <v>0</v>
      </c>
      <c r="K579" s="38">
        <v>0</v>
      </c>
      <c r="L579" s="38">
        <v>0</v>
      </c>
      <c r="M579" s="38">
        <v>0</v>
      </c>
      <c r="N579" s="38">
        <v>0</v>
      </c>
      <c r="O579" s="38">
        <f t="shared" si="16"/>
        <v>2312.4299999999998</v>
      </c>
      <c r="P579" s="38">
        <v>210.07</v>
      </c>
      <c r="Q579" s="47">
        <f t="shared" si="17"/>
        <v>2102.3599999999997</v>
      </c>
    </row>
    <row r="580" spans="1:17" ht="15" customHeight="1">
      <c r="A580" s="44" t="s">
        <v>684</v>
      </c>
      <c r="B580" s="44" t="s">
        <v>69</v>
      </c>
      <c r="C580" s="48" t="s">
        <v>21</v>
      </c>
      <c r="D580" s="38">
        <v>1820.24</v>
      </c>
      <c r="E580" s="38">
        <v>0</v>
      </c>
      <c r="F580" s="38">
        <v>199.64</v>
      </c>
      <c r="G580" s="38">
        <v>0</v>
      </c>
      <c r="H580" s="38">
        <v>0</v>
      </c>
      <c r="I580" s="38">
        <v>0</v>
      </c>
      <c r="J580" s="38">
        <v>0</v>
      </c>
      <c r="K580" s="38">
        <v>0</v>
      </c>
      <c r="L580" s="38">
        <v>195.41</v>
      </c>
      <c r="M580" s="38">
        <v>0</v>
      </c>
      <c r="N580" s="38">
        <v>0</v>
      </c>
      <c r="O580" s="38">
        <f t="shared" si="16"/>
        <v>2215.29</v>
      </c>
      <c r="P580" s="38">
        <v>167.25</v>
      </c>
      <c r="Q580" s="47">
        <f t="shared" si="17"/>
        <v>2048.04</v>
      </c>
    </row>
    <row r="581" spans="1:17" ht="15" customHeight="1">
      <c r="A581" s="44" t="s">
        <v>685</v>
      </c>
      <c r="B581" s="44" t="s">
        <v>587</v>
      </c>
      <c r="C581" s="48" t="s">
        <v>744</v>
      </c>
      <c r="D581" s="38">
        <v>1794.66</v>
      </c>
      <c r="E581" s="38">
        <v>0</v>
      </c>
      <c r="F581" s="38">
        <v>260.39999999999998</v>
      </c>
      <c r="G581" s="38">
        <v>0</v>
      </c>
      <c r="H581" s="38">
        <v>0</v>
      </c>
      <c r="I581" s="38">
        <v>0</v>
      </c>
      <c r="J581" s="38">
        <v>0</v>
      </c>
      <c r="K581" s="38">
        <v>0</v>
      </c>
      <c r="L581" s="38">
        <v>0</v>
      </c>
      <c r="M581" s="38">
        <v>0</v>
      </c>
      <c r="N581" s="38">
        <v>0</v>
      </c>
      <c r="O581" s="38">
        <f t="shared" si="16"/>
        <v>2055.06</v>
      </c>
      <c r="P581" s="38">
        <v>485.44</v>
      </c>
      <c r="Q581" s="47">
        <f t="shared" si="17"/>
        <v>1569.62</v>
      </c>
    </row>
    <row r="582" spans="1:17" ht="15" customHeight="1">
      <c r="A582" s="44" t="s">
        <v>686</v>
      </c>
      <c r="B582" s="44" t="s">
        <v>63</v>
      </c>
      <c r="C582" s="48" t="s">
        <v>21</v>
      </c>
      <c r="D582" s="38">
        <v>4183.63</v>
      </c>
      <c r="E582" s="38">
        <v>0</v>
      </c>
      <c r="F582" s="38">
        <v>0</v>
      </c>
      <c r="G582" s="38">
        <v>697.27</v>
      </c>
      <c r="H582" s="38">
        <v>0</v>
      </c>
      <c r="I582" s="38">
        <v>0</v>
      </c>
      <c r="J582" s="38">
        <v>0</v>
      </c>
      <c r="K582" s="38">
        <v>0</v>
      </c>
      <c r="L582" s="38">
        <v>0</v>
      </c>
      <c r="M582" s="38">
        <v>0</v>
      </c>
      <c r="N582" s="38">
        <v>0</v>
      </c>
      <c r="O582" s="38">
        <f t="shared" si="16"/>
        <v>4880.8999999999996</v>
      </c>
      <c r="P582" s="38">
        <v>1020.34</v>
      </c>
      <c r="Q582" s="47">
        <f t="shared" si="17"/>
        <v>3860.5599999999995</v>
      </c>
    </row>
    <row r="583" spans="1:17" ht="15" customHeight="1">
      <c r="A583" s="44" t="s">
        <v>687</v>
      </c>
      <c r="B583" s="44" t="s">
        <v>587</v>
      </c>
      <c r="C583" s="48" t="s">
        <v>21</v>
      </c>
      <c r="D583" s="38">
        <v>1759.48</v>
      </c>
      <c r="E583" s="38">
        <v>0</v>
      </c>
      <c r="F583" s="38">
        <v>260.39999999999998</v>
      </c>
      <c r="G583" s="38">
        <v>0</v>
      </c>
      <c r="H583" s="38">
        <v>0</v>
      </c>
      <c r="I583" s="38">
        <v>0</v>
      </c>
      <c r="J583" s="38">
        <v>0</v>
      </c>
      <c r="K583" s="38">
        <v>0</v>
      </c>
      <c r="L583" s="38">
        <v>439.25</v>
      </c>
      <c r="M583" s="38">
        <v>0</v>
      </c>
      <c r="N583" s="38">
        <v>0</v>
      </c>
      <c r="O583" s="38">
        <f t="shared" si="16"/>
        <v>2459.13</v>
      </c>
      <c r="P583" s="38">
        <v>542.27</v>
      </c>
      <c r="Q583" s="47">
        <f t="shared" si="17"/>
        <v>1916.8600000000001</v>
      </c>
    </row>
    <row r="584" spans="1:17" ht="15" customHeight="1">
      <c r="A584" s="44" t="s">
        <v>688</v>
      </c>
      <c r="B584" s="44" t="s">
        <v>83</v>
      </c>
      <c r="C584" s="48" t="s">
        <v>40</v>
      </c>
      <c r="D584" s="38">
        <v>1981.45</v>
      </c>
      <c r="E584" s="38">
        <v>1594.39</v>
      </c>
      <c r="F584" s="38">
        <v>149.38</v>
      </c>
      <c r="G584" s="38">
        <v>0</v>
      </c>
      <c r="H584" s="38">
        <v>0</v>
      </c>
      <c r="I584" s="38">
        <v>0</v>
      </c>
      <c r="J584" s="38">
        <v>0</v>
      </c>
      <c r="K584" s="38">
        <v>0</v>
      </c>
      <c r="L584" s="38">
        <v>0</v>
      </c>
      <c r="M584" s="38">
        <v>0</v>
      </c>
      <c r="N584" s="38">
        <v>0</v>
      </c>
      <c r="O584" s="38">
        <f t="shared" si="16"/>
        <v>3725.2200000000003</v>
      </c>
      <c r="P584" s="38">
        <v>1226.51</v>
      </c>
      <c r="Q584" s="47">
        <f t="shared" si="17"/>
        <v>2498.71</v>
      </c>
    </row>
    <row r="585" spans="1:17" ht="15" customHeight="1">
      <c r="A585" s="44" t="s">
        <v>689</v>
      </c>
      <c r="B585" s="44" t="s">
        <v>43</v>
      </c>
      <c r="C585" s="48" t="s">
        <v>40</v>
      </c>
      <c r="D585" s="38">
        <v>0</v>
      </c>
      <c r="E585" s="38">
        <v>0</v>
      </c>
      <c r="F585" s="38">
        <v>0</v>
      </c>
      <c r="G585" s="38">
        <v>0</v>
      </c>
      <c r="H585" s="38">
        <v>0</v>
      </c>
      <c r="I585" s="38">
        <v>0</v>
      </c>
      <c r="J585" s="38">
        <v>0</v>
      </c>
      <c r="K585" s="38">
        <v>0</v>
      </c>
      <c r="L585" s="38">
        <v>490.43</v>
      </c>
      <c r="M585" s="38">
        <v>0</v>
      </c>
      <c r="N585" s="38">
        <v>0</v>
      </c>
      <c r="O585" s="38">
        <f t="shared" si="16"/>
        <v>490.43</v>
      </c>
      <c r="P585" s="38">
        <v>0</v>
      </c>
      <c r="Q585" s="47">
        <f t="shared" si="17"/>
        <v>490.43</v>
      </c>
    </row>
    <row r="586" spans="1:17" ht="15" customHeight="1">
      <c r="A586" t="s">
        <v>736</v>
      </c>
      <c r="B586" s="44" t="s">
        <v>20</v>
      </c>
      <c r="C586" s="48" t="s">
        <v>753</v>
      </c>
      <c r="D586" s="38">
        <v>258.16000000000003</v>
      </c>
      <c r="E586" s="38">
        <v>0</v>
      </c>
      <c r="F586" s="38">
        <v>0</v>
      </c>
      <c r="G586" s="38">
        <v>0</v>
      </c>
      <c r="H586" s="38">
        <v>0</v>
      </c>
      <c r="I586" s="38">
        <v>0</v>
      </c>
      <c r="J586" s="38">
        <v>0</v>
      </c>
      <c r="K586" s="38">
        <v>37.840000000000003</v>
      </c>
      <c r="L586" s="38">
        <v>0</v>
      </c>
      <c r="M586" s="38">
        <v>0</v>
      </c>
      <c r="N586" s="38">
        <v>0</v>
      </c>
      <c r="O586" s="38">
        <f t="shared" si="16"/>
        <v>296</v>
      </c>
      <c r="P586" s="38">
        <v>0</v>
      </c>
      <c r="Q586" s="47">
        <f t="shared" si="17"/>
        <v>296</v>
      </c>
    </row>
    <row r="587" spans="1:17" ht="15" customHeight="1">
      <c r="A587" s="44" t="s">
        <v>690</v>
      </c>
      <c r="B587" s="44" t="s">
        <v>87</v>
      </c>
      <c r="C587" s="48">
        <v>0</v>
      </c>
      <c r="D587" s="38">
        <v>2776.03</v>
      </c>
      <c r="E587" s="38">
        <v>0</v>
      </c>
      <c r="F587" s="38">
        <v>0</v>
      </c>
      <c r="G587" s="38">
        <v>0</v>
      </c>
      <c r="H587" s="38">
        <v>0</v>
      </c>
      <c r="I587" s="38">
        <v>0</v>
      </c>
      <c r="J587" s="38">
        <v>0</v>
      </c>
      <c r="K587" s="38">
        <v>0</v>
      </c>
      <c r="L587" s="38">
        <v>0</v>
      </c>
      <c r="M587" s="38">
        <v>0</v>
      </c>
      <c r="N587" s="38">
        <v>0</v>
      </c>
      <c r="O587" s="38">
        <f t="shared" si="16"/>
        <v>2776.03</v>
      </c>
      <c r="P587" s="38">
        <v>284.11</v>
      </c>
      <c r="Q587" s="47">
        <f t="shared" si="17"/>
        <v>2491.92</v>
      </c>
    </row>
    <row r="588" spans="1:17" ht="15" customHeight="1">
      <c r="A588" s="44" t="s">
        <v>691</v>
      </c>
      <c r="B588" s="44" t="s">
        <v>89</v>
      </c>
      <c r="C588" s="48" t="s">
        <v>40</v>
      </c>
      <c r="D588" s="38">
        <v>4435.93</v>
      </c>
      <c r="E588" s="38">
        <v>2913.15</v>
      </c>
      <c r="F588" s="38">
        <v>0</v>
      </c>
      <c r="G588" s="38">
        <v>0</v>
      </c>
      <c r="H588" s="38">
        <v>0</v>
      </c>
      <c r="I588" s="38">
        <v>0</v>
      </c>
      <c r="J588" s="38">
        <v>0</v>
      </c>
      <c r="K588" s="38">
        <v>0</v>
      </c>
      <c r="L588" s="38">
        <v>0</v>
      </c>
      <c r="M588" s="38">
        <v>0</v>
      </c>
      <c r="N588" s="38">
        <v>0</v>
      </c>
      <c r="O588" s="38">
        <f t="shared" si="16"/>
        <v>7349.08</v>
      </c>
      <c r="P588" s="38">
        <v>3647.64</v>
      </c>
      <c r="Q588" s="47">
        <f t="shared" si="17"/>
        <v>3701.44</v>
      </c>
    </row>
    <row r="589" spans="1:17" ht="15" customHeight="1">
      <c r="A589" s="44" t="s">
        <v>692</v>
      </c>
      <c r="B589" s="44" t="s">
        <v>69</v>
      </c>
      <c r="C589" s="48" t="s">
        <v>21</v>
      </c>
      <c r="D589" s="38">
        <v>1759.48</v>
      </c>
      <c r="E589" s="38">
        <v>0</v>
      </c>
      <c r="F589" s="38">
        <v>536.16999999999996</v>
      </c>
      <c r="G589" s="38">
        <v>0</v>
      </c>
      <c r="H589" s="38">
        <v>0</v>
      </c>
      <c r="I589" s="38">
        <v>66.31</v>
      </c>
      <c r="J589" s="38">
        <v>0</v>
      </c>
      <c r="K589" s="38">
        <v>0</v>
      </c>
      <c r="L589" s="38">
        <v>0</v>
      </c>
      <c r="M589" s="38">
        <v>0</v>
      </c>
      <c r="N589" s="38">
        <v>0</v>
      </c>
      <c r="O589" s="38">
        <f t="shared" ref="O589:O618" si="18">SUM(D589:N589)</f>
        <v>2361.96</v>
      </c>
      <c r="P589" s="38">
        <v>627.76</v>
      </c>
      <c r="Q589" s="47">
        <f t="shared" ref="Q589:Q618" si="19">SUM(O589-P589)</f>
        <v>1734.2</v>
      </c>
    </row>
    <row r="590" spans="1:17" ht="15" customHeight="1">
      <c r="A590" s="44" t="s">
        <v>693</v>
      </c>
      <c r="B590" s="44" t="s">
        <v>63</v>
      </c>
      <c r="C590" s="48" t="s">
        <v>21</v>
      </c>
      <c r="D590" s="38">
        <v>4183.63</v>
      </c>
      <c r="E590" s="38">
        <v>0</v>
      </c>
      <c r="F590" s="38">
        <v>0</v>
      </c>
      <c r="G590" s="38">
        <v>0</v>
      </c>
      <c r="H590" s="38">
        <v>0</v>
      </c>
      <c r="I590" s="38">
        <v>0</v>
      </c>
      <c r="J590" s="38">
        <v>0</v>
      </c>
      <c r="K590" s="38">
        <v>0</v>
      </c>
      <c r="L590" s="38">
        <v>174.12</v>
      </c>
      <c r="M590" s="38">
        <v>0</v>
      </c>
      <c r="N590" s="38">
        <v>0</v>
      </c>
      <c r="O590" s="38">
        <f t="shared" si="18"/>
        <v>4357.75</v>
      </c>
      <c r="P590" s="38">
        <v>624.39</v>
      </c>
      <c r="Q590" s="47">
        <f t="shared" si="19"/>
        <v>3733.36</v>
      </c>
    </row>
    <row r="591" spans="1:17" ht="15" customHeight="1">
      <c r="A591" s="44" t="s">
        <v>694</v>
      </c>
      <c r="B591" s="44" t="s">
        <v>99</v>
      </c>
      <c r="C591" s="48" t="s">
        <v>21</v>
      </c>
      <c r="D591" s="38">
        <v>1759.48</v>
      </c>
      <c r="E591" s="38">
        <v>0</v>
      </c>
      <c r="F591" s="38">
        <v>0</v>
      </c>
      <c r="G591" s="38">
        <v>0</v>
      </c>
      <c r="H591" s="38">
        <v>120.97999999999999</v>
      </c>
      <c r="I591" s="38">
        <v>0</v>
      </c>
      <c r="J591" s="38">
        <v>0</v>
      </c>
      <c r="K591" s="38">
        <v>0</v>
      </c>
      <c r="L591" s="38">
        <v>0</v>
      </c>
      <c r="M591" s="38">
        <v>0</v>
      </c>
      <c r="N591" s="38">
        <v>0</v>
      </c>
      <c r="O591" s="38">
        <f t="shared" si="18"/>
        <v>1880.46</v>
      </c>
      <c r="P591" s="38">
        <v>560.28</v>
      </c>
      <c r="Q591" s="47">
        <f t="shared" si="19"/>
        <v>1320.18</v>
      </c>
    </row>
    <row r="592" spans="1:17" ht="15" customHeight="1">
      <c r="A592" s="44" t="s">
        <v>695</v>
      </c>
      <c r="B592" s="44" t="s">
        <v>83</v>
      </c>
      <c r="C592" s="48" t="s">
        <v>40</v>
      </c>
      <c r="D592" s="38">
        <v>1981.45</v>
      </c>
      <c r="E592" s="38">
        <v>1065.24</v>
      </c>
      <c r="F592" s="38">
        <v>93.1</v>
      </c>
      <c r="G592" s="38">
        <v>0</v>
      </c>
      <c r="H592" s="38">
        <v>287.72000000000003</v>
      </c>
      <c r="I592" s="38">
        <v>0</v>
      </c>
      <c r="J592" s="38">
        <v>0</v>
      </c>
      <c r="K592" s="38">
        <v>0</v>
      </c>
      <c r="L592" s="38">
        <v>0</v>
      </c>
      <c r="M592" s="38">
        <v>0</v>
      </c>
      <c r="N592" s="38">
        <v>0</v>
      </c>
      <c r="O592" s="38">
        <f t="shared" si="18"/>
        <v>3427.51</v>
      </c>
      <c r="P592" s="38">
        <v>919.03</v>
      </c>
      <c r="Q592" s="47">
        <f t="shared" si="19"/>
        <v>2508.4800000000005</v>
      </c>
    </row>
    <row r="593" spans="1:17" ht="15" customHeight="1">
      <c r="A593" s="44" t="s">
        <v>696</v>
      </c>
      <c r="B593" s="44" t="s">
        <v>110</v>
      </c>
      <c r="C593" s="48" t="s">
        <v>21</v>
      </c>
      <c r="D593" s="38">
        <v>2312.4299999999998</v>
      </c>
      <c r="E593" s="38">
        <v>0</v>
      </c>
      <c r="F593" s="38">
        <v>0</v>
      </c>
      <c r="G593" s="38">
        <v>0</v>
      </c>
      <c r="H593" s="38">
        <v>0</v>
      </c>
      <c r="I593" s="38">
        <v>0</v>
      </c>
      <c r="J593" s="38">
        <v>0</v>
      </c>
      <c r="K593" s="38">
        <v>0</v>
      </c>
      <c r="L593" s="38">
        <v>163.76</v>
      </c>
      <c r="M593" s="38">
        <v>0</v>
      </c>
      <c r="N593" s="38">
        <v>0</v>
      </c>
      <c r="O593" s="38">
        <f t="shared" si="18"/>
        <v>2476.1899999999996</v>
      </c>
      <c r="P593" s="38">
        <v>318.07</v>
      </c>
      <c r="Q593" s="47">
        <f t="shared" si="19"/>
        <v>2158.1199999999994</v>
      </c>
    </row>
    <row r="594" spans="1:17" ht="15" customHeight="1">
      <c r="A594" s="44" t="s">
        <v>697</v>
      </c>
      <c r="B594" s="44" t="s">
        <v>81</v>
      </c>
      <c r="C594" s="48" t="s">
        <v>752</v>
      </c>
      <c r="D594" s="38">
        <v>905.4</v>
      </c>
      <c r="E594" s="38">
        <v>0</v>
      </c>
      <c r="F594" s="38">
        <v>0</v>
      </c>
      <c r="G594" s="38">
        <v>0</v>
      </c>
      <c r="H594" s="38">
        <v>0</v>
      </c>
      <c r="I594" s="38">
        <v>0</v>
      </c>
      <c r="J594" s="38">
        <v>0</v>
      </c>
      <c r="K594" s="38">
        <v>94.6</v>
      </c>
      <c r="L594" s="38">
        <v>0</v>
      </c>
      <c r="M594" s="38">
        <v>0</v>
      </c>
      <c r="N594" s="38">
        <v>0</v>
      </c>
      <c r="O594" s="38">
        <f t="shared" si="18"/>
        <v>1000</v>
      </c>
      <c r="P594" s="38">
        <v>0</v>
      </c>
      <c r="Q594" s="47">
        <f t="shared" si="19"/>
        <v>1000</v>
      </c>
    </row>
    <row r="595" spans="1:17" ht="15" customHeight="1">
      <c r="A595" s="44" t="s">
        <v>698</v>
      </c>
      <c r="B595" s="44" t="s">
        <v>174</v>
      </c>
      <c r="C595" s="48" t="s">
        <v>40</v>
      </c>
      <c r="D595" s="38">
        <v>3036.46</v>
      </c>
      <c r="E595" s="38">
        <v>0</v>
      </c>
      <c r="F595" s="38">
        <v>0</v>
      </c>
      <c r="G595" s="38">
        <v>0</v>
      </c>
      <c r="H595" s="38">
        <v>0</v>
      </c>
      <c r="I595" s="38">
        <v>0</v>
      </c>
      <c r="J595" s="38">
        <v>0</v>
      </c>
      <c r="K595" s="38">
        <v>0</v>
      </c>
      <c r="L595" s="38">
        <v>0</v>
      </c>
      <c r="M595" s="38">
        <v>0</v>
      </c>
      <c r="N595" s="38">
        <v>0</v>
      </c>
      <c r="O595" s="38">
        <f t="shared" si="18"/>
        <v>3036.46</v>
      </c>
      <c r="P595" s="38">
        <v>337.56</v>
      </c>
      <c r="Q595" s="47">
        <f t="shared" si="19"/>
        <v>2698.9</v>
      </c>
    </row>
    <row r="596" spans="1:17" ht="15" customHeight="1">
      <c r="A596" s="44" t="s">
        <v>699</v>
      </c>
      <c r="B596" s="44" t="s">
        <v>63</v>
      </c>
      <c r="C596" s="48" t="s">
        <v>747</v>
      </c>
      <c r="D596" s="38">
        <v>4619.07</v>
      </c>
      <c r="E596" s="38">
        <v>0</v>
      </c>
      <c r="F596" s="38">
        <v>0</v>
      </c>
      <c r="G596" s="38">
        <v>0</v>
      </c>
      <c r="H596" s="38">
        <v>0</v>
      </c>
      <c r="I596" s="38">
        <v>0</v>
      </c>
      <c r="J596" s="38">
        <v>0</v>
      </c>
      <c r="K596" s="38">
        <v>0</v>
      </c>
      <c r="L596" s="38">
        <v>125.92</v>
      </c>
      <c r="M596" s="38">
        <v>0</v>
      </c>
      <c r="N596" s="38">
        <v>3233.35</v>
      </c>
      <c r="O596" s="38">
        <f t="shared" si="18"/>
        <v>7978.34</v>
      </c>
      <c r="P596" s="38">
        <v>769.61</v>
      </c>
      <c r="Q596" s="47">
        <f t="shared" si="19"/>
        <v>7208.7300000000005</v>
      </c>
    </row>
    <row r="597" spans="1:17" ht="15" customHeight="1">
      <c r="A597" s="44" t="s">
        <v>700</v>
      </c>
      <c r="B597" s="44" t="s">
        <v>83</v>
      </c>
      <c r="C597" s="48" t="s">
        <v>21</v>
      </c>
      <c r="D597" s="38">
        <v>1759.48</v>
      </c>
      <c r="E597" s="38">
        <v>0</v>
      </c>
      <c r="F597" s="38">
        <v>46.52</v>
      </c>
      <c r="G597" s="38">
        <v>0</v>
      </c>
      <c r="H597" s="38">
        <v>556.98</v>
      </c>
      <c r="I597" s="38">
        <v>0</v>
      </c>
      <c r="J597" s="38">
        <v>0</v>
      </c>
      <c r="K597" s="38">
        <v>0</v>
      </c>
      <c r="L597" s="38">
        <v>0</v>
      </c>
      <c r="M597" s="38">
        <v>0</v>
      </c>
      <c r="N597" s="38">
        <v>0</v>
      </c>
      <c r="O597" s="38">
        <f t="shared" si="18"/>
        <v>2362.98</v>
      </c>
      <c r="P597" s="38">
        <v>218.07</v>
      </c>
      <c r="Q597" s="47">
        <f t="shared" si="19"/>
        <v>2144.91</v>
      </c>
    </row>
    <row r="598" spans="1:17" ht="15" customHeight="1">
      <c r="A598" s="44" t="s">
        <v>701</v>
      </c>
      <c r="B598" s="44" t="s">
        <v>91</v>
      </c>
      <c r="C598" s="48" t="s">
        <v>21</v>
      </c>
      <c r="D598" s="38">
        <v>4183.63</v>
      </c>
      <c r="E598" s="38">
        <v>0</v>
      </c>
      <c r="F598" s="38">
        <v>0</v>
      </c>
      <c r="G598" s="38">
        <v>0</v>
      </c>
      <c r="H598" s="38">
        <v>401.63</v>
      </c>
      <c r="I598" s="38">
        <v>0</v>
      </c>
      <c r="J598" s="38">
        <v>0</v>
      </c>
      <c r="K598" s="38">
        <v>0</v>
      </c>
      <c r="L598" s="38">
        <v>104.63</v>
      </c>
      <c r="M598" s="38">
        <v>0</v>
      </c>
      <c r="N598" s="38">
        <v>0</v>
      </c>
      <c r="O598" s="38">
        <f t="shared" si="18"/>
        <v>4689.8900000000003</v>
      </c>
      <c r="P598" s="38">
        <v>790.34</v>
      </c>
      <c r="Q598" s="47">
        <f t="shared" si="19"/>
        <v>3899.55</v>
      </c>
    </row>
    <row r="599" spans="1:17" ht="15" customHeight="1">
      <c r="A599" s="44" t="s">
        <v>702</v>
      </c>
      <c r="B599" s="44" t="s">
        <v>132</v>
      </c>
      <c r="C599" s="48" t="s">
        <v>21</v>
      </c>
      <c r="D599" s="38">
        <v>4183.63</v>
      </c>
      <c r="E599" s="38">
        <v>0</v>
      </c>
      <c r="F599" s="38">
        <v>0</v>
      </c>
      <c r="G599" s="38">
        <v>0</v>
      </c>
      <c r="H599" s="38">
        <v>0</v>
      </c>
      <c r="I599" s="38">
        <v>0</v>
      </c>
      <c r="J599" s="38">
        <v>0</v>
      </c>
      <c r="K599" s="38">
        <v>0</v>
      </c>
      <c r="L599" s="38">
        <v>0</v>
      </c>
      <c r="M599" s="38">
        <v>0</v>
      </c>
      <c r="N599" s="38">
        <v>0</v>
      </c>
      <c r="O599" s="38">
        <f t="shared" si="18"/>
        <v>4183.63</v>
      </c>
      <c r="P599" s="38">
        <v>629.39</v>
      </c>
      <c r="Q599" s="47">
        <f t="shared" si="19"/>
        <v>3554.2400000000002</v>
      </c>
    </row>
    <row r="600" spans="1:17" ht="15" customHeight="1">
      <c r="A600" s="44" t="s">
        <v>703</v>
      </c>
      <c r="B600" s="44" t="s">
        <v>115</v>
      </c>
      <c r="C600" s="48" t="s">
        <v>21</v>
      </c>
      <c r="D600" s="38">
        <v>4734.2299999999996</v>
      </c>
      <c r="E600" s="38">
        <v>0</v>
      </c>
      <c r="F600" s="38">
        <v>0</v>
      </c>
      <c r="G600" s="38">
        <v>0</v>
      </c>
      <c r="H600" s="38">
        <v>0</v>
      </c>
      <c r="I600" s="38">
        <v>0</v>
      </c>
      <c r="J600" s="38">
        <v>0</v>
      </c>
      <c r="K600" s="38">
        <v>0</v>
      </c>
      <c r="L600" s="38">
        <v>195.41</v>
      </c>
      <c r="M600" s="38">
        <v>0</v>
      </c>
      <c r="N600" s="38">
        <v>0</v>
      </c>
      <c r="O600" s="38">
        <f t="shared" si="18"/>
        <v>4929.6399999999994</v>
      </c>
      <c r="P600" s="38">
        <v>813.02</v>
      </c>
      <c r="Q600" s="47">
        <f t="shared" si="19"/>
        <v>4116.619999999999</v>
      </c>
    </row>
    <row r="601" spans="1:17" ht="15" customHeight="1">
      <c r="A601" s="44" t="s">
        <v>704</v>
      </c>
      <c r="B601" s="44" t="s">
        <v>71</v>
      </c>
      <c r="C601" s="48" t="s">
        <v>21</v>
      </c>
      <c r="D601" s="38">
        <v>4734.2299999999996</v>
      </c>
      <c r="E601" s="38">
        <v>0</v>
      </c>
      <c r="F601" s="38">
        <v>0</v>
      </c>
      <c r="G601" s="38">
        <v>0</v>
      </c>
      <c r="H601" s="38">
        <v>0</v>
      </c>
      <c r="I601" s="38">
        <v>0</v>
      </c>
      <c r="J601" s="38">
        <v>0</v>
      </c>
      <c r="K601" s="38">
        <v>0</v>
      </c>
      <c r="L601" s="38">
        <v>96.26</v>
      </c>
      <c r="M601" s="38">
        <v>0</v>
      </c>
      <c r="N601" s="38">
        <v>0</v>
      </c>
      <c r="O601" s="38">
        <f t="shared" si="18"/>
        <v>4830.49</v>
      </c>
      <c r="P601" s="38">
        <v>813.02</v>
      </c>
      <c r="Q601" s="47">
        <f t="shared" si="19"/>
        <v>4017.47</v>
      </c>
    </row>
    <row r="602" spans="1:17" ht="15" customHeight="1">
      <c r="A602" s="44" t="s">
        <v>705</v>
      </c>
      <c r="B602" s="44" t="s">
        <v>89</v>
      </c>
      <c r="C602" s="48" t="s">
        <v>44</v>
      </c>
      <c r="D602" s="38">
        <v>3673.77</v>
      </c>
      <c r="E602" s="38">
        <v>0</v>
      </c>
      <c r="F602" s="38">
        <v>0</v>
      </c>
      <c r="G602" s="38">
        <v>0</v>
      </c>
      <c r="H602" s="38">
        <v>0</v>
      </c>
      <c r="I602" s="38">
        <v>0</v>
      </c>
      <c r="J602" s="38">
        <v>0</v>
      </c>
      <c r="K602" s="38">
        <v>0</v>
      </c>
      <c r="L602" s="38">
        <v>0</v>
      </c>
      <c r="M602" s="38">
        <v>0</v>
      </c>
      <c r="N602" s="38">
        <v>0</v>
      </c>
      <c r="O602" s="38">
        <f t="shared" si="18"/>
        <v>3673.77</v>
      </c>
      <c r="P602" s="38">
        <v>1563.96</v>
      </c>
      <c r="Q602" s="47">
        <f t="shared" si="19"/>
        <v>2109.81</v>
      </c>
    </row>
    <row r="603" spans="1:17" ht="15" customHeight="1">
      <c r="A603" s="44" t="s">
        <v>706</v>
      </c>
      <c r="B603" s="44" t="s">
        <v>110</v>
      </c>
      <c r="C603" s="48" t="s">
        <v>44</v>
      </c>
      <c r="D603" s="38">
        <v>2405.86</v>
      </c>
      <c r="E603" s="38">
        <v>0</v>
      </c>
      <c r="F603" s="38">
        <v>0</v>
      </c>
      <c r="G603" s="38">
        <v>0</v>
      </c>
      <c r="H603" s="38">
        <v>0</v>
      </c>
      <c r="I603" s="38">
        <v>0</v>
      </c>
      <c r="J603" s="38">
        <v>0</v>
      </c>
      <c r="K603" s="38">
        <v>0</v>
      </c>
      <c r="L603" s="38">
        <v>233.48</v>
      </c>
      <c r="M603" s="38">
        <v>0</v>
      </c>
      <c r="N603" s="38">
        <v>1684.1</v>
      </c>
      <c r="O603" s="38">
        <f t="shared" si="18"/>
        <v>4323.4400000000005</v>
      </c>
      <c r="P603" s="38">
        <v>305.86</v>
      </c>
      <c r="Q603" s="47">
        <f t="shared" si="19"/>
        <v>4017.5800000000004</v>
      </c>
    </row>
    <row r="604" spans="1:17" ht="15" customHeight="1">
      <c r="A604" s="44" t="s">
        <v>707</v>
      </c>
      <c r="B604" s="44" t="s">
        <v>183</v>
      </c>
      <c r="C604" s="48" t="s">
        <v>40</v>
      </c>
      <c r="D604" s="38">
        <v>3036.46</v>
      </c>
      <c r="E604" s="38">
        <v>89.43</v>
      </c>
      <c r="F604" s="38">
        <v>750.33999999999992</v>
      </c>
      <c r="G604" s="38">
        <v>0</v>
      </c>
      <c r="H604" s="38">
        <v>0</v>
      </c>
      <c r="I604" s="38">
        <v>0</v>
      </c>
      <c r="J604" s="38">
        <v>0</v>
      </c>
      <c r="K604" s="38">
        <v>0</v>
      </c>
      <c r="L604" s="38">
        <v>428.66</v>
      </c>
      <c r="M604" s="38">
        <v>0</v>
      </c>
      <c r="N604" s="38">
        <v>0</v>
      </c>
      <c r="O604" s="38">
        <f t="shared" si="18"/>
        <v>4304.8899999999994</v>
      </c>
      <c r="P604" s="38">
        <v>567.84</v>
      </c>
      <c r="Q604" s="47">
        <f t="shared" si="19"/>
        <v>3737.0499999999993</v>
      </c>
    </row>
    <row r="605" spans="1:17" ht="15" customHeight="1">
      <c r="A605" s="44" t="s">
        <v>708</v>
      </c>
      <c r="B605" s="44" t="s">
        <v>349</v>
      </c>
      <c r="C605" s="48" t="s">
        <v>750</v>
      </c>
      <c r="D605" s="38">
        <v>4481.18</v>
      </c>
      <c r="E605" s="38">
        <v>0</v>
      </c>
      <c r="F605" s="38">
        <v>0</v>
      </c>
      <c r="G605" s="38">
        <v>0</v>
      </c>
      <c r="H605" s="38">
        <v>0</v>
      </c>
      <c r="I605" s="38">
        <v>0</v>
      </c>
      <c r="J605" s="38">
        <v>0</v>
      </c>
      <c r="K605" s="38">
        <v>0</v>
      </c>
      <c r="L605" s="38">
        <v>0</v>
      </c>
      <c r="M605" s="38">
        <v>0</v>
      </c>
      <c r="N605" s="38">
        <v>0</v>
      </c>
      <c r="O605" s="38">
        <f t="shared" si="18"/>
        <v>4481.18</v>
      </c>
      <c r="P605" s="38">
        <v>750.63</v>
      </c>
      <c r="Q605" s="47">
        <f t="shared" si="19"/>
        <v>3730.55</v>
      </c>
    </row>
    <row r="606" spans="1:17" ht="15" customHeight="1">
      <c r="A606" s="44" t="s">
        <v>709</v>
      </c>
      <c r="B606" s="44" t="s">
        <v>710</v>
      </c>
      <c r="C606" s="48" t="s">
        <v>21</v>
      </c>
      <c r="D606" s="38">
        <v>9602.9599999999991</v>
      </c>
      <c r="E606" s="38">
        <v>0</v>
      </c>
      <c r="F606" s="38">
        <v>0</v>
      </c>
      <c r="G606" s="38">
        <v>0</v>
      </c>
      <c r="H606" s="38">
        <v>0</v>
      </c>
      <c r="I606" s="38">
        <v>0</v>
      </c>
      <c r="J606" s="38">
        <v>1200</v>
      </c>
      <c r="K606" s="38">
        <v>0</v>
      </c>
      <c r="L606" s="38">
        <v>0</v>
      </c>
      <c r="M606" s="38">
        <v>0</v>
      </c>
      <c r="N606" s="38">
        <v>0</v>
      </c>
      <c r="O606" s="38">
        <f t="shared" si="18"/>
        <v>10802.96</v>
      </c>
      <c r="P606" s="38">
        <v>2638.16</v>
      </c>
      <c r="Q606" s="47">
        <f t="shared" si="19"/>
        <v>8164.7999999999993</v>
      </c>
    </row>
    <row r="607" spans="1:17" ht="15" customHeight="1">
      <c r="A607" s="44" t="s">
        <v>711</v>
      </c>
      <c r="B607" s="44" t="s">
        <v>69</v>
      </c>
      <c r="C607" s="48" t="s">
        <v>40</v>
      </c>
      <c r="D607" s="38">
        <v>1981.45</v>
      </c>
      <c r="E607" s="38">
        <v>0</v>
      </c>
      <c r="F607" s="38">
        <v>260.39999999999998</v>
      </c>
      <c r="G607" s="38">
        <v>0</v>
      </c>
      <c r="H607" s="38">
        <v>0</v>
      </c>
      <c r="I607" s="38">
        <v>0</v>
      </c>
      <c r="J607" s="38">
        <v>0</v>
      </c>
      <c r="K607" s="38">
        <v>0</v>
      </c>
      <c r="L607" s="38">
        <v>630.30999999999995</v>
      </c>
      <c r="M607" s="38">
        <v>0</v>
      </c>
      <c r="N607" s="38">
        <v>0</v>
      </c>
      <c r="O607" s="38">
        <f t="shared" si="18"/>
        <v>2872.16</v>
      </c>
      <c r="P607" s="38">
        <v>187.23</v>
      </c>
      <c r="Q607" s="47">
        <f t="shared" si="19"/>
        <v>2684.93</v>
      </c>
    </row>
    <row r="608" spans="1:17" ht="15" customHeight="1">
      <c r="A608" s="44" t="s">
        <v>712</v>
      </c>
      <c r="B608" s="44" t="s">
        <v>110</v>
      </c>
      <c r="C608" s="48" t="s">
        <v>21</v>
      </c>
      <c r="D608" s="38">
        <v>2312.4299999999998</v>
      </c>
      <c r="E608" s="38">
        <v>0</v>
      </c>
      <c r="F608" s="38">
        <v>0</v>
      </c>
      <c r="G608" s="38">
        <v>0</v>
      </c>
      <c r="H608" s="38">
        <v>0</v>
      </c>
      <c r="I608" s="38">
        <v>0</v>
      </c>
      <c r="J608" s="38">
        <v>0</v>
      </c>
      <c r="K608" s="38">
        <v>0</v>
      </c>
      <c r="L608" s="38">
        <v>0</v>
      </c>
      <c r="M608" s="38">
        <v>0</v>
      </c>
      <c r="N608" s="38">
        <v>0</v>
      </c>
      <c r="O608" s="38">
        <f t="shared" si="18"/>
        <v>2312.4299999999998</v>
      </c>
      <c r="P608" s="38">
        <v>210.07</v>
      </c>
      <c r="Q608" s="47">
        <f t="shared" si="19"/>
        <v>2102.3599999999997</v>
      </c>
    </row>
    <row r="609" spans="1:17" ht="15" customHeight="1">
      <c r="A609" s="44" t="s">
        <v>713</v>
      </c>
      <c r="B609" s="44" t="s">
        <v>85</v>
      </c>
      <c r="C609" s="48" t="s">
        <v>21</v>
      </c>
      <c r="D609" s="38">
        <v>4183.63</v>
      </c>
      <c r="E609" s="38">
        <v>0</v>
      </c>
      <c r="F609" s="38">
        <v>0</v>
      </c>
      <c r="G609" s="38">
        <v>0</v>
      </c>
      <c r="H609" s="38">
        <v>317.77999999999997</v>
      </c>
      <c r="I609" s="38">
        <v>0</v>
      </c>
      <c r="J609" s="38">
        <v>0</v>
      </c>
      <c r="K609" s="38">
        <v>0</v>
      </c>
      <c r="L609" s="38">
        <v>0</v>
      </c>
      <c r="M609" s="38">
        <v>0</v>
      </c>
      <c r="N609" s="38">
        <v>0</v>
      </c>
      <c r="O609" s="38">
        <f t="shared" si="18"/>
        <v>4501.41</v>
      </c>
      <c r="P609" s="38">
        <v>735.37</v>
      </c>
      <c r="Q609" s="47">
        <f t="shared" si="19"/>
        <v>3766.04</v>
      </c>
    </row>
    <row r="610" spans="1:17" ht="15" customHeight="1">
      <c r="A610" t="s">
        <v>737</v>
      </c>
      <c r="B610" s="44" t="s">
        <v>738</v>
      </c>
      <c r="C610" s="48" t="s">
        <v>21</v>
      </c>
      <c r="D610" s="38">
        <v>1700.83</v>
      </c>
      <c r="E610" s="38">
        <v>0</v>
      </c>
      <c r="F610" s="38">
        <v>0</v>
      </c>
      <c r="G610" s="38">
        <v>0</v>
      </c>
      <c r="H610" s="38">
        <v>0</v>
      </c>
      <c r="I610" s="38">
        <v>0</v>
      </c>
      <c r="J610" s="38">
        <v>0</v>
      </c>
      <c r="K610" s="38">
        <v>0</v>
      </c>
      <c r="L610" s="38">
        <v>0</v>
      </c>
      <c r="M610" s="38">
        <v>0</v>
      </c>
      <c r="N610" s="38">
        <v>0</v>
      </c>
      <c r="O610" s="38">
        <f t="shared" si="18"/>
        <v>1700.83</v>
      </c>
      <c r="P610" s="38">
        <v>138.54</v>
      </c>
      <c r="Q610" s="47">
        <f t="shared" si="19"/>
        <v>1562.29</v>
      </c>
    </row>
    <row r="611" spans="1:17" ht="15" customHeight="1">
      <c r="A611" s="44" t="s">
        <v>714</v>
      </c>
      <c r="B611" s="44" t="s">
        <v>13</v>
      </c>
      <c r="C611" s="48" t="s">
        <v>21</v>
      </c>
      <c r="D611" s="38">
        <v>1302</v>
      </c>
      <c r="E611" s="38">
        <v>0</v>
      </c>
      <c r="F611" s="38">
        <v>0</v>
      </c>
      <c r="G611" s="38">
        <v>0</v>
      </c>
      <c r="H611" s="38">
        <v>0</v>
      </c>
      <c r="I611" s="38">
        <v>0</v>
      </c>
      <c r="J611" s="38">
        <v>0</v>
      </c>
      <c r="K611" s="38">
        <v>0</v>
      </c>
      <c r="L611" s="38">
        <v>0</v>
      </c>
      <c r="M611" s="38">
        <v>0</v>
      </c>
      <c r="N611" s="38">
        <v>911.4</v>
      </c>
      <c r="O611" s="38">
        <f t="shared" si="18"/>
        <v>2213.4</v>
      </c>
      <c r="P611" s="38">
        <v>107.65</v>
      </c>
      <c r="Q611" s="47">
        <f t="shared" si="19"/>
        <v>2105.75</v>
      </c>
    </row>
    <row r="612" spans="1:17" ht="15" customHeight="1">
      <c r="A612" s="44" t="s">
        <v>715</v>
      </c>
      <c r="B612" s="44" t="s">
        <v>161</v>
      </c>
      <c r="C612" s="48" t="s">
        <v>21</v>
      </c>
      <c r="D612" s="38">
        <v>1302</v>
      </c>
      <c r="E612" s="38">
        <v>0</v>
      </c>
      <c r="F612" s="38">
        <v>0</v>
      </c>
      <c r="G612" s="38">
        <v>0</v>
      </c>
      <c r="H612" s="38">
        <v>0</v>
      </c>
      <c r="I612" s="38">
        <v>0</v>
      </c>
      <c r="J612" s="38">
        <v>0</v>
      </c>
      <c r="K612" s="38">
        <v>0</v>
      </c>
      <c r="L612" s="38">
        <v>0</v>
      </c>
      <c r="M612" s="38">
        <v>0</v>
      </c>
      <c r="N612" s="38">
        <v>0</v>
      </c>
      <c r="O612" s="38">
        <f t="shared" si="18"/>
        <v>1302</v>
      </c>
      <c r="P612" s="38">
        <v>167.68</v>
      </c>
      <c r="Q612" s="47">
        <f t="shared" si="19"/>
        <v>1134.32</v>
      </c>
    </row>
    <row r="613" spans="1:17" ht="15" customHeight="1">
      <c r="A613" s="44" t="s">
        <v>716</v>
      </c>
      <c r="B613" s="44" t="s">
        <v>83</v>
      </c>
      <c r="C613" s="48" t="s">
        <v>21</v>
      </c>
      <c r="D613" s="38">
        <v>1759.48</v>
      </c>
      <c r="E613" s="38">
        <v>0</v>
      </c>
      <c r="F613" s="38">
        <v>260.39999999999998</v>
      </c>
      <c r="G613" s="38">
        <v>0</v>
      </c>
      <c r="H613" s="38">
        <v>0</v>
      </c>
      <c r="I613" s="38">
        <v>0</v>
      </c>
      <c r="J613" s="38">
        <v>0</v>
      </c>
      <c r="K613" s="38">
        <v>0</v>
      </c>
      <c r="L613" s="38">
        <v>184.25</v>
      </c>
      <c r="M613" s="38">
        <v>0</v>
      </c>
      <c r="N613" s="38">
        <v>0</v>
      </c>
      <c r="O613" s="38">
        <f t="shared" si="18"/>
        <v>2204.13</v>
      </c>
      <c r="P613" s="38">
        <v>167.25</v>
      </c>
      <c r="Q613" s="47">
        <f t="shared" si="19"/>
        <v>2036.88</v>
      </c>
    </row>
    <row r="614" spans="1:17" ht="15" customHeight="1">
      <c r="A614" s="44" t="s">
        <v>717</v>
      </c>
      <c r="B614" s="44" t="s">
        <v>63</v>
      </c>
      <c r="C614" s="48" t="s">
        <v>747</v>
      </c>
      <c r="D614" s="38">
        <v>4619.07</v>
      </c>
      <c r="E614" s="38">
        <v>0</v>
      </c>
      <c r="F614" s="38">
        <v>0</v>
      </c>
      <c r="G614" s="38">
        <v>0</v>
      </c>
      <c r="H614" s="38">
        <v>0</v>
      </c>
      <c r="I614" s="38">
        <v>0</v>
      </c>
      <c r="J614" s="38">
        <v>0</v>
      </c>
      <c r="K614" s="38">
        <v>0</v>
      </c>
      <c r="L614" s="38">
        <v>0</v>
      </c>
      <c r="M614" s="38">
        <v>0</v>
      </c>
      <c r="N614" s="38">
        <v>0</v>
      </c>
      <c r="O614" s="38">
        <f t="shared" si="18"/>
        <v>4619.07</v>
      </c>
      <c r="P614" s="38">
        <v>769.61</v>
      </c>
      <c r="Q614" s="47">
        <f t="shared" si="19"/>
        <v>3849.4599999999996</v>
      </c>
    </row>
    <row r="615" spans="1:17" ht="15" customHeight="1">
      <c r="A615" s="44" t="s">
        <v>718</v>
      </c>
      <c r="B615" s="44" t="s">
        <v>99</v>
      </c>
      <c r="C615" s="48" t="s">
        <v>21</v>
      </c>
      <c r="D615" s="38">
        <v>1759.48</v>
      </c>
      <c r="E615" s="38">
        <v>0</v>
      </c>
      <c r="F615" s="38">
        <v>0</v>
      </c>
      <c r="G615" s="38">
        <v>0</v>
      </c>
      <c r="H615" s="38">
        <v>0</v>
      </c>
      <c r="I615" s="38">
        <v>0</v>
      </c>
      <c r="J615" s="38">
        <v>0</v>
      </c>
      <c r="K615" s="38">
        <v>0</v>
      </c>
      <c r="L615" s="38">
        <v>250.25</v>
      </c>
      <c r="M615" s="38">
        <v>0</v>
      </c>
      <c r="N615" s="38">
        <v>0</v>
      </c>
      <c r="O615" s="38">
        <f t="shared" si="18"/>
        <v>2009.73</v>
      </c>
      <c r="P615" s="38">
        <v>249.39</v>
      </c>
      <c r="Q615" s="47">
        <f t="shared" si="19"/>
        <v>1760.3400000000001</v>
      </c>
    </row>
    <row r="616" spans="1:17" ht="15" customHeight="1">
      <c r="A616" s="44" t="s">
        <v>719</v>
      </c>
      <c r="B616" s="44" t="s">
        <v>161</v>
      </c>
      <c r="C616" s="48" t="s">
        <v>21</v>
      </c>
      <c r="D616" s="38">
        <v>1302</v>
      </c>
      <c r="E616" s="38">
        <v>0</v>
      </c>
      <c r="F616" s="38">
        <v>0</v>
      </c>
      <c r="G616" s="38">
        <v>0</v>
      </c>
      <c r="H616" s="38">
        <v>0</v>
      </c>
      <c r="I616" s="38">
        <v>0</v>
      </c>
      <c r="J616" s="38">
        <v>0</v>
      </c>
      <c r="K616" s="38">
        <v>0</v>
      </c>
      <c r="L616" s="38">
        <v>0</v>
      </c>
      <c r="M616" s="38">
        <v>0</v>
      </c>
      <c r="N616" s="38">
        <v>0</v>
      </c>
      <c r="O616" s="38">
        <f t="shared" si="18"/>
        <v>1302</v>
      </c>
      <c r="P616" s="38">
        <v>180.77</v>
      </c>
      <c r="Q616" s="47">
        <f t="shared" si="19"/>
        <v>1121.23</v>
      </c>
    </row>
    <row r="617" spans="1:17" ht="15" customHeight="1">
      <c r="A617" s="44" t="s">
        <v>720</v>
      </c>
      <c r="B617" s="44" t="s">
        <v>110</v>
      </c>
      <c r="C617" s="48" t="s">
        <v>21</v>
      </c>
      <c r="D617" s="38">
        <v>2312.4299999999998</v>
      </c>
      <c r="E617" s="38">
        <v>0</v>
      </c>
      <c r="F617" s="38">
        <v>0</v>
      </c>
      <c r="G617" s="38">
        <v>0</v>
      </c>
      <c r="H617" s="38">
        <v>0</v>
      </c>
      <c r="I617" s="38">
        <v>0</v>
      </c>
      <c r="J617" s="38">
        <v>0</v>
      </c>
      <c r="K617" s="38">
        <v>0</v>
      </c>
      <c r="L617" s="38">
        <v>0</v>
      </c>
      <c r="M617" s="38">
        <v>0</v>
      </c>
      <c r="N617" s="38">
        <v>0</v>
      </c>
      <c r="O617" s="38">
        <f t="shared" si="18"/>
        <v>2312.4299999999998</v>
      </c>
      <c r="P617" s="38">
        <v>210.07</v>
      </c>
      <c r="Q617" s="47">
        <f t="shared" si="19"/>
        <v>2102.3599999999997</v>
      </c>
    </row>
    <row r="618" spans="1:17" ht="15" customHeight="1">
      <c r="A618" s="44" t="s">
        <v>721</v>
      </c>
      <c r="B618" s="44" t="s">
        <v>270</v>
      </c>
      <c r="C618" s="48" t="s">
        <v>40</v>
      </c>
      <c r="D618" s="38">
        <v>3036.46</v>
      </c>
      <c r="E618" s="38">
        <v>843.16</v>
      </c>
      <c r="F618" s="38">
        <v>0</v>
      </c>
      <c r="G618" s="38">
        <v>0</v>
      </c>
      <c r="H618" s="38">
        <v>0</v>
      </c>
      <c r="I618" s="38">
        <v>0</v>
      </c>
      <c r="J618" s="38">
        <v>0</v>
      </c>
      <c r="K618" s="38">
        <v>0</v>
      </c>
      <c r="L618" s="38">
        <v>0</v>
      </c>
      <c r="M618" s="38">
        <v>0</v>
      </c>
      <c r="N618" s="38">
        <v>0</v>
      </c>
      <c r="O618" s="38">
        <f t="shared" si="18"/>
        <v>3879.62</v>
      </c>
      <c r="P618" s="38">
        <v>1735.28</v>
      </c>
      <c r="Q618" s="47">
        <f t="shared" si="19"/>
        <v>2144.34</v>
      </c>
    </row>
    <row r="619" spans="1:17" ht="15" customHeight="1">
      <c r="A619" s="53" t="s">
        <v>42</v>
      </c>
      <c r="B619" s="53"/>
      <c r="C619" s="53"/>
      <c r="D619" s="35">
        <f>SUM(D12:D618)</f>
        <v>2132463.9999999916</v>
      </c>
      <c r="E619" s="35">
        <f t="shared" ref="E619:Q619" si="20">SUM(E12:E618)</f>
        <v>92605.669999999984</v>
      </c>
      <c r="F619" s="35">
        <f t="shared" si="20"/>
        <v>41013.910000000025</v>
      </c>
      <c r="G619" s="35">
        <f t="shared" si="20"/>
        <v>56754.180000000008</v>
      </c>
      <c r="H619" s="35">
        <f t="shared" si="20"/>
        <v>29342.98</v>
      </c>
      <c r="I619" s="35">
        <f t="shared" si="20"/>
        <v>2758.7899999999995</v>
      </c>
      <c r="J619" s="35">
        <f t="shared" si="20"/>
        <v>140401.64000000001</v>
      </c>
      <c r="K619" s="35">
        <f t="shared" si="20"/>
        <v>5086.3500000000004</v>
      </c>
      <c r="L619" s="35">
        <f t="shared" si="20"/>
        <v>48704.880000000019</v>
      </c>
      <c r="M619" s="35">
        <f t="shared" si="20"/>
        <v>0</v>
      </c>
      <c r="N619" s="35">
        <f t="shared" si="20"/>
        <v>84358.289999999979</v>
      </c>
      <c r="O619" s="35">
        <f t="shared" si="20"/>
        <v>2633490.6899999972</v>
      </c>
      <c r="P619" s="35">
        <f t="shared" si="20"/>
        <v>571867.74</v>
      </c>
      <c r="Q619" s="35">
        <f t="shared" si="20"/>
        <v>2061622.9500000014</v>
      </c>
    </row>
    <row r="620" spans="1:17">
      <c r="G620" s="8"/>
      <c r="O620" s="41"/>
      <c r="P620" s="39"/>
      <c r="Q620" s="40"/>
    </row>
    <row r="621" spans="1:17" ht="14.1" customHeight="1">
      <c r="G621" s="8"/>
      <c r="J621" s="1">
        <v>0</v>
      </c>
      <c r="O621" s="27"/>
      <c r="Q621" s="27"/>
    </row>
    <row r="622" spans="1:17" ht="14.1" customHeight="1">
      <c r="G622" s="8"/>
      <c r="O622" s="27"/>
      <c r="Q622" s="27"/>
    </row>
    <row r="623" spans="1:17" ht="20.25">
      <c r="A623" s="54" t="s">
        <v>739</v>
      </c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</row>
    <row r="624" spans="1:17" ht="18">
      <c r="A624" s="52" t="s">
        <v>36</v>
      </c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</row>
    <row r="625" spans="1:17" ht="14.1" customHeight="1">
      <c r="A625" s="14"/>
      <c r="B625" s="14"/>
      <c r="C625" s="29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</row>
    <row r="626" spans="1:17" ht="39.75" customHeight="1">
      <c r="A626" s="11" t="s">
        <v>10</v>
      </c>
      <c r="B626" s="9" t="s">
        <v>4</v>
      </c>
      <c r="C626" s="9" t="s">
        <v>6</v>
      </c>
      <c r="D626" s="10" t="s">
        <v>7</v>
      </c>
      <c r="E626" s="10" t="s">
        <v>3</v>
      </c>
      <c r="F626" s="10" t="s">
        <v>11</v>
      </c>
      <c r="G626" s="10" t="s">
        <v>12</v>
      </c>
      <c r="H626" s="10" t="s">
        <v>26</v>
      </c>
      <c r="I626" s="10" t="s">
        <v>9</v>
      </c>
      <c r="J626" s="10" t="s">
        <v>0</v>
      </c>
      <c r="K626" s="10" t="s">
        <v>1</v>
      </c>
      <c r="L626" s="10" t="s">
        <v>8</v>
      </c>
      <c r="M626" s="10" t="s">
        <v>29</v>
      </c>
      <c r="N626" s="10" t="s">
        <v>38</v>
      </c>
      <c r="O626" s="10" t="s">
        <v>16</v>
      </c>
      <c r="P626" s="10" t="s">
        <v>2</v>
      </c>
      <c r="Q626" s="10" t="s">
        <v>5</v>
      </c>
    </row>
    <row r="627" spans="1:17">
      <c r="A627" s="19" t="s">
        <v>60</v>
      </c>
      <c r="B627" s="19" t="s">
        <v>13</v>
      </c>
      <c r="C627" s="30" t="s">
        <v>21</v>
      </c>
      <c r="D627" s="21">
        <v>1302</v>
      </c>
      <c r="E627" s="21">
        <v>0</v>
      </c>
      <c r="F627" s="21">
        <v>0</v>
      </c>
      <c r="G627" s="38">
        <v>0</v>
      </c>
      <c r="H627" s="21">
        <v>0</v>
      </c>
      <c r="I627" s="21">
        <v>0</v>
      </c>
      <c r="J627" s="38">
        <v>0</v>
      </c>
      <c r="K627" s="21">
        <v>0</v>
      </c>
      <c r="L627" s="38">
        <v>0</v>
      </c>
      <c r="M627" s="21">
        <v>0</v>
      </c>
      <c r="N627" s="38">
        <v>0</v>
      </c>
      <c r="O627" s="21">
        <f>SUM(D627:N627)</f>
        <v>1302</v>
      </c>
      <c r="P627" s="38">
        <v>180.77</v>
      </c>
      <c r="Q627" s="32">
        <f>SUM(O627-P627)</f>
        <v>1121.23</v>
      </c>
    </row>
    <row r="628" spans="1:17" ht="14.1" customHeight="1">
      <c r="A628" s="19" t="s">
        <v>49</v>
      </c>
      <c r="B628" s="19" t="s">
        <v>33</v>
      </c>
      <c r="C628" s="30" t="s">
        <v>754</v>
      </c>
      <c r="D628" s="21">
        <v>5207.6400000000003</v>
      </c>
      <c r="E628" s="21">
        <v>0</v>
      </c>
      <c r="F628" s="21">
        <v>0</v>
      </c>
      <c r="G628" s="38">
        <v>0</v>
      </c>
      <c r="H628" s="21">
        <v>0</v>
      </c>
      <c r="I628" s="21">
        <v>0</v>
      </c>
      <c r="J628" s="38">
        <v>0</v>
      </c>
      <c r="K628" s="21">
        <v>0</v>
      </c>
      <c r="L628" s="38">
        <v>0</v>
      </c>
      <c r="M628" s="21">
        <v>0</v>
      </c>
      <c r="N628" s="38">
        <v>0</v>
      </c>
      <c r="O628" s="21">
        <f t="shared" ref="O628:O644" si="21">SUM(D628:N628)</f>
        <v>5207.6400000000003</v>
      </c>
      <c r="P628" s="38">
        <v>885.58</v>
      </c>
      <c r="Q628" s="32">
        <f t="shared" ref="Q628:Q644" si="22">SUM(O628-P628)</f>
        <v>4322.0600000000004</v>
      </c>
    </row>
    <row r="629" spans="1:17">
      <c r="A629" s="19" t="s">
        <v>50</v>
      </c>
      <c r="B629" s="19" t="s">
        <v>37</v>
      </c>
      <c r="C629" s="30" t="s">
        <v>21</v>
      </c>
      <c r="D629" s="21">
        <v>1935.41</v>
      </c>
      <c r="E629" s="21">
        <v>0</v>
      </c>
      <c r="F629" s="21">
        <v>0</v>
      </c>
      <c r="G629" s="38">
        <v>0</v>
      </c>
      <c r="H629" s="21">
        <v>0</v>
      </c>
      <c r="I629" s="21">
        <v>0</v>
      </c>
      <c r="J629" s="38">
        <v>0</v>
      </c>
      <c r="K629" s="21">
        <v>0</v>
      </c>
      <c r="L629" s="38">
        <v>0</v>
      </c>
      <c r="M629" s="21">
        <v>0</v>
      </c>
      <c r="N629" s="38">
        <v>0</v>
      </c>
      <c r="O629" s="21">
        <f t="shared" si="21"/>
        <v>1935.41</v>
      </c>
      <c r="P629" s="38">
        <v>159.65</v>
      </c>
      <c r="Q629" s="32">
        <f t="shared" si="22"/>
        <v>1775.76</v>
      </c>
    </row>
    <row r="630" spans="1:17" ht="14.1" customHeight="1">
      <c r="A630" s="19" t="s">
        <v>57</v>
      </c>
      <c r="B630" s="19" t="s">
        <v>25</v>
      </c>
      <c r="C630" s="30" t="s">
        <v>21</v>
      </c>
      <c r="D630" s="21">
        <v>2312.4299999999998</v>
      </c>
      <c r="E630" s="21">
        <v>0</v>
      </c>
      <c r="F630" s="21">
        <v>0</v>
      </c>
      <c r="G630" s="38">
        <v>0</v>
      </c>
      <c r="H630" s="21">
        <v>0</v>
      </c>
      <c r="I630" s="21">
        <v>0</v>
      </c>
      <c r="J630" s="38">
        <v>0</v>
      </c>
      <c r="K630" s="21">
        <v>0</v>
      </c>
      <c r="L630" s="38">
        <v>0</v>
      </c>
      <c r="M630" s="21">
        <v>0</v>
      </c>
      <c r="N630" s="38">
        <v>0</v>
      </c>
      <c r="O630" s="21">
        <f t="shared" si="21"/>
        <v>2312.4299999999998</v>
      </c>
      <c r="P630" s="38">
        <v>348.82</v>
      </c>
      <c r="Q630" s="32">
        <f t="shared" si="22"/>
        <v>1963.61</v>
      </c>
    </row>
    <row r="631" spans="1:17" ht="14.1" customHeight="1">
      <c r="A631" t="s">
        <v>722</v>
      </c>
      <c r="B631" s="19" t="s">
        <v>23</v>
      </c>
      <c r="C631" s="30" t="s">
        <v>21</v>
      </c>
      <c r="D631" s="21">
        <v>1302</v>
      </c>
      <c r="E631" s="21">
        <v>0</v>
      </c>
      <c r="F631" s="21">
        <v>0</v>
      </c>
      <c r="G631" s="38">
        <v>0</v>
      </c>
      <c r="H631" s="21">
        <v>0</v>
      </c>
      <c r="I631" s="21">
        <v>0</v>
      </c>
      <c r="J631" s="38">
        <v>0</v>
      </c>
      <c r="K631" s="21">
        <v>0</v>
      </c>
      <c r="L631" s="38">
        <v>0</v>
      </c>
      <c r="M631" s="21">
        <v>0</v>
      </c>
      <c r="N631" s="38">
        <v>0</v>
      </c>
      <c r="O631" s="21">
        <f t="shared" si="21"/>
        <v>1302</v>
      </c>
      <c r="P631" s="38">
        <v>102.65</v>
      </c>
      <c r="Q631" s="32">
        <f t="shared" si="22"/>
        <v>1199.3499999999999</v>
      </c>
    </row>
    <row r="632" spans="1:17" ht="14.1" customHeight="1">
      <c r="A632" s="19" t="s">
        <v>28</v>
      </c>
      <c r="B632" s="19" t="s">
        <v>13</v>
      </c>
      <c r="C632" s="30" t="s">
        <v>21</v>
      </c>
      <c r="D632" s="21">
        <v>1302</v>
      </c>
      <c r="E632" s="21">
        <v>0</v>
      </c>
      <c r="F632" s="21">
        <v>0</v>
      </c>
      <c r="G632" s="38">
        <v>0</v>
      </c>
      <c r="H632" s="21">
        <v>0</v>
      </c>
      <c r="I632" s="21">
        <v>0</v>
      </c>
      <c r="J632" s="38">
        <v>0</v>
      </c>
      <c r="K632" s="21">
        <v>0</v>
      </c>
      <c r="L632" s="38">
        <v>0</v>
      </c>
      <c r="M632" s="21">
        <v>0</v>
      </c>
      <c r="N632" s="38">
        <v>0</v>
      </c>
      <c r="O632" s="21">
        <f t="shared" si="21"/>
        <v>1302</v>
      </c>
      <c r="P632" s="38">
        <v>261.06</v>
      </c>
      <c r="Q632" s="32">
        <f t="shared" si="22"/>
        <v>1040.94</v>
      </c>
    </row>
    <row r="633" spans="1:17" ht="14.1" customHeight="1">
      <c r="A633" s="19" t="s">
        <v>30</v>
      </c>
      <c r="B633" s="19" t="s">
        <v>23</v>
      </c>
      <c r="C633" s="30" t="s">
        <v>21</v>
      </c>
      <c r="D633" s="21">
        <v>1481.46</v>
      </c>
      <c r="E633" s="21">
        <v>0</v>
      </c>
      <c r="F633" s="21">
        <v>0</v>
      </c>
      <c r="G633" s="38">
        <v>0</v>
      </c>
      <c r="H633" s="21">
        <v>0</v>
      </c>
      <c r="I633" s="21">
        <v>0</v>
      </c>
      <c r="J633" s="38">
        <v>0</v>
      </c>
      <c r="K633" s="21">
        <v>0</v>
      </c>
      <c r="L633" s="38">
        <v>0</v>
      </c>
      <c r="M633" s="21">
        <v>0</v>
      </c>
      <c r="N633" s="38">
        <v>0</v>
      </c>
      <c r="O633" s="21">
        <f t="shared" si="21"/>
        <v>1481.46</v>
      </c>
      <c r="P633" s="38">
        <v>350.39</v>
      </c>
      <c r="Q633" s="32">
        <f t="shared" si="22"/>
        <v>1131.0700000000002</v>
      </c>
    </row>
    <row r="634" spans="1:17" ht="14.1" customHeight="1">
      <c r="A634" s="19" t="s">
        <v>61</v>
      </c>
      <c r="B634" s="19" t="s">
        <v>13</v>
      </c>
      <c r="C634" s="30" t="s">
        <v>21</v>
      </c>
      <c r="D634" s="21">
        <v>1302</v>
      </c>
      <c r="E634" s="21">
        <v>0</v>
      </c>
      <c r="F634" s="21">
        <v>0</v>
      </c>
      <c r="G634" s="38">
        <v>0</v>
      </c>
      <c r="H634" s="21">
        <v>0</v>
      </c>
      <c r="I634" s="21">
        <v>0</v>
      </c>
      <c r="J634" s="38">
        <v>0</v>
      </c>
      <c r="K634" s="21">
        <v>0</v>
      </c>
      <c r="L634" s="38">
        <v>0</v>
      </c>
      <c r="M634" s="21">
        <v>0</v>
      </c>
      <c r="N634" s="38">
        <v>0</v>
      </c>
      <c r="O634" s="21">
        <f t="shared" si="21"/>
        <v>1302</v>
      </c>
      <c r="P634" s="38">
        <v>180.77</v>
      </c>
      <c r="Q634" s="32">
        <f t="shared" si="22"/>
        <v>1121.23</v>
      </c>
    </row>
    <row r="635" spans="1:17" ht="14.1" customHeight="1">
      <c r="A635" s="19" t="s">
        <v>51</v>
      </c>
      <c r="B635" s="19" t="s">
        <v>23</v>
      </c>
      <c r="C635" s="30" t="s">
        <v>21</v>
      </c>
      <c r="D635" s="21">
        <v>1361.82</v>
      </c>
      <c r="E635" s="21">
        <v>0</v>
      </c>
      <c r="F635" s="21">
        <v>0</v>
      </c>
      <c r="G635" s="38">
        <v>0</v>
      </c>
      <c r="H635" s="21">
        <v>0</v>
      </c>
      <c r="I635" s="21">
        <v>0</v>
      </c>
      <c r="J635" s="38">
        <v>0</v>
      </c>
      <c r="K635" s="21">
        <v>0</v>
      </c>
      <c r="L635" s="38">
        <v>0</v>
      </c>
      <c r="M635" s="21">
        <v>0</v>
      </c>
      <c r="N635" s="38">
        <v>0</v>
      </c>
      <c r="O635" s="21">
        <f t="shared" si="21"/>
        <v>1361.82</v>
      </c>
      <c r="P635" s="38">
        <v>456.31</v>
      </c>
      <c r="Q635" s="32">
        <f t="shared" si="22"/>
        <v>905.51</v>
      </c>
    </row>
    <row r="636" spans="1:17" ht="14.1" customHeight="1">
      <c r="A636" t="s">
        <v>740</v>
      </c>
      <c r="B636" s="19" t="s">
        <v>741</v>
      </c>
      <c r="C636" s="30" t="s">
        <v>21</v>
      </c>
      <c r="D636" s="21">
        <v>1870.9</v>
      </c>
      <c r="E636" s="21">
        <v>0</v>
      </c>
      <c r="F636" s="21">
        <v>0</v>
      </c>
      <c r="G636" s="38">
        <v>0</v>
      </c>
      <c r="H636" s="21">
        <v>0</v>
      </c>
      <c r="I636" s="21">
        <v>0</v>
      </c>
      <c r="J636" s="38">
        <v>0</v>
      </c>
      <c r="K636" s="21">
        <v>0</v>
      </c>
      <c r="L636" s="38">
        <v>0</v>
      </c>
      <c r="M636" s="21">
        <v>0</v>
      </c>
      <c r="N636" s="38">
        <v>0</v>
      </c>
      <c r="O636" s="21">
        <f t="shared" si="21"/>
        <v>1870.9</v>
      </c>
      <c r="P636" s="38">
        <v>153.85</v>
      </c>
      <c r="Q636" s="32">
        <f t="shared" si="22"/>
        <v>1717.0500000000002</v>
      </c>
    </row>
    <row r="637" spans="1:17" ht="14.1" customHeight="1">
      <c r="A637" s="19" t="s">
        <v>52</v>
      </c>
      <c r="B637" s="19" t="s">
        <v>24</v>
      </c>
      <c r="C637" s="30" t="s">
        <v>21</v>
      </c>
      <c r="D637" s="21">
        <v>4183.63</v>
      </c>
      <c r="E637" s="21">
        <v>0</v>
      </c>
      <c r="F637" s="21">
        <v>0</v>
      </c>
      <c r="G637" s="38">
        <v>0</v>
      </c>
      <c r="H637" s="21">
        <v>0</v>
      </c>
      <c r="I637" s="21">
        <v>0</v>
      </c>
      <c r="J637" s="38">
        <v>0</v>
      </c>
      <c r="K637" s="21">
        <v>0</v>
      </c>
      <c r="L637" s="38">
        <v>125.92</v>
      </c>
      <c r="M637" s="21">
        <v>0</v>
      </c>
      <c r="N637" s="38">
        <v>0</v>
      </c>
      <c r="O637" s="21">
        <f t="shared" si="21"/>
        <v>4309.55</v>
      </c>
      <c r="P637" s="38">
        <v>624.39</v>
      </c>
      <c r="Q637" s="32">
        <f t="shared" si="22"/>
        <v>3685.1600000000003</v>
      </c>
    </row>
    <row r="638" spans="1:17" ht="14.1" customHeight="1">
      <c r="A638" s="19" t="s">
        <v>53</v>
      </c>
      <c r="B638" s="19" t="s">
        <v>14</v>
      </c>
      <c r="C638" s="30" t="s">
        <v>21</v>
      </c>
      <c r="D638" s="21">
        <v>2312.4299999999998</v>
      </c>
      <c r="E638" s="21">
        <v>0</v>
      </c>
      <c r="F638" s="21">
        <v>0</v>
      </c>
      <c r="G638" s="38">
        <v>0</v>
      </c>
      <c r="H638" s="21">
        <v>0</v>
      </c>
      <c r="I638" s="21">
        <v>0</v>
      </c>
      <c r="J638" s="38">
        <v>1200</v>
      </c>
      <c r="K638" s="21">
        <v>0</v>
      </c>
      <c r="L638" s="38">
        <v>0</v>
      </c>
      <c r="M638" s="21">
        <v>0</v>
      </c>
      <c r="N638" s="38">
        <v>0</v>
      </c>
      <c r="O638" s="21">
        <f t="shared" si="21"/>
        <v>3512.43</v>
      </c>
      <c r="P638" s="38">
        <v>941</v>
      </c>
      <c r="Q638" s="32">
        <f t="shared" si="22"/>
        <v>2571.4299999999998</v>
      </c>
    </row>
    <row r="639" spans="1:17" ht="14.1" customHeight="1">
      <c r="A639" s="19" t="s">
        <v>62</v>
      </c>
      <c r="B639" s="19" t="s">
        <v>23</v>
      </c>
      <c r="C639" s="30" t="s">
        <v>21</v>
      </c>
      <c r="D639" s="21">
        <v>1302</v>
      </c>
      <c r="E639" s="21">
        <v>0</v>
      </c>
      <c r="F639" s="21">
        <v>0</v>
      </c>
      <c r="G639" s="38">
        <v>0</v>
      </c>
      <c r="H639" s="21">
        <v>0</v>
      </c>
      <c r="I639" s="21">
        <v>0</v>
      </c>
      <c r="J639" s="38">
        <v>0</v>
      </c>
      <c r="K639" s="21">
        <v>0</v>
      </c>
      <c r="L639" s="38">
        <v>0</v>
      </c>
      <c r="M639" s="21">
        <v>0</v>
      </c>
      <c r="N639" s="38">
        <v>0</v>
      </c>
      <c r="O639" s="21">
        <f t="shared" si="21"/>
        <v>1302</v>
      </c>
      <c r="P639" s="38">
        <v>180.77</v>
      </c>
      <c r="Q639" s="32">
        <f t="shared" si="22"/>
        <v>1121.23</v>
      </c>
    </row>
    <row r="640" spans="1:17" ht="14.1" customHeight="1">
      <c r="A640" s="19" t="s">
        <v>22</v>
      </c>
      <c r="B640" s="22" t="s">
        <v>24</v>
      </c>
      <c r="C640" s="30" t="s">
        <v>21</v>
      </c>
      <c r="D640" s="21">
        <v>4183.63</v>
      </c>
      <c r="E640" s="21">
        <v>0</v>
      </c>
      <c r="F640" s="21">
        <v>0</v>
      </c>
      <c r="G640" s="38">
        <v>1394.54</v>
      </c>
      <c r="H640" s="21">
        <v>0</v>
      </c>
      <c r="I640" s="21">
        <v>0</v>
      </c>
      <c r="J640" s="38">
        <v>0</v>
      </c>
      <c r="K640" s="21">
        <v>0</v>
      </c>
      <c r="L640" s="38">
        <v>466.96</v>
      </c>
      <c r="M640" s="21">
        <v>0</v>
      </c>
      <c r="N640" s="38">
        <v>0</v>
      </c>
      <c r="O640" s="21">
        <f t="shared" si="21"/>
        <v>6045.13</v>
      </c>
      <c r="P640" s="38">
        <v>1104.8</v>
      </c>
      <c r="Q640" s="32">
        <f t="shared" si="22"/>
        <v>4940.33</v>
      </c>
    </row>
    <row r="641" spans="1:17" ht="14.1" customHeight="1">
      <c r="A641" s="19" t="s">
        <v>54</v>
      </c>
      <c r="B641" s="19" t="s">
        <v>23</v>
      </c>
      <c r="C641" s="30" t="s">
        <v>21</v>
      </c>
      <c r="D641" s="21">
        <v>1361.82</v>
      </c>
      <c r="E641" s="21">
        <v>0</v>
      </c>
      <c r="F641" s="21">
        <v>0</v>
      </c>
      <c r="G641" s="38">
        <v>0</v>
      </c>
      <c r="H641" s="21">
        <v>0</v>
      </c>
      <c r="I641" s="21">
        <v>0</v>
      </c>
      <c r="J641" s="38">
        <v>0</v>
      </c>
      <c r="K641" s="21">
        <v>0</v>
      </c>
      <c r="L641" s="38">
        <v>0</v>
      </c>
      <c r="M641" s="21">
        <v>0</v>
      </c>
      <c r="N641" s="38">
        <v>0</v>
      </c>
      <c r="O641" s="21">
        <f t="shared" si="21"/>
        <v>1361.82</v>
      </c>
      <c r="P641" s="38">
        <v>180.77</v>
      </c>
      <c r="Q641" s="32">
        <f t="shared" si="22"/>
        <v>1181.05</v>
      </c>
    </row>
    <row r="642" spans="1:17">
      <c r="A642" s="19" t="s">
        <v>55</v>
      </c>
      <c r="B642" s="19" t="s">
        <v>13</v>
      </c>
      <c r="C642" s="30" t="s">
        <v>21</v>
      </c>
      <c r="D642" s="21">
        <v>1481.46</v>
      </c>
      <c r="E642" s="21">
        <v>0</v>
      </c>
      <c r="F642" s="21">
        <v>0</v>
      </c>
      <c r="G642" s="38">
        <v>0</v>
      </c>
      <c r="H642" s="21">
        <v>0</v>
      </c>
      <c r="I642" s="21">
        <v>0</v>
      </c>
      <c r="J642" s="38">
        <v>0</v>
      </c>
      <c r="K642" s="21">
        <v>0</v>
      </c>
      <c r="L642" s="38">
        <v>0</v>
      </c>
      <c r="M642" s="21">
        <v>0</v>
      </c>
      <c r="N642" s="38">
        <v>0</v>
      </c>
      <c r="O642" s="21">
        <f t="shared" si="21"/>
        <v>1481.46</v>
      </c>
      <c r="P642" s="38">
        <v>333.61</v>
      </c>
      <c r="Q642" s="32">
        <f t="shared" si="22"/>
        <v>1147.8499999999999</v>
      </c>
    </row>
    <row r="643" spans="1:17">
      <c r="A643" s="18" t="s">
        <v>58</v>
      </c>
      <c r="B643" s="19" t="s">
        <v>23</v>
      </c>
      <c r="C643" s="30" t="s">
        <v>21</v>
      </c>
      <c r="D643" s="21">
        <v>1302</v>
      </c>
      <c r="E643" s="21">
        <v>0</v>
      </c>
      <c r="F643" s="21">
        <v>0</v>
      </c>
      <c r="G643" s="38">
        <v>0</v>
      </c>
      <c r="H643" s="21">
        <v>0</v>
      </c>
      <c r="I643" s="21">
        <v>0</v>
      </c>
      <c r="J643" s="38">
        <v>0</v>
      </c>
      <c r="K643" s="21">
        <v>0</v>
      </c>
      <c r="L643" s="38">
        <v>0</v>
      </c>
      <c r="M643" s="21">
        <v>0</v>
      </c>
      <c r="N643" s="38">
        <v>0</v>
      </c>
      <c r="O643" s="21">
        <f t="shared" si="21"/>
        <v>1302</v>
      </c>
      <c r="P643" s="38">
        <v>225.54</v>
      </c>
      <c r="Q643" s="32">
        <f t="shared" si="22"/>
        <v>1076.46</v>
      </c>
    </row>
    <row r="644" spans="1:17">
      <c r="A644" s="19" t="s">
        <v>56</v>
      </c>
      <c r="B644" s="19" t="s">
        <v>13</v>
      </c>
      <c r="C644" s="30" t="s">
        <v>21</v>
      </c>
      <c r="D644" s="21">
        <v>1302</v>
      </c>
      <c r="E644" s="21">
        <v>0</v>
      </c>
      <c r="F644" s="21">
        <v>0</v>
      </c>
      <c r="G644" s="38">
        <v>0</v>
      </c>
      <c r="H644" s="21">
        <v>0</v>
      </c>
      <c r="I644" s="21">
        <v>0</v>
      </c>
      <c r="J644" s="38">
        <v>0</v>
      </c>
      <c r="K644" s="21">
        <v>0</v>
      </c>
      <c r="L644" s="38">
        <v>0</v>
      </c>
      <c r="M644" s="21">
        <v>0</v>
      </c>
      <c r="N644" s="38">
        <v>0</v>
      </c>
      <c r="O644" s="21">
        <f t="shared" si="21"/>
        <v>1302</v>
      </c>
      <c r="P644" s="38">
        <v>180.77</v>
      </c>
      <c r="Q644" s="32">
        <f t="shared" si="22"/>
        <v>1121.23</v>
      </c>
    </row>
    <row r="645" spans="1:17">
      <c r="A645" s="53" t="s">
        <v>42</v>
      </c>
      <c r="B645" s="53"/>
      <c r="C645" s="53"/>
      <c r="D645" s="20">
        <f>SUM(D627:D644)</f>
        <v>36806.630000000005</v>
      </c>
      <c r="E645" s="20">
        <f t="shared" ref="E645:Q645" si="23">SUM(E627:E644)</f>
        <v>0</v>
      </c>
      <c r="F645" s="20">
        <f t="shared" si="23"/>
        <v>0</v>
      </c>
      <c r="G645" s="20">
        <f t="shared" si="23"/>
        <v>1394.54</v>
      </c>
      <c r="H645" s="20">
        <f t="shared" si="23"/>
        <v>0</v>
      </c>
      <c r="I645" s="20">
        <f t="shared" si="23"/>
        <v>0</v>
      </c>
      <c r="J645" s="20">
        <f t="shared" si="23"/>
        <v>1200</v>
      </c>
      <c r="K645" s="20">
        <f t="shared" si="23"/>
        <v>0</v>
      </c>
      <c r="L645" s="20">
        <f t="shared" si="23"/>
        <v>592.88</v>
      </c>
      <c r="M645" s="20">
        <f t="shared" si="23"/>
        <v>0</v>
      </c>
      <c r="N645" s="20">
        <f t="shared" si="23"/>
        <v>0</v>
      </c>
      <c r="O645" s="20">
        <f t="shared" si="23"/>
        <v>39994.050000000003</v>
      </c>
      <c r="P645" s="20">
        <f t="shared" si="23"/>
        <v>6851.5000000000009</v>
      </c>
      <c r="Q645" s="20">
        <f t="shared" si="23"/>
        <v>33142.549999999996</v>
      </c>
    </row>
    <row r="646" spans="1:17">
      <c r="B646" s="1"/>
      <c r="C646" s="31"/>
      <c r="D646" s="13"/>
      <c r="E646" s="13"/>
      <c r="F646" s="8"/>
      <c r="G646" s="8"/>
      <c r="H646" s="8"/>
      <c r="I646" s="8"/>
      <c r="J646" s="13"/>
      <c r="K646" s="8"/>
      <c r="L646" s="8"/>
      <c r="M646" s="8"/>
      <c r="N646" s="8"/>
      <c r="O646" s="25"/>
    </row>
    <row r="647" spans="1:17">
      <c r="B647" s="1"/>
      <c r="C647" s="31"/>
      <c r="D647" s="13"/>
      <c r="E647" s="13"/>
      <c r="F647" s="8"/>
      <c r="G647" s="8"/>
      <c r="H647" s="8"/>
      <c r="I647" s="8"/>
      <c r="J647" s="13"/>
      <c r="K647" s="8"/>
      <c r="L647" s="8"/>
      <c r="M647" s="8"/>
      <c r="N647" s="8"/>
      <c r="O647" s="25"/>
    </row>
    <row r="648" spans="1:17">
      <c r="B648" s="1"/>
      <c r="C648" s="31"/>
      <c r="D648" s="13"/>
      <c r="E648" s="13"/>
      <c r="F648" s="8"/>
      <c r="G648" s="8"/>
      <c r="H648" s="8"/>
      <c r="I648" s="8"/>
      <c r="J648" s="13"/>
      <c r="K648" s="8"/>
      <c r="L648" s="8"/>
      <c r="M648" s="8"/>
      <c r="N648" s="8"/>
      <c r="O648" s="25"/>
    </row>
    <row r="649" spans="1:17" ht="20.25">
      <c r="A649" s="54" t="s">
        <v>739</v>
      </c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</row>
    <row r="650" spans="1:17" ht="18">
      <c r="A650" s="52" t="s">
        <v>59</v>
      </c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</row>
    <row r="651" spans="1:17" ht="18">
      <c r="A651" s="14"/>
      <c r="B651" s="14"/>
      <c r="C651" s="29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26"/>
      <c r="P651" s="15"/>
      <c r="Q651" s="15"/>
    </row>
    <row r="652" spans="1:17" ht="27">
      <c r="A652" s="11" t="s">
        <v>10</v>
      </c>
      <c r="B652" s="9" t="s">
        <v>4</v>
      </c>
      <c r="C652" s="9" t="s">
        <v>6</v>
      </c>
      <c r="D652" s="10" t="s">
        <v>7</v>
      </c>
      <c r="E652" s="10" t="s">
        <v>3</v>
      </c>
      <c r="F652" s="10" t="s">
        <v>11</v>
      </c>
      <c r="G652" s="10" t="s">
        <v>12</v>
      </c>
      <c r="H652" s="10" t="s">
        <v>26</v>
      </c>
      <c r="I652" s="10" t="s">
        <v>9</v>
      </c>
      <c r="J652" s="10" t="s">
        <v>0</v>
      </c>
      <c r="K652" s="10" t="s">
        <v>1</v>
      </c>
      <c r="L652" s="10" t="s">
        <v>8</v>
      </c>
      <c r="M652" s="10" t="s">
        <v>29</v>
      </c>
      <c r="N652" s="10" t="s">
        <v>38</v>
      </c>
      <c r="O652" s="10" t="s">
        <v>16</v>
      </c>
      <c r="P652" s="10" t="s">
        <v>2</v>
      </c>
      <c r="Q652" s="10" t="s">
        <v>5</v>
      </c>
    </row>
    <row r="653" spans="1:17">
      <c r="A653" s="44" t="s">
        <v>34</v>
      </c>
      <c r="B653" s="44" t="s">
        <v>35</v>
      </c>
      <c r="C653" s="48" t="s">
        <v>21</v>
      </c>
      <c r="D653" s="38">
        <v>4734.2299999999996</v>
      </c>
      <c r="E653" s="38">
        <v>0</v>
      </c>
      <c r="F653" s="38">
        <v>0</v>
      </c>
      <c r="G653" s="38">
        <v>0</v>
      </c>
      <c r="H653" s="38">
        <v>0</v>
      </c>
      <c r="I653" s="38">
        <v>0</v>
      </c>
      <c r="J653" s="38">
        <v>0</v>
      </c>
      <c r="K653" s="38">
        <v>0</v>
      </c>
      <c r="L653" s="38">
        <v>0</v>
      </c>
      <c r="M653" s="38">
        <v>0</v>
      </c>
      <c r="N653" s="38">
        <v>0</v>
      </c>
      <c r="O653" s="38">
        <f>SUM(D653:N653)</f>
        <v>4734.2299999999996</v>
      </c>
      <c r="P653" s="1">
        <v>813.02</v>
      </c>
      <c r="Q653" s="47">
        <f>SUM(O653-P653)</f>
        <v>3921.2099999999996</v>
      </c>
    </row>
    <row r="654" spans="1:17">
      <c r="A654" s="57"/>
      <c r="B654" s="57"/>
      <c r="C654" s="57"/>
      <c r="D654" s="20">
        <f t="shared" ref="D654:Q654" si="24">SUM(D653:D653)</f>
        <v>4734.2299999999996</v>
      </c>
      <c r="E654" s="20">
        <f t="shared" si="24"/>
        <v>0</v>
      </c>
      <c r="F654" s="20">
        <f t="shared" si="24"/>
        <v>0</v>
      </c>
      <c r="G654" s="20">
        <f t="shared" si="24"/>
        <v>0</v>
      </c>
      <c r="H654" s="20">
        <f t="shared" si="24"/>
        <v>0</v>
      </c>
      <c r="I654" s="20">
        <f t="shared" si="24"/>
        <v>0</v>
      </c>
      <c r="J654" s="20">
        <f t="shared" si="24"/>
        <v>0</v>
      </c>
      <c r="K654" s="20">
        <f t="shared" si="24"/>
        <v>0</v>
      </c>
      <c r="L654" s="20">
        <f t="shared" si="24"/>
        <v>0</v>
      </c>
      <c r="M654" s="20">
        <f t="shared" si="24"/>
        <v>0</v>
      </c>
      <c r="N654" s="20">
        <f t="shared" si="24"/>
        <v>0</v>
      </c>
      <c r="O654" s="20">
        <f t="shared" si="24"/>
        <v>4734.2299999999996</v>
      </c>
      <c r="P654" s="20">
        <f t="shared" si="24"/>
        <v>813.02</v>
      </c>
      <c r="Q654" s="20">
        <f t="shared" si="24"/>
        <v>3921.2099999999996</v>
      </c>
    </row>
    <row r="655" spans="1:17">
      <c r="B655" s="1"/>
      <c r="C655" s="31"/>
      <c r="D655" s="13"/>
      <c r="E655" s="13"/>
      <c r="F655" s="8"/>
      <c r="G655" s="8"/>
      <c r="H655" s="8"/>
      <c r="I655" s="8"/>
      <c r="J655" s="13"/>
      <c r="K655" s="8"/>
      <c r="L655" s="8"/>
      <c r="M655" s="8"/>
      <c r="N655" s="8"/>
      <c r="O655" s="25"/>
    </row>
    <row r="656" spans="1:17">
      <c r="B656" s="1"/>
      <c r="C656" s="31"/>
      <c r="D656" s="13"/>
      <c r="E656" s="13"/>
      <c r="F656" s="8"/>
      <c r="G656" s="8"/>
      <c r="H656" s="8"/>
      <c r="I656" s="8"/>
      <c r="J656" s="13"/>
      <c r="K656" s="8"/>
      <c r="L656" s="8"/>
      <c r="M656" s="8"/>
      <c r="N656" s="8"/>
      <c r="O656" s="25"/>
    </row>
    <row r="657" spans="1:17">
      <c r="A657" s="58" t="s">
        <v>751</v>
      </c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</row>
    <row r="658" spans="1:17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</row>
    <row r="659" spans="1:17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</row>
    <row r="660" spans="1:17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spans="1:17">
      <c r="B661" s="1"/>
      <c r="C661" s="31"/>
      <c r="D661" s="13"/>
      <c r="E661" s="13"/>
      <c r="F661" s="8"/>
      <c r="G661" s="8"/>
      <c r="H661" s="8"/>
      <c r="I661" s="8"/>
      <c r="J661" s="13"/>
      <c r="K661" s="8"/>
      <c r="L661" s="8"/>
      <c r="M661" s="8"/>
      <c r="N661" s="8"/>
      <c r="O661" s="25"/>
    </row>
    <row r="662" spans="1:17">
      <c r="A662" s="55" t="s">
        <v>27</v>
      </c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</row>
    <row r="663" spans="1:17">
      <c r="A663" s="55" t="s">
        <v>742</v>
      </c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</row>
    <row r="664" spans="1:17">
      <c r="P664" s="23"/>
      <c r="Q664" s="23"/>
    </row>
    <row r="911" spans="1:16" s="1" customFormat="1">
      <c r="A911"/>
      <c r="B911"/>
      <c r="C911" s="12"/>
      <c r="O911" s="23"/>
      <c r="P911" s="27"/>
    </row>
    <row r="912" spans="1:16" s="1" customFormat="1">
      <c r="A912"/>
      <c r="B912"/>
      <c r="C912" s="12"/>
      <c r="O912" s="23"/>
      <c r="P912" s="27"/>
    </row>
    <row r="913" spans="1:16" s="1" customFormat="1">
      <c r="A913"/>
      <c r="B913"/>
      <c r="C913" s="12"/>
      <c r="O913" s="23"/>
      <c r="P913" s="27"/>
    </row>
    <row r="914" spans="1:16" s="1" customFormat="1">
      <c r="A914"/>
      <c r="B914"/>
      <c r="C914" s="12"/>
      <c r="O914" s="23"/>
      <c r="P914" s="27"/>
    </row>
    <row r="915" spans="1:16" s="1" customFormat="1">
      <c r="A915"/>
      <c r="B915"/>
      <c r="C915" s="12"/>
      <c r="O915" s="23"/>
      <c r="P915" s="27"/>
    </row>
    <row r="916" spans="1:16" s="1" customFormat="1">
      <c r="A916"/>
      <c r="B916"/>
      <c r="C916" s="12"/>
      <c r="O916" s="23"/>
      <c r="P916" s="27"/>
    </row>
    <row r="917" spans="1:16" s="1" customFormat="1">
      <c r="A917"/>
      <c r="B917"/>
      <c r="C917" s="12"/>
      <c r="O917" s="23"/>
      <c r="P917" s="27"/>
    </row>
    <row r="918" spans="1:16" s="1" customFormat="1">
      <c r="A918"/>
      <c r="B918"/>
      <c r="C918" s="12"/>
      <c r="O918" s="23"/>
      <c r="P918" s="27"/>
    </row>
    <row r="919" spans="1:16" s="1" customFormat="1">
      <c r="A919"/>
      <c r="B919"/>
      <c r="C919" s="12"/>
      <c r="O919" s="23"/>
      <c r="P919" s="27"/>
    </row>
    <row r="920" spans="1:16" s="1" customFormat="1">
      <c r="A920"/>
      <c r="B920"/>
      <c r="C920" s="12"/>
      <c r="O920" s="23"/>
      <c r="P920" s="27"/>
    </row>
    <row r="921" spans="1:16" s="1" customFormat="1">
      <c r="A921"/>
      <c r="B921"/>
      <c r="C921" s="12"/>
      <c r="O921" s="23"/>
      <c r="P921" s="27"/>
    </row>
    <row r="922" spans="1:16" s="1" customFormat="1">
      <c r="A922"/>
      <c r="B922"/>
      <c r="C922" s="12"/>
      <c r="O922" s="23"/>
      <c r="P922" s="27"/>
    </row>
    <row r="924" spans="1:16" s="1" customFormat="1">
      <c r="A924"/>
      <c r="B924"/>
      <c r="C924" s="12"/>
      <c r="O924" s="23"/>
      <c r="P924" s="27"/>
    </row>
    <row r="925" spans="1:16" s="1" customFormat="1">
      <c r="A925"/>
      <c r="B925"/>
      <c r="C925" s="12"/>
      <c r="O925" s="23"/>
      <c r="P925" s="27"/>
    </row>
    <row r="926" spans="1:16" s="1" customFormat="1">
      <c r="A926"/>
      <c r="B926"/>
      <c r="C926" s="12"/>
      <c r="O926" s="23"/>
      <c r="P926" s="27"/>
    </row>
    <row r="927" spans="1:16" s="1" customFormat="1">
      <c r="A927"/>
      <c r="B927"/>
      <c r="C927" s="12"/>
      <c r="O927" s="23"/>
      <c r="P927" s="27"/>
    </row>
    <row r="928" spans="1:16" s="1" customFormat="1">
      <c r="A928"/>
      <c r="B928"/>
      <c r="C928" s="12"/>
      <c r="O928" s="23"/>
      <c r="P928" s="27"/>
    </row>
    <row r="929" spans="1:16" s="1" customFormat="1">
      <c r="A929"/>
      <c r="B929"/>
      <c r="C929" s="12"/>
      <c r="O929" s="23"/>
      <c r="P929" s="27"/>
    </row>
    <row r="930" spans="1:16" s="1" customFormat="1">
      <c r="A930"/>
      <c r="B930"/>
      <c r="C930" s="12"/>
      <c r="O930" s="23"/>
      <c r="P930" s="27"/>
    </row>
    <row r="931" spans="1:16" s="1" customFormat="1">
      <c r="A931"/>
      <c r="B931"/>
      <c r="C931" s="12"/>
      <c r="O931" s="23"/>
      <c r="P931" s="27"/>
    </row>
    <row r="932" spans="1:16" s="1" customFormat="1">
      <c r="A932"/>
      <c r="B932"/>
      <c r="C932" s="12"/>
      <c r="O932" s="23"/>
      <c r="P932" s="27"/>
    </row>
    <row r="943" spans="1:16" s="1" customFormat="1">
      <c r="A943"/>
      <c r="B943"/>
      <c r="C943" s="12"/>
      <c r="O943" s="23"/>
      <c r="P943" s="27"/>
    </row>
    <row r="944" spans="1:16" s="1" customFormat="1">
      <c r="A944"/>
      <c r="B944"/>
      <c r="C944" s="12"/>
      <c r="O944" s="23"/>
      <c r="P944" s="27"/>
    </row>
    <row r="945" spans="1:16" s="1" customFormat="1">
      <c r="A945"/>
      <c r="B945"/>
      <c r="C945" s="12"/>
      <c r="O945" s="23"/>
      <c r="P945" s="27"/>
    </row>
    <row r="946" spans="1:16" s="1" customFormat="1">
      <c r="A946"/>
      <c r="B946"/>
      <c r="C946" s="12"/>
      <c r="O946" s="23"/>
      <c r="P946" s="27"/>
    </row>
    <row r="947" spans="1:16" s="1" customFormat="1">
      <c r="A947"/>
      <c r="B947"/>
      <c r="C947" s="12"/>
      <c r="O947" s="23"/>
      <c r="P947" s="27"/>
    </row>
    <row r="949" spans="1:16" s="1" customFormat="1">
      <c r="A949"/>
      <c r="B949"/>
      <c r="C949" s="12"/>
      <c r="O949" s="23"/>
      <c r="P949" s="27"/>
    </row>
    <row r="950" spans="1:16" s="1" customFormat="1">
      <c r="A950"/>
      <c r="B950"/>
      <c r="C950" s="12"/>
      <c r="O950" s="23"/>
      <c r="P950" s="27"/>
    </row>
    <row r="951" spans="1:16" s="1" customFormat="1">
      <c r="A951"/>
      <c r="B951"/>
      <c r="C951" s="12"/>
      <c r="O951" s="23"/>
      <c r="P951" s="27"/>
    </row>
    <row r="952" spans="1:16" s="1" customFormat="1">
      <c r="A952"/>
      <c r="B952"/>
      <c r="C952" s="12"/>
      <c r="O952" s="23"/>
      <c r="P952" s="27"/>
    </row>
    <row r="953" spans="1:16" s="1" customFormat="1">
      <c r="A953"/>
      <c r="B953"/>
      <c r="C953" s="12"/>
      <c r="O953" s="23"/>
      <c r="P953" s="27"/>
    </row>
    <row r="954" spans="1:16" s="1" customFormat="1">
      <c r="A954"/>
      <c r="B954"/>
      <c r="C954" s="12"/>
      <c r="O954" s="23"/>
      <c r="P954" s="27"/>
    </row>
    <row r="955" spans="1:16" s="1" customFormat="1">
      <c r="A955"/>
      <c r="B955"/>
      <c r="C955" s="12"/>
      <c r="O955" s="23"/>
      <c r="P955" s="27"/>
    </row>
    <row r="956" spans="1:16" s="1" customFormat="1">
      <c r="A956"/>
      <c r="B956"/>
      <c r="C956" s="12"/>
      <c r="O956" s="23"/>
      <c r="P956" s="27"/>
    </row>
    <row r="957" spans="1:16" s="1" customFormat="1">
      <c r="A957"/>
      <c r="B957"/>
      <c r="C957" s="12"/>
      <c r="O957" s="23"/>
      <c r="P957" s="27"/>
    </row>
    <row r="958" spans="1:16" s="1" customFormat="1">
      <c r="A958"/>
      <c r="B958"/>
      <c r="C958" s="12"/>
      <c r="O958" s="23"/>
      <c r="P958" s="27"/>
    </row>
    <row r="959" spans="1:16" s="1" customFormat="1">
      <c r="A959"/>
      <c r="B959"/>
      <c r="C959" s="12"/>
      <c r="O959" s="23"/>
      <c r="P959" s="27"/>
    </row>
    <row r="960" spans="1:16" s="1" customFormat="1">
      <c r="A960"/>
      <c r="B960"/>
      <c r="C960" s="12"/>
      <c r="O960" s="23"/>
      <c r="P960" s="27"/>
    </row>
    <row r="961" spans="1:16" s="1" customFormat="1">
      <c r="A961"/>
      <c r="B961"/>
      <c r="C961" s="12"/>
      <c r="O961" s="23"/>
      <c r="P961" s="27"/>
    </row>
    <row r="962" spans="1:16" s="1" customFormat="1">
      <c r="A962"/>
      <c r="B962"/>
      <c r="C962" s="12"/>
      <c r="O962" s="23"/>
      <c r="P962" s="27"/>
    </row>
    <row r="963" spans="1:16" s="1" customFormat="1">
      <c r="A963"/>
      <c r="B963"/>
      <c r="C963" s="12"/>
      <c r="O963" s="23"/>
      <c r="P963" s="27"/>
    </row>
    <row r="964" spans="1:16" s="1" customFormat="1">
      <c r="A964"/>
      <c r="B964"/>
      <c r="C964" s="12"/>
      <c r="O964" s="23"/>
      <c r="P964" s="27"/>
    </row>
    <row r="965" spans="1:16" s="1" customFormat="1">
      <c r="A965"/>
      <c r="B965"/>
      <c r="C965" s="12"/>
      <c r="O965" s="23"/>
      <c r="P965" s="27"/>
    </row>
    <row r="966" spans="1:16" s="1" customFormat="1">
      <c r="A966"/>
      <c r="B966"/>
      <c r="C966" s="12"/>
      <c r="O966" s="23"/>
      <c r="P966" s="27"/>
    </row>
    <row r="967" spans="1:16" s="1" customFormat="1">
      <c r="A967"/>
      <c r="B967"/>
      <c r="C967" s="12"/>
      <c r="O967" s="23"/>
      <c r="P967" s="27"/>
    </row>
    <row r="968" spans="1:16" s="1" customFormat="1">
      <c r="A968"/>
      <c r="B968"/>
      <c r="C968" s="12"/>
      <c r="O968" s="23"/>
      <c r="P968" s="27"/>
    </row>
    <row r="969" spans="1:16" s="1" customFormat="1">
      <c r="A969"/>
      <c r="B969"/>
      <c r="C969" s="12"/>
      <c r="O969" s="23"/>
      <c r="P969" s="27"/>
    </row>
    <row r="971" spans="1:16" s="1" customFormat="1">
      <c r="A971"/>
      <c r="B971"/>
      <c r="C971" s="12"/>
      <c r="O971" s="23"/>
      <c r="P971" s="27"/>
    </row>
    <row r="980" spans="1:16" s="1" customFormat="1">
      <c r="A980"/>
      <c r="B980"/>
      <c r="C980" s="12"/>
      <c r="O980" s="23"/>
      <c r="P980" s="27"/>
    </row>
    <row r="981" spans="1:16" s="1" customFormat="1">
      <c r="A981"/>
      <c r="B981"/>
      <c r="C981" s="12"/>
      <c r="O981" s="23"/>
      <c r="P981" s="27"/>
    </row>
    <row r="982" spans="1:16" s="1" customFormat="1">
      <c r="A982"/>
      <c r="B982"/>
      <c r="C982" s="12"/>
      <c r="O982" s="23"/>
      <c r="P982" s="27"/>
    </row>
    <row r="984" spans="1:16" s="1" customFormat="1">
      <c r="A984"/>
      <c r="B984"/>
      <c r="C984" s="12"/>
      <c r="O984" s="23"/>
      <c r="P984" s="27"/>
    </row>
    <row r="985" spans="1:16" s="1" customFormat="1">
      <c r="A985"/>
      <c r="B985"/>
      <c r="C985" s="12"/>
      <c r="O985" s="23"/>
      <c r="P985" s="27"/>
    </row>
    <row r="987" spans="1:16" s="1" customFormat="1">
      <c r="A987"/>
      <c r="B987"/>
      <c r="C987" s="12"/>
      <c r="O987" s="23"/>
      <c r="P987" s="27"/>
    </row>
    <row r="988" spans="1:16" s="1" customFormat="1">
      <c r="A988"/>
      <c r="B988"/>
      <c r="C988" s="12"/>
      <c r="O988" s="23"/>
      <c r="P988" s="27"/>
    </row>
    <row r="989" spans="1:16" s="1" customFormat="1">
      <c r="A989"/>
      <c r="B989"/>
      <c r="C989" s="12"/>
      <c r="O989" s="23"/>
      <c r="P989" s="27"/>
    </row>
    <row r="990" spans="1:16" s="1" customFormat="1">
      <c r="A990"/>
      <c r="B990"/>
      <c r="C990" s="12"/>
      <c r="O990" s="23"/>
      <c r="P990" s="27"/>
    </row>
    <row r="991" spans="1:16" s="1" customFormat="1">
      <c r="A991"/>
      <c r="B991"/>
      <c r="C991" s="12"/>
      <c r="O991" s="23"/>
      <c r="P991" s="27"/>
    </row>
    <row r="992" spans="1:16" s="1" customFormat="1">
      <c r="A992"/>
      <c r="B992"/>
      <c r="C992" s="12"/>
      <c r="O992" s="23"/>
      <c r="P992" s="27"/>
    </row>
    <row r="993" spans="1:16" s="1" customFormat="1">
      <c r="A993"/>
      <c r="B993"/>
      <c r="C993" s="12"/>
      <c r="O993" s="23"/>
      <c r="P993" s="27"/>
    </row>
    <row r="994" spans="1:16" s="1" customFormat="1">
      <c r="A994"/>
      <c r="B994"/>
      <c r="C994" s="12"/>
      <c r="O994" s="23"/>
      <c r="P994" s="27"/>
    </row>
    <row r="995" spans="1:16" s="1" customFormat="1">
      <c r="A995"/>
      <c r="B995"/>
      <c r="C995" s="12"/>
      <c r="O995" s="23"/>
      <c r="P995" s="27"/>
    </row>
    <row r="996" spans="1:16" s="1" customFormat="1">
      <c r="A996"/>
      <c r="B996"/>
      <c r="C996" s="12"/>
      <c r="O996" s="23"/>
      <c r="P996" s="27"/>
    </row>
    <row r="997" spans="1:16" s="1" customFormat="1">
      <c r="A997"/>
      <c r="B997"/>
      <c r="C997" s="12"/>
      <c r="O997" s="23"/>
      <c r="P997" s="27"/>
    </row>
    <row r="998" spans="1:16" s="1" customFormat="1">
      <c r="A998"/>
      <c r="B998"/>
      <c r="C998" s="12"/>
      <c r="O998" s="23"/>
      <c r="P998" s="27"/>
    </row>
    <row r="1000" spans="1:16" s="1" customFormat="1">
      <c r="A1000"/>
      <c r="B1000"/>
      <c r="C1000" s="12"/>
      <c r="O1000" s="23"/>
      <c r="P1000" s="27"/>
    </row>
    <row r="1001" spans="1:16" s="1" customFormat="1">
      <c r="A1001"/>
      <c r="B1001"/>
      <c r="C1001" s="12"/>
      <c r="O1001" s="23"/>
      <c r="P1001" s="27"/>
    </row>
    <row r="1002" spans="1:16" s="1" customFormat="1">
      <c r="A1002"/>
      <c r="B1002"/>
      <c r="C1002" s="12"/>
      <c r="O1002" s="23"/>
      <c r="P1002" s="27"/>
    </row>
    <row r="1003" spans="1:16" s="1" customFormat="1">
      <c r="A1003"/>
      <c r="B1003"/>
      <c r="C1003" s="12"/>
      <c r="O1003" s="23"/>
      <c r="P1003" s="27"/>
    </row>
    <row r="1004" spans="1:16" s="1" customFormat="1">
      <c r="A1004"/>
      <c r="B1004"/>
      <c r="C1004" s="12"/>
      <c r="O1004" s="23"/>
      <c r="P1004" s="27"/>
    </row>
    <row r="1005" spans="1:16" s="1" customFormat="1">
      <c r="A1005"/>
      <c r="B1005"/>
      <c r="C1005" s="12"/>
      <c r="O1005" s="23"/>
      <c r="P1005" s="27"/>
    </row>
    <row r="1006" spans="1:16" s="1" customFormat="1">
      <c r="A1006"/>
      <c r="B1006"/>
      <c r="C1006" s="12"/>
      <c r="O1006" s="23"/>
      <c r="P1006" s="27"/>
    </row>
    <row r="1007" spans="1:16" s="1" customFormat="1">
      <c r="A1007"/>
      <c r="B1007"/>
      <c r="C1007" s="12"/>
      <c r="O1007" s="23"/>
      <c r="P1007" s="27"/>
    </row>
    <row r="1008" spans="1:16" s="1" customFormat="1">
      <c r="A1008"/>
      <c r="B1008"/>
      <c r="C1008" s="12"/>
      <c r="O1008" s="23"/>
      <c r="P1008" s="27"/>
    </row>
    <row r="1009" spans="1:16" s="1" customFormat="1">
      <c r="A1009"/>
      <c r="B1009"/>
      <c r="C1009" s="12"/>
      <c r="O1009" s="23"/>
      <c r="P1009" s="27"/>
    </row>
    <row r="1010" spans="1:16" s="1" customFormat="1">
      <c r="A1010"/>
      <c r="B1010"/>
      <c r="C1010" s="12"/>
      <c r="O1010" s="23"/>
      <c r="P1010" s="27"/>
    </row>
    <row r="1011" spans="1:16" s="1" customFormat="1">
      <c r="A1011"/>
      <c r="B1011"/>
      <c r="C1011" s="12"/>
      <c r="O1011" s="23"/>
      <c r="P1011" s="27"/>
    </row>
    <row r="1012" spans="1:16" s="1" customFormat="1">
      <c r="A1012"/>
      <c r="B1012"/>
      <c r="C1012" s="12"/>
      <c r="O1012" s="23"/>
      <c r="P1012" s="27"/>
    </row>
    <row r="1013" spans="1:16" s="1" customFormat="1">
      <c r="A1013"/>
      <c r="B1013"/>
      <c r="C1013" s="12"/>
      <c r="O1013" s="23"/>
      <c r="P1013" s="27"/>
    </row>
    <row r="1015" spans="1:16" s="1" customFormat="1">
      <c r="A1015"/>
      <c r="B1015"/>
      <c r="C1015" s="12"/>
      <c r="O1015" s="23"/>
      <c r="P1015" s="27"/>
    </row>
    <row r="1016" spans="1:16" s="1" customFormat="1">
      <c r="A1016"/>
      <c r="B1016"/>
      <c r="C1016" s="12"/>
      <c r="O1016" s="23"/>
      <c r="P1016" s="27"/>
    </row>
    <row r="1017" spans="1:16" s="1" customFormat="1">
      <c r="A1017"/>
      <c r="B1017"/>
      <c r="C1017" s="12"/>
      <c r="O1017" s="23"/>
      <c r="P1017" s="27"/>
    </row>
    <row r="1018" spans="1:16" s="1" customFormat="1">
      <c r="A1018"/>
      <c r="B1018"/>
      <c r="C1018" s="12"/>
      <c r="O1018" s="23"/>
      <c r="P1018" s="27"/>
    </row>
    <row r="1019" spans="1:16" s="1" customFormat="1">
      <c r="A1019"/>
      <c r="B1019"/>
      <c r="C1019" s="12"/>
      <c r="O1019" s="23"/>
      <c r="P1019" s="27"/>
    </row>
    <row r="1020" spans="1:16" s="1" customFormat="1">
      <c r="A1020"/>
      <c r="B1020"/>
      <c r="C1020" s="12"/>
      <c r="O1020" s="23"/>
      <c r="P1020" s="27"/>
    </row>
    <row r="1021" spans="1:16" s="1" customFormat="1">
      <c r="A1021"/>
      <c r="B1021"/>
      <c r="C1021" s="12"/>
      <c r="O1021" s="23"/>
      <c r="P1021" s="27"/>
    </row>
    <row r="1022" spans="1:16" s="1" customFormat="1">
      <c r="A1022"/>
      <c r="B1022"/>
      <c r="C1022" s="12"/>
      <c r="O1022" s="23"/>
      <c r="P1022" s="27"/>
    </row>
    <row r="1023" spans="1:16" s="1" customFormat="1">
      <c r="A1023"/>
      <c r="B1023"/>
      <c r="C1023" s="12"/>
      <c r="O1023" s="23"/>
      <c r="P1023" s="27"/>
    </row>
    <row r="1024" spans="1:16" s="1" customFormat="1">
      <c r="A1024"/>
      <c r="B1024"/>
      <c r="C1024" s="12"/>
      <c r="O1024" s="23"/>
      <c r="P1024" s="27"/>
    </row>
    <row r="1025" spans="1:16" s="1" customFormat="1">
      <c r="A1025"/>
      <c r="B1025"/>
      <c r="C1025" s="12"/>
      <c r="O1025" s="23"/>
      <c r="P1025" s="27"/>
    </row>
    <row r="1026" spans="1:16" s="1" customFormat="1">
      <c r="A1026"/>
      <c r="B1026"/>
      <c r="C1026" s="12"/>
      <c r="O1026" s="23"/>
      <c r="P1026" s="27"/>
    </row>
    <row r="1027" spans="1:16" s="1" customFormat="1">
      <c r="A1027"/>
      <c r="B1027"/>
      <c r="C1027" s="12"/>
      <c r="O1027" s="23"/>
      <c r="P1027" s="27"/>
    </row>
    <row r="1028" spans="1:16" s="1" customFormat="1">
      <c r="A1028"/>
      <c r="B1028"/>
      <c r="C1028" s="12"/>
      <c r="O1028" s="23"/>
      <c r="P1028" s="27"/>
    </row>
    <row r="1029" spans="1:16" s="1" customFormat="1">
      <c r="A1029"/>
      <c r="B1029"/>
      <c r="C1029" s="12"/>
      <c r="O1029" s="23"/>
      <c r="P1029" s="27"/>
    </row>
    <row r="1030" spans="1:16" s="1" customFormat="1">
      <c r="A1030"/>
      <c r="B1030"/>
      <c r="C1030" s="12"/>
      <c r="O1030" s="23"/>
      <c r="P1030" s="27"/>
    </row>
    <row r="1031" spans="1:16" s="1" customFormat="1">
      <c r="A1031"/>
      <c r="B1031"/>
      <c r="C1031" s="12"/>
      <c r="O1031" s="23"/>
      <c r="P1031" s="27"/>
    </row>
    <row r="1032" spans="1:16" s="1" customFormat="1">
      <c r="A1032"/>
      <c r="B1032"/>
      <c r="C1032" s="12"/>
      <c r="O1032" s="23"/>
      <c r="P1032" s="27"/>
    </row>
    <row r="1033" spans="1:16" s="1" customFormat="1">
      <c r="A1033"/>
      <c r="B1033"/>
      <c r="C1033" s="12"/>
      <c r="O1033" s="23"/>
      <c r="P1033" s="27"/>
    </row>
    <row r="1034" spans="1:16" s="1" customFormat="1">
      <c r="A1034"/>
      <c r="B1034"/>
      <c r="C1034" s="12"/>
      <c r="O1034" s="23"/>
      <c r="P1034" s="27"/>
    </row>
    <row r="1035" spans="1:16" s="1" customFormat="1">
      <c r="A1035"/>
      <c r="B1035"/>
      <c r="C1035" s="12"/>
      <c r="O1035" s="23"/>
      <c r="P1035" s="27"/>
    </row>
    <row r="1036" spans="1:16" s="1" customFormat="1">
      <c r="A1036"/>
      <c r="B1036"/>
      <c r="C1036" s="12"/>
      <c r="O1036" s="23"/>
      <c r="P1036" s="27"/>
    </row>
    <row r="1037" spans="1:16" s="1" customFormat="1">
      <c r="A1037"/>
      <c r="B1037"/>
      <c r="C1037" s="12"/>
      <c r="O1037" s="23"/>
      <c r="P1037" s="27"/>
    </row>
    <row r="1038" spans="1:16" s="1" customFormat="1">
      <c r="A1038"/>
      <c r="B1038"/>
      <c r="C1038" s="12"/>
      <c r="O1038" s="23"/>
      <c r="P1038" s="27"/>
    </row>
    <row r="1039" spans="1:16" s="1" customFormat="1">
      <c r="A1039"/>
      <c r="B1039"/>
      <c r="C1039" s="12"/>
      <c r="O1039" s="23"/>
      <c r="P1039" s="27"/>
    </row>
    <row r="1040" spans="1:16" s="1" customFormat="1">
      <c r="A1040"/>
      <c r="B1040"/>
      <c r="C1040" s="12"/>
      <c r="O1040" s="23"/>
      <c r="P1040" s="27"/>
    </row>
    <row r="1041" spans="1:16" s="1" customFormat="1">
      <c r="A1041"/>
      <c r="B1041"/>
      <c r="C1041" s="12"/>
      <c r="O1041" s="23"/>
      <c r="P1041" s="27"/>
    </row>
    <row r="1042" spans="1:16" s="1" customFormat="1">
      <c r="C1042" s="31"/>
      <c r="O1042" s="23"/>
      <c r="P1042" s="27"/>
    </row>
    <row r="1043" spans="1:16" s="1" customFormat="1">
      <c r="A1043"/>
      <c r="B1043"/>
      <c r="C1043" s="12"/>
      <c r="O1043" s="23"/>
      <c r="P1043" s="27"/>
    </row>
    <row r="1044" spans="1:16" s="1" customFormat="1">
      <c r="A1044"/>
      <c r="B1044"/>
      <c r="C1044" s="12"/>
      <c r="O1044" s="23"/>
      <c r="P1044" s="27"/>
    </row>
    <row r="1045" spans="1:16" s="1" customFormat="1">
      <c r="A1045"/>
      <c r="B1045"/>
      <c r="C1045" s="12"/>
      <c r="O1045" s="23"/>
      <c r="P1045" s="27"/>
    </row>
    <row r="1046" spans="1:16" s="1" customFormat="1">
      <c r="A1046"/>
      <c r="B1046"/>
      <c r="C1046" s="12"/>
      <c r="O1046" s="23"/>
      <c r="P1046" s="27"/>
    </row>
    <row r="1047" spans="1:16" s="1" customFormat="1">
      <c r="A1047"/>
      <c r="B1047"/>
      <c r="C1047" s="12"/>
      <c r="O1047" s="23"/>
      <c r="P1047" s="27"/>
    </row>
    <row r="1048" spans="1:16" s="1" customFormat="1">
      <c r="A1048"/>
      <c r="B1048"/>
      <c r="C1048" s="12"/>
      <c r="O1048" s="23"/>
      <c r="P1048" s="27"/>
    </row>
    <row r="1049" spans="1:16" s="1" customFormat="1">
      <c r="A1049"/>
      <c r="B1049"/>
      <c r="C1049" s="12"/>
      <c r="O1049" s="23"/>
      <c r="P1049" s="27"/>
    </row>
    <row r="1050" spans="1:16" s="1" customFormat="1">
      <c r="A1050"/>
      <c r="B1050"/>
      <c r="C1050" s="12"/>
      <c r="O1050" s="23"/>
      <c r="P1050" s="27"/>
    </row>
    <row r="1051" spans="1:16" s="1" customFormat="1">
      <c r="C1051" s="31"/>
      <c r="O1051" s="23"/>
      <c r="P1051" s="27"/>
    </row>
    <row r="1052" spans="1:16" s="1" customFormat="1">
      <c r="C1052" s="31"/>
      <c r="O1052" s="23"/>
      <c r="P1052" s="27"/>
    </row>
    <row r="1053" spans="1:16" s="1" customFormat="1">
      <c r="A1053"/>
      <c r="B1053"/>
      <c r="C1053" s="12"/>
      <c r="O1053" s="23"/>
      <c r="P1053" s="27"/>
    </row>
    <row r="1054" spans="1:16" s="1" customFormat="1">
      <c r="A1054"/>
      <c r="B1054"/>
      <c r="C1054" s="12"/>
      <c r="O1054" s="23"/>
      <c r="P1054" s="27"/>
    </row>
    <row r="1055" spans="1:16" s="1" customFormat="1">
      <c r="A1055"/>
      <c r="B1055"/>
      <c r="C1055" s="12"/>
      <c r="O1055" s="23"/>
      <c r="P1055" s="27"/>
    </row>
    <row r="1056" spans="1:16" s="1" customFormat="1">
      <c r="A1056"/>
      <c r="B1056"/>
      <c r="C1056" s="12"/>
      <c r="O1056" s="23"/>
      <c r="P1056" s="27"/>
    </row>
    <row r="1057" spans="1:16" s="1" customFormat="1">
      <c r="A1057"/>
      <c r="B1057"/>
      <c r="C1057" s="12"/>
      <c r="O1057" s="23"/>
      <c r="P1057" s="27"/>
    </row>
    <row r="1058" spans="1:16" s="1" customFormat="1">
      <c r="A1058"/>
      <c r="B1058"/>
      <c r="C1058" s="12"/>
      <c r="O1058" s="23"/>
      <c r="P1058" s="27"/>
    </row>
    <row r="1059" spans="1:16" s="1" customFormat="1">
      <c r="A1059"/>
      <c r="B1059"/>
      <c r="C1059" s="12"/>
      <c r="O1059" s="23"/>
      <c r="P1059" s="27"/>
    </row>
    <row r="1060" spans="1:16" s="1" customFormat="1">
      <c r="A1060"/>
      <c r="B1060"/>
      <c r="C1060" s="12"/>
      <c r="O1060" s="23"/>
      <c r="P1060" s="27"/>
    </row>
    <row r="1061" spans="1:16" s="1" customFormat="1">
      <c r="A1061"/>
      <c r="B1061"/>
      <c r="C1061" s="12"/>
      <c r="O1061" s="23"/>
      <c r="P1061" s="27"/>
    </row>
    <row r="1062" spans="1:16" s="1" customFormat="1">
      <c r="A1062"/>
      <c r="B1062"/>
      <c r="C1062" s="12"/>
      <c r="O1062" s="23"/>
      <c r="P1062" s="27"/>
    </row>
    <row r="1063" spans="1:16" s="1" customFormat="1">
      <c r="A1063"/>
      <c r="B1063"/>
      <c r="C1063" s="12"/>
      <c r="O1063" s="23"/>
      <c r="P1063" s="27"/>
    </row>
    <row r="1064" spans="1:16" s="1" customFormat="1">
      <c r="A1064"/>
      <c r="B1064"/>
      <c r="C1064" s="12"/>
      <c r="O1064" s="23"/>
      <c r="P1064" s="27"/>
    </row>
    <row r="1065" spans="1:16" s="1" customFormat="1">
      <c r="A1065"/>
      <c r="B1065"/>
      <c r="C1065" s="12"/>
      <c r="O1065" s="23"/>
      <c r="P1065" s="27"/>
    </row>
    <row r="1066" spans="1:16" s="1" customFormat="1">
      <c r="A1066"/>
      <c r="B1066"/>
      <c r="C1066" s="12"/>
      <c r="O1066" s="23"/>
      <c r="P1066" s="27"/>
    </row>
    <row r="1067" spans="1:16" s="1" customFormat="1">
      <c r="A1067"/>
      <c r="B1067"/>
      <c r="C1067" s="12"/>
      <c r="O1067" s="23"/>
      <c r="P1067" s="27"/>
    </row>
    <row r="1068" spans="1:16" s="1" customFormat="1">
      <c r="A1068"/>
      <c r="B1068"/>
      <c r="C1068" s="12"/>
      <c r="O1068" s="23"/>
      <c r="P1068" s="27"/>
    </row>
    <row r="1069" spans="1:16" s="1" customFormat="1">
      <c r="A1069"/>
      <c r="B1069"/>
      <c r="C1069" s="12"/>
      <c r="O1069" s="23"/>
      <c r="P1069" s="27"/>
    </row>
    <row r="1070" spans="1:16" s="1" customFormat="1">
      <c r="A1070"/>
      <c r="B1070"/>
      <c r="C1070" s="12"/>
      <c r="O1070" s="23"/>
      <c r="P1070" s="27"/>
    </row>
    <row r="1071" spans="1:16" s="1" customFormat="1">
      <c r="A1071"/>
      <c r="B1071"/>
      <c r="C1071" s="12"/>
      <c r="O1071" s="23"/>
      <c r="P1071" s="27"/>
    </row>
    <row r="1072" spans="1:16" s="1" customFormat="1">
      <c r="A1072"/>
      <c r="B1072"/>
      <c r="C1072" s="12"/>
      <c r="O1072" s="23"/>
      <c r="P1072" s="27"/>
    </row>
    <row r="1073" spans="1:16" s="1" customFormat="1">
      <c r="A1073"/>
      <c r="B1073"/>
      <c r="C1073" s="12"/>
      <c r="O1073" s="23"/>
      <c r="P1073" s="27"/>
    </row>
    <row r="1074" spans="1:16" s="1" customFormat="1">
      <c r="A1074"/>
      <c r="B1074"/>
      <c r="C1074" s="12"/>
      <c r="O1074" s="23"/>
      <c r="P1074" s="27"/>
    </row>
    <row r="1075" spans="1:16" s="1" customFormat="1">
      <c r="A1075"/>
      <c r="B1075"/>
      <c r="C1075" s="12"/>
      <c r="O1075" s="23"/>
      <c r="P1075" s="27"/>
    </row>
    <row r="1076" spans="1:16" s="1" customFormat="1">
      <c r="A1076"/>
      <c r="B1076"/>
      <c r="C1076" s="12"/>
      <c r="O1076" s="23"/>
      <c r="P1076" s="27"/>
    </row>
    <row r="1077" spans="1:16" s="1" customFormat="1">
      <c r="A1077"/>
      <c r="B1077"/>
      <c r="C1077" s="12"/>
      <c r="O1077" s="23"/>
      <c r="P1077" s="27"/>
    </row>
    <row r="1078" spans="1:16" s="1" customFormat="1">
      <c r="A1078"/>
      <c r="B1078"/>
      <c r="C1078" s="12"/>
      <c r="O1078" s="23"/>
      <c r="P1078" s="27"/>
    </row>
    <row r="1079" spans="1:16" s="1" customFormat="1">
      <c r="A1079"/>
      <c r="B1079"/>
      <c r="C1079" s="12"/>
      <c r="O1079" s="23"/>
      <c r="P1079" s="27"/>
    </row>
    <row r="1080" spans="1:16" s="1" customFormat="1">
      <c r="A1080"/>
      <c r="B1080"/>
      <c r="C1080" s="12"/>
      <c r="O1080" s="23"/>
      <c r="P1080" s="27"/>
    </row>
    <row r="1081" spans="1:16" s="1" customFormat="1">
      <c r="A1081"/>
      <c r="B1081"/>
      <c r="C1081" s="12"/>
      <c r="O1081" s="23"/>
      <c r="P1081" s="27"/>
    </row>
    <row r="1082" spans="1:16" s="1" customFormat="1">
      <c r="A1082"/>
      <c r="B1082"/>
      <c r="C1082" s="12"/>
      <c r="O1082" s="23"/>
      <c r="P1082" s="27"/>
    </row>
    <row r="1083" spans="1:16" s="1" customFormat="1">
      <c r="A1083"/>
      <c r="B1083"/>
      <c r="C1083" s="12"/>
      <c r="O1083" s="23"/>
      <c r="P1083" s="27"/>
    </row>
    <row r="1084" spans="1:16" s="1" customFormat="1">
      <c r="A1084"/>
      <c r="B1084"/>
      <c r="C1084" s="12"/>
      <c r="O1084" s="23"/>
      <c r="P1084" s="27"/>
    </row>
    <row r="1085" spans="1:16" s="1" customFormat="1">
      <c r="A1085"/>
      <c r="B1085"/>
      <c r="C1085" s="12"/>
      <c r="O1085" s="23"/>
      <c r="P1085" s="27"/>
    </row>
    <row r="1086" spans="1:16" s="1" customFormat="1">
      <c r="A1086"/>
      <c r="B1086"/>
      <c r="C1086" s="12"/>
      <c r="O1086" s="23"/>
      <c r="P1086" s="27"/>
    </row>
    <row r="1087" spans="1:16" s="1" customFormat="1">
      <c r="A1087"/>
      <c r="B1087"/>
      <c r="C1087" s="12"/>
      <c r="O1087" s="23"/>
      <c r="P1087" s="27"/>
    </row>
    <row r="1088" spans="1:16" s="1" customFormat="1">
      <c r="A1088"/>
      <c r="B1088"/>
      <c r="C1088" s="12"/>
      <c r="O1088" s="23"/>
      <c r="P1088" s="27"/>
    </row>
    <row r="1089" spans="1:16" s="1" customFormat="1">
      <c r="A1089"/>
      <c r="B1089"/>
      <c r="C1089" s="12"/>
      <c r="O1089" s="23"/>
      <c r="P1089" s="27"/>
    </row>
    <row r="1090" spans="1:16" s="1" customFormat="1">
      <c r="A1090"/>
      <c r="B1090"/>
      <c r="C1090" s="12"/>
      <c r="O1090" s="23"/>
      <c r="P1090" s="27"/>
    </row>
    <row r="1091" spans="1:16" s="1" customFormat="1">
      <c r="A1091"/>
      <c r="B1091"/>
      <c r="C1091" s="12"/>
      <c r="O1091" s="23"/>
      <c r="P1091" s="27"/>
    </row>
    <row r="1092" spans="1:16" s="1" customFormat="1">
      <c r="A1092"/>
      <c r="B1092"/>
      <c r="C1092" s="12"/>
      <c r="O1092" s="23"/>
      <c r="P1092" s="27"/>
    </row>
    <row r="1093" spans="1:16" s="1" customFormat="1">
      <c r="C1093" s="31"/>
      <c r="O1093" s="23"/>
      <c r="P1093" s="27"/>
    </row>
    <row r="1094" spans="1:16" s="1" customFormat="1">
      <c r="A1094"/>
      <c r="B1094"/>
      <c r="C1094" s="12"/>
      <c r="O1094" s="23"/>
      <c r="P1094" s="27"/>
    </row>
    <row r="1095" spans="1:16" s="1" customFormat="1">
      <c r="A1095"/>
      <c r="B1095"/>
      <c r="C1095" s="12"/>
      <c r="O1095" s="23"/>
      <c r="P1095" s="27"/>
    </row>
    <row r="1096" spans="1:16" s="1" customFormat="1">
      <c r="A1096"/>
      <c r="B1096"/>
      <c r="C1096" s="12"/>
      <c r="O1096" s="23"/>
      <c r="P1096" s="27"/>
    </row>
    <row r="1097" spans="1:16" s="1" customFormat="1">
      <c r="A1097"/>
      <c r="B1097"/>
      <c r="C1097" s="12"/>
      <c r="O1097" s="23"/>
      <c r="P1097" s="27"/>
    </row>
    <row r="1098" spans="1:16" s="1" customFormat="1">
      <c r="A1098"/>
      <c r="B1098"/>
      <c r="C1098" s="12"/>
      <c r="O1098" s="23"/>
      <c r="P1098" s="27"/>
    </row>
    <row r="1099" spans="1:16" s="1" customFormat="1">
      <c r="A1099"/>
      <c r="B1099"/>
      <c r="C1099" s="12"/>
      <c r="O1099" s="23"/>
      <c r="P1099" s="27"/>
    </row>
    <row r="1100" spans="1:16" s="1" customFormat="1">
      <c r="A1100"/>
      <c r="B1100"/>
      <c r="C1100" s="12"/>
      <c r="O1100" s="23"/>
      <c r="P1100" s="27"/>
    </row>
    <row r="1101" spans="1:16" s="1" customFormat="1">
      <c r="A1101"/>
      <c r="B1101"/>
      <c r="C1101" s="12"/>
      <c r="O1101" s="23"/>
      <c r="P1101" s="27"/>
    </row>
    <row r="1102" spans="1:16" s="1" customFormat="1">
      <c r="A1102"/>
      <c r="B1102"/>
      <c r="C1102" s="12"/>
      <c r="O1102" s="23"/>
      <c r="P1102" s="27"/>
    </row>
    <row r="1103" spans="1:16" s="1" customFormat="1">
      <c r="A1103"/>
      <c r="B1103"/>
      <c r="C1103" s="12"/>
      <c r="O1103" s="23"/>
      <c r="P1103" s="27"/>
    </row>
    <row r="1104" spans="1:16" s="1" customFormat="1">
      <c r="A1104"/>
      <c r="B1104"/>
      <c r="C1104" s="12"/>
      <c r="O1104" s="23"/>
      <c r="P1104" s="27"/>
    </row>
    <row r="1105" spans="1:16" s="1" customFormat="1">
      <c r="A1105"/>
      <c r="B1105"/>
      <c r="C1105" s="12"/>
      <c r="O1105" s="23"/>
      <c r="P1105" s="27"/>
    </row>
    <row r="1106" spans="1:16" s="1" customFormat="1">
      <c r="A1106"/>
      <c r="B1106"/>
      <c r="C1106" s="12"/>
      <c r="O1106" s="23"/>
      <c r="P1106" s="27"/>
    </row>
    <row r="1107" spans="1:16" s="1" customFormat="1">
      <c r="A1107"/>
      <c r="B1107"/>
      <c r="C1107" s="12"/>
      <c r="O1107" s="23"/>
      <c r="P1107" s="27"/>
    </row>
    <row r="1108" spans="1:16" s="1" customFormat="1">
      <c r="A1108"/>
      <c r="B1108"/>
      <c r="C1108" s="12"/>
      <c r="O1108" s="23"/>
      <c r="P1108" s="27"/>
    </row>
    <row r="1109" spans="1:16" s="1" customFormat="1">
      <c r="A1109"/>
      <c r="B1109"/>
      <c r="C1109" s="12"/>
      <c r="O1109" s="23"/>
      <c r="P1109" s="27"/>
    </row>
    <row r="1110" spans="1:16" s="1" customFormat="1">
      <c r="A1110"/>
      <c r="B1110"/>
      <c r="C1110" s="12"/>
      <c r="O1110" s="23"/>
      <c r="P1110" s="27"/>
    </row>
    <row r="1111" spans="1:16" s="1" customFormat="1">
      <c r="A1111"/>
      <c r="B1111"/>
      <c r="C1111" s="12"/>
      <c r="O1111" s="23"/>
      <c r="P1111" s="27"/>
    </row>
    <row r="1112" spans="1:16" s="1" customFormat="1">
      <c r="A1112"/>
      <c r="B1112"/>
      <c r="C1112" s="12"/>
      <c r="O1112" s="23"/>
      <c r="P1112" s="27"/>
    </row>
    <row r="1113" spans="1:16" s="1" customFormat="1">
      <c r="A1113"/>
      <c r="B1113"/>
      <c r="C1113" s="12"/>
      <c r="O1113" s="23"/>
      <c r="P1113" s="27"/>
    </row>
    <row r="1114" spans="1:16" s="1" customFormat="1">
      <c r="A1114"/>
      <c r="B1114"/>
      <c r="C1114" s="12"/>
      <c r="O1114" s="23"/>
      <c r="P1114" s="27"/>
    </row>
    <row r="1115" spans="1:16" s="1" customFormat="1">
      <c r="A1115"/>
      <c r="B1115"/>
      <c r="C1115" s="12"/>
      <c r="O1115" s="23"/>
      <c r="P1115" s="27"/>
    </row>
    <row r="1116" spans="1:16" s="1" customFormat="1">
      <c r="A1116"/>
      <c r="B1116"/>
      <c r="C1116" s="12"/>
      <c r="O1116" s="23"/>
      <c r="P1116" s="27"/>
    </row>
    <row r="1117" spans="1:16" s="1" customFormat="1">
      <c r="A1117"/>
      <c r="B1117"/>
      <c r="C1117" s="12"/>
      <c r="O1117" s="23"/>
      <c r="P1117" s="27"/>
    </row>
    <row r="1118" spans="1:16" s="1" customFormat="1">
      <c r="A1118"/>
      <c r="B1118"/>
      <c r="C1118" s="12"/>
      <c r="O1118" s="23"/>
      <c r="P1118" s="27"/>
    </row>
    <row r="1119" spans="1:16" s="1" customFormat="1">
      <c r="A1119"/>
      <c r="B1119"/>
      <c r="C1119" s="12"/>
      <c r="O1119" s="23"/>
      <c r="P1119" s="27"/>
    </row>
    <row r="1120" spans="1:16" s="1" customFormat="1">
      <c r="A1120"/>
      <c r="B1120"/>
      <c r="C1120" s="12"/>
      <c r="O1120" s="23"/>
      <c r="P1120" s="27"/>
    </row>
    <row r="1121" spans="1:16" s="1" customFormat="1">
      <c r="A1121"/>
      <c r="B1121"/>
      <c r="C1121" s="12"/>
      <c r="O1121" s="23"/>
      <c r="P1121" s="27"/>
    </row>
    <row r="1122" spans="1:16" s="1" customFormat="1">
      <c r="A1122"/>
      <c r="B1122"/>
      <c r="C1122" s="12"/>
      <c r="O1122" s="23"/>
      <c r="P1122" s="27"/>
    </row>
    <row r="1123" spans="1:16" s="1" customFormat="1">
      <c r="A1123"/>
      <c r="B1123"/>
      <c r="C1123" s="12"/>
      <c r="O1123" s="23"/>
      <c r="P1123" s="27"/>
    </row>
    <row r="1124" spans="1:16" s="1" customFormat="1">
      <c r="A1124"/>
      <c r="B1124"/>
      <c r="C1124" s="12"/>
      <c r="O1124" s="23"/>
      <c r="P1124" s="27"/>
    </row>
    <row r="1125" spans="1:16" s="1" customFormat="1">
      <c r="A1125"/>
      <c r="B1125"/>
      <c r="C1125" s="12"/>
      <c r="O1125" s="23"/>
      <c r="P1125" s="27"/>
    </row>
    <row r="1126" spans="1:16" s="1" customFormat="1">
      <c r="A1126"/>
      <c r="B1126"/>
      <c r="C1126" s="12"/>
      <c r="O1126" s="23"/>
      <c r="P1126" s="27"/>
    </row>
    <row r="1127" spans="1:16" s="1" customFormat="1">
      <c r="A1127"/>
      <c r="B1127"/>
      <c r="C1127" s="12"/>
      <c r="O1127" s="23"/>
      <c r="P1127" s="27"/>
    </row>
    <row r="1128" spans="1:16" s="1" customFormat="1">
      <c r="A1128"/>
      <c r="B1128"/>
      <c r="C1128" s="12"/>
      <c r="O1128" s="23"/>
      <c r="P1128" s="27"/>
    </row>
    <row r="1129" spans="1:16" s="1" customFormat="1">
      <c r="A1129"/>
      <c r="B1129"/>
      <c r="C1129" s="12"/>
      <c r="O1129" s="23"/>
      <c r="P1129" s="27"/>
    </row>
    <row r="1130" spans="1:16" s="1" customFormat="1">
      <c r="A1130"/>
      <c r="B1130"/>
      <c r="C1130" s="12"/>
      <c r="O1130" s="23"/>
      <c r="P1130" s="27"/>
    </row>
    <row r="1131" spans="1:16" s="1" customFormat="1">
      <c r="A1131"/>
      <c r="B1131"/>
      <c r="C1131" s="12"/>
      <c r="O1131" s="23"/>
      <c r="P1131" s="27"/>
    </row>
    <row r="1132" spans="1:16" s="1" customFormat="1">
      <c r="A1132"/>
      <c r="B1132"/>
      <c r="C1132" s="12"/>
      <c r="O1132" s="23"/>
      <c r="P1132" s="27"/>
    </row>
    <row r="1133" spans="1:16" s="1" customFormat="1">
      <c r="A1133"/>
      <c r="B1133"/>
      <c r="C1133" s="12"/>
      <c r="O1133" s="23"/>
      <c r="P1133" s="27"/>
    </row>
    <row r="1134" spans="1:16" s="1" customFormat="1">
      <c r="A1134"/>
      <c r="B1134"/>
      <c r="C1134" s="12"/>
      <c r="O1134" s="23"/>
      <c r="P1134" s="27"/>
    </row>
    <row r="1135" spans="1:16" s="1" customFormat="1">
      <c r="A1135"/>
      <c r="B1135"/>
      <c r="C1135" s="12"/>
      <c r="O1135" s="23"/>
      <c r="P1135" s="27"/>
    </row>
    <row r="1136" spans="1:16" s="1" customFormat="1">
      <c r="A1136"/>
      <c r="B1136"/>
      <c r="C1136" s="12"/>
      <c r="O1136" s="23"/>
      <c r="P1136" s="27"/>
    </row>
    <row r="1137" spans="1:16" s="1" customFormat="1">
      <c r="A1137"/>
      <c r="B1137"/>
      <c r="C1137" s="12"/>
      <c r="O1137" s="23"/>
      <c r="P1137" s="27"/>
    </row>
    <row r="1138" spans="1:16" s="1" customFormat="1">
      <c r="A1138"/>
      <c r="B1138"/>
      <c r="C1138" s="12"/>
      <c r="O1138" s="23"/>
      <c r="P1138" s="27"/>
    </row>
    <row r="1139" spans="1:16" s="1" customFormat="1">
      <c r="A1139"/>
      <c r="B1139"/>
      <c r="C1139" s="12"/>
      <c r="O1139" s="23"/>
      <c r="P1139" s="27"/>
    </row>
    <row r="1140" spans="1:16" s="1" customFormat="1">
      <c r="A1140"/>
      <c r="B1140"/>
      <c r="C1140" s="12"/>
      <c r="O1140" s="23"/>
      <c r="P1140" s="27"/>
    </row>
    <row r="1141" spans="1:16" s="1" customFormat="1">
      <c r="A1141"/>
      <c r="B1141"/>
      <c r="C1141" s="12"/>
      <c r="O1141" s="23"/>
      <c r="P1141" s="27"/>
    </row>
    <row r="1142" spans="1:16" s="1" customFormat="1">
      <c r="A1142"/>
      <c r="B1142"/>
      <c r="C1142" s="12"/>
      <c r="O1142" s="23"/>
      <c r="P1142" s="27"/>
    </row>
    <row r="1143" spans="1:16" s="1" customFormat="1">
      <c r="A1143"/>
      <c r="B1143"/>
      <c r="C1143" s="12"/>
      <c r="O1143" s="23"/>
      <c r="P1143" s="27"/>
    </row>
    <row r="1144" spans="1:16" s="1" customFormat="1">
      <c r="A1144"/>
      <c r="B1144"/>
      <c r="C1144" s="12"/>
      <c r="O1144" s="23"/>
      <c r="P1144" s="27"/>
    </row>
    <row r="1145" spans="1:16" s="1" customFormat="1">
      <c r="A1145"/>
      <c r="B1145"/>
      <c r="C1145" s="12"/>
      <c r="O1145" s="23"/>
      <c r="P1145" s="27"/>
    </row>
    <row r="1146" spans="1:16" s="1" customFormat="1">
      <c r="A1146"/>
      <c r="B1146"/>
      <c r="C1146" s="12"/>
      <c r="O1146" s="23"/>
      <c r="P1146" s="27"/>
    </row>
    <row r="1147" spans="1:16" s="1" customFormat="1">
      <c r="A1147"/>
      <c r="B1147"/>
      <c r="C1147" s="12"/>
      <c r="O1147" s="23"/>
      <c r="P1147" s="27"/>
    </row>
    <row r="1148" spans="1:16" s="1" customFormat="1">
      <c r="A1148"/>
      <c r="B1148"/>
      <c r="C1148" s="12"/>
      <c r="O1148" s="23"/>
      <c r="P1148" s="27"/>
    </row>
    <row r="1149" spans="1:16" s="1" customFormat="1">
      <c r="A1149"/>
      <c r="B1149"/>
      <c r="C1149" s="12"/>
      <c r="O1149" s="23"/>
      <c r="P1149" s="27"/>
    </row>
    <row r="1150" spans="1:16" s="1" customFormat="1">
      <c r="A1150"/>
      <c r="B1150"/>
      <c r="C1150" s="12"/>
      <c r="O1150" s="23"/>
      <c r="P1150" s="27"/>
    </row>
    <row r="1151" spans="1:16" s="1" customFormat="1">
      <c r="A1151"/>
      <c r="B1151"/>
      <c r="C1151" s="12"/>
      <c r="O1151" s="23"/>
      <c r="P1151" s="27"/>
    </row>
    <row r="1152" spans="1:16" s="1" customFormat="1">
      <c r="A1152"/>
      <c r="B1152"/>
      <c r="C1152" s="12"/>
      <c r="O1152" s="23"/>
      <c r="P1152" s="27"/>
    </row>
    <row r="1153" spans="1:16" s="1" customFormat="1">
      <c r="A1153"/>
      <c r="B1153"/>
      <c r="C1153" s="12"/>
      <c r="O1153" s="23"/>
      <c r="P1153" s="27"/>
    </row>
    <row r="1154" spans="1:16" s="1" customFormat="1">
      <c r="A1154"/>
      <c r="B1154"/>
      <c r="C1154" s="12"/>
      <c r="O1154" s="23"/>
      <c r="P1154" s="27"/>
    </row>
    <row r="1155" spans="1:16" s="1" customFormat="1">
      <c r="A1155"/>
      <c r="B1155"/>
      <c r="C1155" s="12"/>
      <c r="O1155" s="23"/>
      <c r="P1155" s="27"/>
    </row>
    <row r="1156" spans="1:16" s="1" customFormat="1">
      <c r="A1156"/>
      <c r="B1156"/>
      <c r="C1156" s="12"/>
      <c r="O1156" s="23"/>
      <c r="P1156" s="27"/>
    </row>
    <row r="1157" spans="1:16" s="1" customFormat="1">
      <c r="A1157"/>
      <c r="B1157"/>
      <c r="C1157" s="12"/>
      <c r="O1157" s="23"/>
      <c r="P1157" s="27"/>
    </row>
    <row r="1158" spans="1:16" s="1" customFormat="1">
      <c r="C1158" s="31"/>
      <c r="O1158" s="23"/>
      <c r="P1158" s="27"/>
    </row>
    <row r="1159" spans="1:16" s="1" customFormat="1">
      <c r="A1159"/>
      <c r="B1159"/>
      <c r="C1159" s="12"/>
      <c r="O1159" s="23"/>
      <c r="P1159" s="27"/>
    </row>
    <row r="1160" spans="1:16" s="1" customFormat="1">
      <c r="A1160"/>
      <c r="B1160"/>
      <c r="C1160" s="12"/>
      <c r="O1160" s="23"/>
      <c r="P1160" s="27"/>
    </row>
    <row r="1161" spans="1:16" s="1" customFormat="1">
      <c r="A1161"/>
      <c r="B1161"/>
      <c r="C1161" s="12"/>
      <c r="O1161" s="23"/>
      <c r="P1161" s="27"/>
    </row>
    <row r="1162" spans="1:16" s="1" customFormat="1">
      <c r="A1162"/>
      <c r="B1162"/>
      <c r="C1162" s="12"/>
      <c r="O1162" s="23"/>
      <c r="P1162" s="27"/>
    </row>
    <row r="1163" spans="1:16" s="1" customFormat="1">
      <c r="A1163"/>
      <c r="B1163"/>
      <c r="C1163" s="12"/>
      <c r="O1163" s="23"/>
      <c r="P1163" s="27"/>
    </row>
    <row r="1164" spans="1:16" s="1" customFormat="1">
      <c r="A1164"/>
      <c r="B1164"/>
      <c r="C1164" s="12"/>
      <c r="O1164" s="23"/>
      <c r="P1164" s="27"/>
    </row>
    <row r="1165" spans="1:16" s="1" customFormat="1">
      <c r="A1165"/>
      <c r="B1165"/>
      <c r="C1165" s="12"/>
      <c r="O1165" s="23"/>
      <c r="P1165" s="27"/>
    </row>
    <row r="1166" spans="1:16" s="1" customFormat="1">
      <c r="A1166"/>
      <c r="B1166"/>
      <c r="C1166" s="12"/>
      <c r="O1166" s="23"/>
      <c r="P1166" s="27"/>
    </row>
    <row r="1167" spans="1:16" s="1" customFormat="1">
      <c r="A1167"/>
      <c r="B1167"/>
      <c r="C1167" s="12"/>
      <c r="O1167" s="23"/>
      <c r="P1167" s="27"/>
    </row>
    <row r="1168" spans="1:16" s="1" customFormat="1">
      <c r="A1168"/>
      <c r="B1168"/>
      <c r="C1168" s="12"/>
      <c r="O1168" s="23"/>
      <c r="P1168" s="27"/>
    </row>
    <row r="1169" spans="1:16" s="1" customFormat="1">
      <c r="A1169"/>
      <c r="B1169"/>
      <c r="C1169" s="12"/>
      <c r="O1169" s="23"/>
      <c r="P1169" s="27"/>
    </row>
    <row r="1170" spans="1:16" s="1" customFormat="1">
      <c r="A1170"/>
      <c r="B1170"/>
      <c r="C1170" s="12"/>
      <c r="O1170" s="23"/>
      <c r="P1170" s="27"/>
    </row>
    <row r="1171" spans="1:16" s="1" customFormat="1">
      <c r="A1171"/>
      <c r="B1171"/>
      <c r="C1171" s="12"/>
      <c r="O1171" s="23"/>
      <c r="P1171" s="27"/>
    </row>
    <row r="1172" spans="1:16" s="1" customFormat="1">
      <c r="A1172"/>
      <c r="B1172"/>
      <c r="C1172" s="12"/>
      <c r="O1172" s="23"/>
      <c r="P1172" s="27"/>
    </row>
    <row r="1173" spans="1:16" s="1" customFormat="1">
      <c r="A1173"/>
      <c r="B1173"/>
      <c r="C1173" s="12"/>
      <c r="O1173" s="23"/>
      <c r="P1173" s="27"/>
    </row>
    <row r="1174" spans="1:16" s="1" customFormat="1">
      <c r="A1174"/>
      <c r="B1174"/>
      <c r="C1174" s="12"/>
      <c r="O1174" s="23"/>
      <c r="P1174" s="27"/>
    </row>
    <row r="1191" spans="1:3">
      <c r="A1191" s="1"/>
      <c r="B1191" s="1"/>
      <c r="C1191" s="31"/>
    </row>
    <row r="1206" spans="1:3">
      <c r="A1206" s="1"/>
      <c r="B1206" s="1"/>
      <c r="C1206" s="31"/>
    </row>
    <row r="1207" spans="1:3">
      <c r="A1207" s="1"/>
      <c r="B1207" s="1"/>
      <c r="C1207" s="31"/>
    </row>
  </sheetData>
  <sortState ref="A11:R617">
    <sortCondition ref="A11:A617"/>
  </sortState>
  <mergeCells count="14">
    <mergeCell ref="A663:Q663"/>
    <mergeCell ref="A7:Q7"/>
    <mergeCell ref="A5:Q5"/>
    <mergeCell ref="A650:Q650"/>
    <mergeCell ref="A654:C654"/>
    <mergeCell ref="A649:Q649"/>
    <mergeCell ref="A662:Q662"/>
    <mergeCell ref="A657:Q657"/>
    <mergeCell ref="A1:C1"/>
    <mergeCell ref="A9:Q9"/>
    <mergeCell ref="A645:C645"/>
    <mergeCell ref="A619:C619"/>
    <mergeCell ref="A623:Q623"/>
    <mergeCell ref="A624:Q624"/>
  </mergeCells>
  <pageMargins left="0.31496062992125984" right="0.15748031496062992" top="7.874015748031496E-2" bottom="0.27559055118110237" header="7.874015748031496E-2" footer="7.874015748031496E-2"/>
  <pageSetup paperSize="9" scale="49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JANEIRO-2023</vt:lpstr>
      <vt:lpstr>'JANEIRO-2023'!Área_de_Impressão</vt:lpstr>
      <vt:lpstr>'JANEIRO-2023'!Títulos_de_Impressão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2024-02-06T12:14:55Z</cp:lastPrinted>
  <dcterms:created xsi:type="dcterms:W3CDTF">2018-11-07T13:25:58Z</dcterms:created>
  <dcterms:modified xsi:type="dcterms:W3CDTF">2024-02-06T12:15:05Z</dcterms:modified>
</cp:coreProperties>
</file>