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FEVEREIRO-2023" sheetId="3" r:id="rId1"/>
  </sheets>
  <definedNames>
    <definedName name="_xlnm._FilterDatabase" localSheetId="0" hidden="1">'FEVEREIRO-2023'!$A$11:$Q$622</definedName>
    <definedName name="_xlnm.Print_Area" localSheetId="0">'FEVEREIRO-2023'!$A$1:$Q$663</definedName>
    <definedName name="_xlnm.Print_Titles" localSheetId="0">'FEVEREIRO-2023'!$1:$11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1" i="3" l="1"/>
  <c r="Q631" i="3" s="1"/>
  <c r="O632" i="3"/>
  <c r="Q632" i="3" s="1"/>
  <c r="O633" i="3"/>
  <c r="Q633" i="3" s="1"/>
  <c r="O634" i="3"/>
  <c r="Q634" i="3" s="1"/>
  <c r="O635" i="3"/>
  <c r="Q635" i="3" s="1"/>
  <c r="O636" i="3"/>
  <c r="Q636" i="3" s="1"/>
  <c r="O637" i="3"/>
  <c r="Q637" i="3" s="1"/>
  <c r="O638" i="3"/>
  <c r="Q638" i="3" s="1"/>
  <c r="O639" i="3"/>
  <c r="Q639" i="3" s="1"/>
  <c r="O640" i="3"/>
  <c r="Q640" i="3" s="1"/>
  <c r="O641" i="3"/>
  <c r="Q641" i="3" s="1"/>
  <c r="O642" i="3"/>
  <c r="Q642" i="3" s="1"/>
  <c r="O643" i="3"/>
  <c r="Q643" i="3" s="1"/>
  <c r="O644" i="3"/>
  <c r="Q644" i="3" s="1"/>
  <c r="O645" i="3"/>
  <c r="Q645" i="3" s="1"/>
  <c r="O646" i="3"/>
  <c r="Q646" i="3" s="1"/>
  <c r="E647" i="3"/>
  <c r="F647" i="3"/>
  <c r="G647" i="3"/>
  <c r="H647" i="3"/>
  <c r="I647" i="3"/>
  <c r="J647" i="3"/>
  <c r="K647" i="3"/>
  <c r="L647" i="3"/>
  <c r="M647" i="3"/>
  <c r="N647" i="3"/>
  <c r="P647" i="3"/>
  <c r="D647" i="3"/>
  <c r="E622" i="3"/>
  <c r="F622" i="3"/>
  <c r="G622" i="3"/>
  <c r="H622" i="3"/>
  <c r="I622" i="3"/>
  <c r="J622" i="3"/>
  <c r="K622" i="3"/>
  <c r="L622" i="3"/>
  <c r="M622" i="3"/>
  <c r="N622" i="3"/>
  <c r="P622" i="3"/>
  <c r="D622" i="3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Q55" i="3" s="1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O76" i="3"/>
  <c r="Q76" i="3" s="1"/>
  <c r="O77" i="3"/>
  <c r="Q77" i="3" s="1"/>
  <c r="O78" i="3"/>
  <c r="Q78" i="3" s="1"/>
  <c r="O79" i="3"/>
  <c r="Q79" i="3" s="1"/>
  <c r="O80" i="3"/>
  <c r="Q80" i="3" s="1"/>
  <c r="O81" i="3"/>
  <c r="Q81" i="3" s="1"/>
  <c r="O82" i="3"/>
  <c r="Q82" i="3" s="1"/>
  <c r="O83" i="3"/>
  <c r="Q83" i="3" s="1"/>
  <c r="O84" i="3"/>
  <c r="Q84" i="3" s="1"/>
  <c r="O85" i="3"/>
  <c r="Q85" i="3" s="1"/>
  <c r="O86" i="3"/>
  <c r="Q86" i="3" s="1"/>
  <c r="O87" i="3"/>
  <c r="Q87" i="3" s="1"/>
  <c r="O88" i="3"/>
  <c r="Q88" i="3" s="1"/>
  <c r="O89" i="3"/>
  <c r="Q89" i="3" s="1"/>
  <c r="O90" i="3"/>
  <c r="Q90" i="3" s="1"/>
  <c r="O91" i="3"/>
  <c r="Q91" i="3" s="1"/>
  <c r="O92" i="3"/>
  <c r="Q92" i="3" s="1"/>
  <c r="O93" i="3"/>
  <c r="Q93" i="3" s="1"/>
  <c r="O94" i="3"/>
  <c r="Q94" i="3" s="1"/>
  <c r="O95" i="3"/>
  <c r="Q95" i="3" s="1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O103" i="3"/>
  <c r="Q103" i="3" s="1"/>
  <c r="O104" i="3"/>
  <c r="Q104" i="3" s="1"/>
  <c r="O105" i="3"/>
  <c r="Q105" i="3" s="1"/>
  <c r="O106" i="3"/>
  <c r="Q106" i="3" s="1"/>
  <c r="O107" i="3"/>
  <c r="Q107" i="3" s="1"/>
  <c r="O108" i="3"/>
  <c r="Q108" i="3" s="1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Q116" i="3" s="1"/>
  <c r="O117" i="3"/>
  <c r="Q117" i="3" s="1"/>
  <c r="O118" i="3"/>
  <c r="Q118" i="3" s="1"/>
  <c r="O119" i="3"/>
  <c r="Q119" i="3" s="1"/>
  <c r="O120" i="3"/>
  <c r="Q120" i="3" s="1"/>
  <c r="O121" i="3"/>
  <c r="Q121" i="3" s="1"/>
  <c r="O122" i="3"/>
  <c r="Q122" i="3" s="1"/>
  <c r="O123" i="3"/>
  <c r="Q123" i="3" s="1"/>
  <c r="O124" i="3"/>
  <c r="Q124" i="3" s="1"/>
  <c r="O125" i="3"/>
  <c r="Q125" i="3" s="1"/>
  <c r="O126" i="3"/>
  <c r="Q126" i="3" s="1"/>
  <c r="O127" i="3"/>
  <c r="Q127" i="3" s="1"/>
  <c r="O128" i="3"/>
  <c r="Q128" i="3" s="1"/>
  <c r="O129" i="3"/>
  <c r="Q129" i="3" s="1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Q140" i="3" s="1"/>
  <c r="O141" i="3"/>
  <c r="Q141" i="3" s="1"/>
  <c r="O142" i="3"/>
  <c r="Q142" i="3" s="1"/>
  <c r="O143" i="3"/>
  <c r="Q143" i="3" s="1"/>
  <c r="O144" i="3"/>
  <c r="Q144" i="3" s="1"/>
  <c r="O145" i="3"/>
  <c r="Q145" i="3" s="1"/>
  <c r="O146" i="3"/>
  <c r="Q146" i="3" s="1"/>
  <c r="O147" i="3"/>
  <c r="Q147" i="3" s="1"/>
  <c r="O148" i="3"/>
  <c r="Q148" i="3" s="1"/>
  <c r="O149" i="3"/>
  <c r="Q149" i="3" s="1"/>
  <c r="O150" i="3"/>
  <c r="Q150" i="3" s="1"/>
  <c r="O151" i="3"/>
  <c r="Q151" i="3" s="1"/>
  <c r="O152" i="3"/>
  <c r="Q152" i="3" s="1"/>
  <c r="O153" i="3"/>
  <c r="Q153" i="3" s="1"/>
  <c r="O154" i="3"/>
  <c r="Q154" i="3" s="1"/>
  <c r="O155" i="3"/>
  <c r="Q155" i="3" s="1"/>
  <c r="O156" i="3"/>
  <c r="Q156" i="3" s="1"/>
  <c r="O157" i="3"/>
  <c r="Q157" i="3" s="1"/>
  <c r="O158" i="3"/>
  <c r="Q158" i="3" s="1"/>
  <c r="O159" i="3"/>
  <c r="Q159" i="3" s="1"/>
  <c r="O160" i="3"/>
  <c r="Q160" i="3" s="1"/>
  <c r="O161" i="3"/>
  <c r="Q161" i="3" s="1"/>
  <c r="O162" i="3"/>
  <c r="Q162" i="3" s="1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O185" i="3"/>
  <c r="Q185" i="3" s="1"/>
  <c r="O186" i="3"/>
  <c r="Q186" i="3" s="1"/>
  <c r="O187" i="3"/>
  <c r="Q187" i="3" s="1"/>
  <c r="O188" i="3"/>
  <c r="Q188" i="3" s="1"/>
  <c r="O189" i="3"/>
  <c r="Q189" i="3" s="1"/>
  <c r="O190" i="3"/>
  <c r="Q190" i="3" s="1"/>
  <c r="O191" i="3"/>
  <c r="Q191" i="3" s="1"/>
  <c r="O192" i="3"/>
  <c r="Q192" i="3" s="1"/>
  <c r="O193" i="3"/>
  <c r="Q193" i="3" s="1"/>
  <c r="O194" i="3"/>
  <c r="Q194" i="3" s="1"/>
  <c r="O195" i="3"/>
  <c r="Q195" i="3" s="1"/>
  <c r="O196" i="3"/>
  <c r="Q196" i="3" s="1"/>
  <c r="O197" i="3"/>
  <c r="Q197" i="3" s="1"/>
  <c r="O198" i="3"/>
  <c r="Q198" i="3" s="1"/>
  <c r="O199" i="3"/>
  <c r="Q199" i="3" s="1"/>
  <c r="O200" i="3"/>
  <c r="Q200" i="3" s="1"/>
  <c r="O201" i="3"/>
  <c r="Q201" i="3" s="1"/>
  <c r="O202" i="3"/>
  <c r="Q202" i="3" s="1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Q212" i="3" s="1"/>
  <c r="O213" i="3"/>
  <c r="Q213" i="3" s="1"/>
  <c r="O214" i="3"/>
  <c r="Q214" i="3" s="1"/>
  <c r="O215" i="3"/>
  <c r="Q215" i="3" s="1"/>
  <c r="O216" i="3"/>
  <c r="Q216" i="3" s="1"/>
  <c r="O217" i="3"/>
  <c r="Q217" i="3" s="1"/>
  <c r="O218" i="3"/>
  <c r="Q218" i="3" s="1"/>
  <c r="O219" i="3"/>
  <c r="Q219" i="3" s="1"/>
  <c r="O220" i="3"/>
  <c r="Q220" i="3" s="1"/>
  <c r="O221" i="3"/>
  <c r="Q221" i="3" s="1"/>
  <c r="O222" i="3"/>
  <c r="Q222" i="3" s="1"/>
  <c r="O223" i="3"/>
  <c r="Q223" i="3" s="1"/>
  <c r="O224" i="3"/>
  <c r="Q224" i="3" s="1"/>
  <c r="O225" i="3"/>
  <c r="Q225" i="3" s="1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O232" i="3"/>
  <c r="Q232" i="3" s="1"/>
  <c r="O233" i="3"/>
  <c r="Q233" i="3" s="1"/>
  <c r="O234" i="3"/>
  <c r="Q234" i="3" s="1"/>
  <c r="O235" i="3"/>
  <c r="Q235" i="3" s="1"/>
  <c r="O236" i="3"/>
  <c r="Q236" i="3" s="1"/>
  <c r="O237" i="3"/>
  <c r="Q237" i="3" s="1"/>
  <c r="O238" i="3"/>
  <c r="Q238" i="3" s="1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O273" i="3"/>
  <c r="Q273" i="3" s="1"/>
  <c r="O274" i="3"/>
  <c r="Q274" i="3" s="1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Q284" i="3" s="1"/>
  <c r="O285" i="3"/>
  <c r="Q285" i="3" s="1"/>
  <c r="O286" i="3"/>
  <c r="Q286" i="3" s="1"/>
  <c r="O287" i="3"/>
  <c r="Q287" i="3" s="1"/>
  <c r="O288" i="3"/>
  <c r="Q288" i="3" s="1"/>
  <c r="O289" i="3"/>
  <c r="Q289" i="3" s="1"/>
  <c r="O290" i="3"/>
  <c r="Q290" i="3" s="1"/>
  <c r="O291" i="3"/>
  <c r="Q291" i="3" s="1"/>
  <c r="O292" i="3"/>
  <c r="Q292" i="3" s="1"/>
  <c r="O293" i="3"/>
  <c r="Q293" i="3" s="1"/>
  <c r="O294" i="3"/>
  <c r="Q294" i="3" s="1"/>
  <c r="O295" i="3"/>
  <c r="Q295" i="3" s="1"/>
  <c r="O296" i="3"/>
  <c r="Q296" i="3" s="1"/>
  <c r="O297" i="3"/>
  <c r="Q297" i="3" s="1"/>
  <c r="O298" i="3"/>
  <c r="Q298" i="3" s="1"/>
  <c r="O299" i="3"/>
  <c r="Q299" i="3" s="1"/>
  <c r="O300" i="3"/>
  <c r="Q300" i="3" s="1"/>
  <c r="O301" i="3"/>
  <c r="Q301" i="3" s="1"/>
  <c r="O302" i="3"/>
  <c r="Q302" i="3" s="1"/>
  <c r="O303" i="3"/>
  <c r="Q303" i="3" s="1"/>
  <c r="O304" i="3"/>
  <c r="Q304" i="3" s="1"/>
  <c r="O305" i="3"/>
  <c r="Q305" i="3" s="1"/>
  <c r="O306" i="3"/>
  <c r="Q306" i="3" s="1"/>
  <c r="O307" i="3"/>
  <c r="Q307" i="3" s="1"/>
  <c r="O308" i="3"/>
  <c r="Q308" i="3" s="1"/>
  <c r="O309" i="3"/>
  <c r="Q309" i="3" s="1"/>
  <c r="O310" i="3"/>
  <c r="Q310" i="3" s="1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Q320" i="3" s="1"/>
  <c r="O321" i="3"/>
  <c r="Q321" i="3" s="1"/>
  <c r="O322" i="3"/>
  <c r="Q322" i="3" s="1"/>
  <c r="O323" i="3"/>
  <c r="Q323" i="3" s="1"/>
  <c r="O324" i="3"/>
  <c r="Q324" i="3" s="1"/>
  <c r="O325" i="3"/>
  <c r="Q325" i="3" s="1"/>
  <c r="O326" i="3"/>
  <c r="Q326" i="3" s="1"/>
  <c r="O327" i="3"/>
  <c r="Q327" i="3" s="1"/>
  <c r="O328" i="3"/>
  <c r="Q328" i="3" s="1"/>
  <c r="O329" i="3"/>
  <c r="Q329" i="3" s="1"/>
  <c r="O330" i="3"/>
  <c r="Q330" i="3" s="1"/>
  <c r="O331" i="3"/>
  <c r="Q331" i="3" s="1"/>
  <c r="O332" i="3"/>
  <c r="Q332" i="3" s="1"/>
  <c r="O333" i="3"/>
  <c r="Q333" i="3" s="1"/>
  <c r="O334" i="3"/>
  <c r="Q334" i="3" s="1"/>
  <c r="O335" i="3"/>
  <c r="Q335" i="3" s="1"/>
  <c r="O336" i="3"/>
  <c r="Q336" i="3" s="1"/>
  <c r="O337" i="3"/>
  <c r="Q337" i="3" s="1"/>
  <c r="O338" i="3"/>
  <c r="Q338" i="3" s="1"/>
  <c r="O339" i="3"/>
  <c r="Q339" i="3" s="1"/>
  <c r="O340" i="3"/>
  <c r="Q340" i="3" s="1"/>
  <c r="O341" i="3"/>
  <c r="Q341" i="3" s="1"/>
  <c r="O342" i="3"/>
  <c r="Q342" i="3" s="1"/>
  <c r="O343" i="3"/>
  <c r="Q343" i="3" s="1"/>
  <c r="O344" i="3"/>
  <c r="Q344" i="3" s="1"/>
  <c r="O345" i="3"/>
  <c r="Q345" i="3" s="1"/>
  <c r="O346" i="3"/>
  <c r="Q346" i="3" s="1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Q356" i="3" s="1"/>
  <c r="O357" i="3"/>
  <c r="Q357" i="3" s="1"/>
  <c r="O358" i="3"/>
  <c r="Q358" i="3" s="1"/>
  <c r="O359" i="3"/>
  <c r="Q359" i="3" s="1"/>
  <c r="O360" i="3"/>
  <c r="Q360" i="3" s="1"/>
  <c r="O361" i="3"/>
  <c r="Q361" i="3" s="1"/>
  <c r="O362" i="3"/>
  <c r="Q362" i="3" s="1"/>
  <c r="O363" i="3"/>
  <c r="Q363" i="3" s="1"/>
  <c r="O364" i="3"/>
  <c r="Q364" i="3" s="1"/>
  <c r="O365" i="3"/>
  <c r="Q365" i="3" s="1"/>
  <c r="O366" i="3"/>
  <c r="Q366" i="3" s="1"/>
  <c r="O367" i="3"/>
  <c r="Q367" i="3" s="1"/>
  <c r="O368" i="3"/>
  <c r="Q368" i="3" s="1"/>
  <c r="O369" i="3"/>
  <c r="Q369" i="3" s="1"/>
  <c r="O370" i="3"/>
  <c r="Q370" i="3" s="1"/>
  <c r="O371" i="3"/>
  <c r="Q371" i="3" s="1"/>
  <c r="O372" i="3"/>
  <c r="Q372" i="3" s="1"/>
  <c r="O373" i="3"/>
  <c r="Q373" i="3" s="1"/>
  <c r="O374" i="3"/>
  <c r="Q374" i="3" s="1"/>
  <c r="O375" i="3"/>
  <c r="Q375" i="3" s="1"/>
  <c r="O376" i="3"/>
  <c r="Q376" i="3" s="1"/>
  <c r="O377" i="3"/>
  <c r="Q377" i="3" s="1"/>
  <c r="O378" i="3"/>
  <c r="Q378" i="3" s="1"/>
  <c r="O379" i="3"/>
  <c r="Q379" i="3" s="1"/>
  <c r="O380" i="3"/>
  <c r="Q380" i="3" s="1"/>
  <c r="O381" i="3"/>
  <c r="Q381" i="3" s="1"/>
  <c r="O382" i="3"/>
  <c r="Q382" i="3" s="1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Q392" i="3" s="1"/>
  <c r="O393" i="3"/>
  <c r="Q393" i="3" s="1"/>
  <c r="O394" i="3"/>
  <c r="Q394" i="3" s="1"/>
  <c r="O395" i="3"/>
  <c r="Q395" i="3" s="1"/>
  <c r="O396" i="3"/>
  <c r="Q396" i="3" s="1"/>
  <c r="O397" i="3"/>
  <c r="Q397" i="3" s="1"/>
  <c r="O398" i="3"/>
  <c r="Q398" i="3" s="1"/>
  <c r="O399" i="3"/>
  <c r="Q399" i="3" s="1"/>
  <c r="O400" i="3"/>
  <c r="Q400" i="3" s="1"/>
  <c r="O401" i="3"/>
  <c r="Q401" i="3" s="1"/>
  <c r="O402" i="3"/>
  <c r="Q402" i="3" s="1"/>
  <c r="O403" i="3"/>
  <c r="Q403" i="3" s="1"/>
  <c r="O404" i="3"/>
  <c r="Q404" i="3" s="1"/>
  <c r="O405" i="3"/>
  <c r="Q405" i="3" s="1"/>
  <c r="O406" i="3"/>
  <c r="Q406" i="3" s="1"/>
  <c r="O407" i="3"/>
  <c r="Q407" i="3" s="1"/>
  <c r="O408" i="3"/>
  <c r="Q408" i="3" s="1"/>
  <c r="O409" i="3"/>
  <c r="Q409" i="3" s="1"/>
  <c r="O410" i="3"/>
  <c r="Q410" i="3" s="1"/>
  <c r="O411" i="3"/>
  <c r="Q411" i="3" s="1"/>
  <c r="O412" i="3"/>
  <c r="Q412" i="3" s="1"/>
  <c r="O413" i="3"/>
  <c r="Q413" i="3" s="1"/>
  <c r="O414" i="3"/>
  <c r="Q414" i="3" s="1"/>
  <c r="O415" i="3"/>
  <c r="Q415" i="3" s="1"/>
  <c r="O416" i="3"/>
  <c r="Q416" i="3" s="1"/>
  <c r="O417" i="3"/>
  <c r="Q417" i="3" s="1"/>
  <c r="O418" i="3"/>
  <c r="Q418" i="3" s="1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Q428" i="3" s="1"/>
  <c r="O429" i="3"/>
  <c r="Q429" i="3" s="1"/>
  <c r="O430" i="3"/>
  <c r="Q430" i="3" s="1"/>
  <c r="O431" i="3"/>
  <c r="Q431" i="3" s="1"/>
  <c r="O432" i="3"/>
  <c r="Q432" i="3" s="1"/>
  <c r="O433" i="3"/>
  <c r="Q433" i="3" s="1"/>
  <c r="O434" i="3"/>
  <c r="Q434" i="3" s="1"/>
  <c r="O435" i="3"/>
  <c r="Q435" i="3" s="1"/>
  <c r="O436" i="3"/>
  <c r="Q436" i="3" s="1"/>
  <c r="O437" i="3"/>
  <c r="Q437" i="3" s="1"/>
  <c r="O438" i="3"/>
  <c r="Q438" i="3" s="1"/>
  <c r="O439" i="3"/>
  <c r="Q439" i="3" s="1"/>
  <c r="O440" i="3"/>
  <c r="Q440" i="3" s="1"/>
  <c r="O441" i="3"/>
  <c r="Q441" i="3" s="1"/>
  <c r="O442" i="3"/>
  <c r="Q442" i="3" s="1"/>
  <c r="O443" i="3"/>
  <c r="Q443" i="3" s="1"/>
  <c r="O444" i="3"/>
  <c r="Q444" i="3" s="1"/>
  <c r="O445" i="3"/>
  <c r="Q445" i="3" s="1"/>
  <c r="O446" i="3"/>
  <c r="Q446" i="3" s="1"/>
  <c r="O447" i="3"/>
  <c r="Q447" i="3" s="1"/>
  <c r="O448" i="3"/>
  <c r="Q448" i="3" s="1"/>
  <c r="O449" i="3"/>
  <c r="Q449" i="3" s="1"/>
  <c r="O450" i="3"/>
  <c r="Q450" i="3" s="1"/>
  <c r="O451" i="3"/>
  <c r="Q451" i="3" s="1"/>
  <c r="O452" i="3"/>
  <c r="Q452" i="3" s="1"/>
  <c r="O453" i="3"/>
  <c r="Q453" i="3" s="1"/>
  <c r="O454" i="3"/>
  <c r="Q454" i="3" s="1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Q464" i="3" s="1"/>
  <c r="O465" i="3"/>
  <c r="Q465" i="3" s="1"/>
  <c r="O466" i="3"/>
  <c r="Q466" i="3" s="1"/>
  <c r="O467" i="3"/>
  <c r="Q467" i="3" s="1"/>
  <c r="O468" i="3"/>
  <c r="Q468" i="3" s="1"/>
  <c r="O469" i="3"/>
  <c r="Q469" i="3" s="1"/>
  <c r="O470" i="3"/>
  <c r="Q470" i="3" s="1"/>
  <c r="O471" i="3"/>
  <c r="Q471" i="3" s="1"/>
  <c r="O472" i="3"/>
  <c r="Q472" i="3" s="1"/>
  <c r="O473" i="3"/>
  <c r="Q473" i="3" s="1"/>
  <c r="O474" i="3"/>
  <c r="Q474" i="3" s="1"/>
  <c r="O475" i="3"/>
  <c r="Q475" i="3" s="1"/>
  <c r="O476" i="3"/>
  <c r="Q476" i="3" s="1"/>
  <c r="O477" i="3"/>
  <c r="Q477" i="3" s="1"/>
  <c r="O478" i="3"/>
  <c r="Q478" i="3" s="1"/>
  <c r="O479" i="3"/>
  <c r="Q479" i="3" s="1"/>
  <c r="O480" i="3"/>
  <c r="Q480" i="3" s="1"/>
  <c r="O481" i="3"/>
  <c r="Q481" i="3" s="1"/>
  <c r="O482" i="3"/>
  <c r="Q482" i="3" s="1"/>
  <c r="O483" i="3"/>
  <c r="Q483" i="3" s="1"/>
  <c r="O484" i="3"/>
  <c r="Q484" i="3" s="1"/>
  <c r="O485" i="3"/>
  <c r="Q485" i="3" s="1"/>
  <c r="O486" i="3"/>
  <c r="Q486" i="3" s="1"/>
  <c r="O487" i="3"/>
  <c r="Q487" i="3" s="1"/>
  <c r="O488" i="3"/>
  <c r="Q488" i="3" s="1"/>
  <c r="O489" i="3"/>
  <c r="Q489" i="3" s="1"/>
  <c r="O490" i="3"/>
  <c r="Q490" i="3" s="1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Q500" i="3" s="1"/>
  <c r="O501" i="3"/>
  <c r="Q501" i="3" s="1"/>
  <c r="O502" i="3"/>
  <c r="Q502" i="3" s="1"/>
  <c r="O503" i="3"/>
  <c r="Q503" i="3" s="1"/>
  <c r="O504" i="3"/>
  <c r="Q504" i="3" s="1"/>
  <c r="O505" i="3"/>
  <c r="Q505" i="3" s="1"/>
  <c r="O506" i="3"/>
  <c r="Q506" i="3" s="1"/>
  <c r="O507" i="3"/>
  <c r="Q507" i="3" s="1"/>
  <c r="O508" i="3"/>
  <c r="Q508" i="3" s="1"/>
  <c r="O509" i="3"/>
  <c r="Q509" i="3" s="1"/>
  <c r="O510" i="3"/>
  <c r="Q510" i="3" s="1"/>
  <c r="O511" i="3"/>
  <c r="Q511" i="3" s="1"/>
  <c r="O512" i="3"/>
  <c r="Q512" i="3" s="1"/>
  <c r="O513" i="3"/>
  <c r="Q513" i="3" s="1"/>
  <c r="O514" i="3"/>
  <c r="Q514" i="3" s="1"/>
  <c r="O515" i="3"/>
  <c r="Q515" i="3" s="1"/>
  <c r="O516" i="3"/>
  <c r="Q516" i="3" s="1"/>
  <c r="O517" i="3"/>
  <c r="Q517" i="3" s="1"/>
  <c r="O518" i="3"/>
  <c r="Q518" i="3" s="1"/>
  <c r="O519" i="3"/>
  <c r="Q519" i="3" s="1"/>
  <c r="O520" i="3"/>
  <c r="Q520" i="3" s="1"/>
  <c r="O521" i="3"/>
  <c r="Q521" i="3" s="1"/>
  <c r="O522" i="3"/>
  <c r="Q522" i="3" s="1"/>
  <c r="O523" i="3"/>
  <c r="Q523" i="3" s="1"/>
  <c r="O524" i="3"/>
  <c r="Q524" i="3" s="1"/>
  <c r="O525" i="3"/>
  <c r="Q525" i="3" s="1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Q537" i="3" s="1"/>
  <c r="O538" i="3"/>
  <c r="Q538" i="3" s="1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Q548" i="3" s="1"/>
  <c r="O549" i="3"/>
  <c r="Q549" i="3" s="1"/>
  <c r="O550" i="3"/>
  <c r="Q550" i="3" s="1"/>
  <c r="O551" i="3"/>
  <c r="Q551" i="3" s="1"/>
  <c r="O552" i="3"/>
  <c r="Q552" i="3" s="1"/>
  <c r="O553" i="3"/>
  <c r="Q553" i="3" s="1"/>
  <c r="O554" i="3"/>
  <c r="Q554" i="3" s="1"/>
  <c r="O555" i="3"/>
  <c r="Q555" i="3" s="1"/>
  <c r="O556" i="3"/>
  <c r="Q556" i="3" s="1"/>
  <c r="O557" i="3"/>
  <c r="Q557" i="3" s="1"/>
  <c r="O558" i="3"/>
  <c r="Q558" i="3" s="1"/>
  <c r="O559" i="3"/>
  <c r="Q559" i="3" s="1"/>
  <c r="O560" i="3"/>
  <c r="Q560" i="3" s="1"/>
  <c r="O561" i="3"/>
  <c r="Q561" i="3" s="1"/>
  <c r="O562" i="3"/>
  <c r="Q562" i="3" s="1"/>
  <c r="O563" i="3"/>
  <c r="Q563" i="3" s="1"/>
  <c r="O564" i="3"/>
  <c r="Q564" i="3" s="1"/>
  <c r="O565" i="3"/>
  <c r="Q565" i="3" s="1"/>
  <c r="O566" i="3"/>
  <c r="Q566" i="3" s="1"/>
  <c r="O567" i="3"/>
  <c r="Q567" i="3" s="1"/>
  <c r="O568" i="3"/>
  <c r="Q568" i="3" s="1"/>
  <c r="O569" i="3"/>
  <c r="Q569" i="3" s="1"/>
  <c r="O570" i="3"/>
  <c r="Q570" i="3" s="1"/>
  <c r="O571" i="3"/>
  <c r="Q571" i="3" s="1"/>
  <c r="O572" i="3"/>
  <c r="Q572" i="3" s="1"/>
  <c r="O573" i="3"/>
  <c r="Q573" i="3" s="1"/>
  <c r="O574" i="3"/>
  <c r="Q574" i="3" s="1"/>
  <c r="O575" i="3"/>
  <c r="Q575" i="3" s="1"/>
  <c r="O576" i="3"/>
  <c r="Q576" i="3" s="1"/>
  <c r="O577" i="3"/>
  <c r="Q577" i="3" s="1"/>
  <c r="O578" i="3"/>
  <c r="Q578" i="3" s="1"/>
  <c r="O579" i="3"/>
  <c r="Q579" i="3" s="1"/>
  <c r="O580" i="3"/>
  <c r="Q580" i="3" s="1"/>
  <c r="O581" i="3"/>
  <c r="Q581" i="3" s="1"/>
  <c r="O582" i="3"/>
  <c r="Q582" i="3" s="1"/>
  <c r="O583" i="3"/>
  <c r="Q583" i="3" s="1"/>
  <c r="O584" i="3"/>
  <c r="Q584" i="3" s="1"/>
  <c r="O585" i="3"/>
  <c r="Q585" i="3" s="1"/>
  <c r="O586" i="3"/>
  <c r="Q586" i="3" s="1"/>
  <c r="O587" i="3"/>
  <c r="Q587" i="3" s="1"/>
  <c r="O588" i="3"/>
  <c r="Q588" i="3" s="1"/>
  <c r="O589" i="3"/>
  <c r="Q589" i="3" s="1"/>
  <c r="O590" i="3"/>
  <c r="Q590" i="3" s="1"/>
  <c r="O591" i="3"/>
  <c r="Q591" i="3" s="1"/>
  <c r="O592" i="3"/>
  <c r="Q592" i="3" s="1"/>
  <c r="O593" i="3"/>
  <c r="Q593" i="3" s="1"/>
  <c r="O594" i="3"/>
  <c r="Q594" i="3" s="1"/>
  <c r="O595" i="3"/>
  <c r="Q595" i="3" s="1"/>
  <c r="O596" i="3"/>
  <c r="Q596" i="3" s="1"/>
  <c r="O597" i="3"/>
  <c r="Q597" i="3" s="1"/>
  <c r="O598" i="3"/>
  <c r="Q598" i="3" s="1"/>
  <c r="O599" i="3"/>
  <c r="Q599" i="3" s="1"/>
  <c r="O600" i="3"/>
  <c r="Q600" i="3" s="1"/>
  <c r="O601" i="3"/>
  <c r="Q601" i="3" s="1"/>
  <c r="O602" i="3"/>
  <c r="Q602" i="3" s="1"/>
  <c r="O603" i="3"/>
  <c r="Q603" i="3" s="1"/>
  <c r="O604" i="3"/>
  <c r="Q604" i="3" s="1"/>
  <c r="O605" i="3"/>
  <c r="Q605" i="3" s="1"/>
  <c r="O606" i="3"/>
  <c r="Q606" i="3" s="1"/>
  <c r="O607" i="3"/>
  <c r="Q607" i="3" s="1"/>
  <c r="O608" i="3"/>
  <c r="Q608" i="3" s="1"/>
  <c r="O609" i="3"/>
  <c r="Q609" i="3" s="1"/>
  <c r="O610" i="3"/>
  <c r="Q610" i="3" s="1"/>
  <c r="O611" i="3"/>
  <c r="Q611" i="3" s="1"/>
  <c r="O612" i="3"/>
  <c r="Q612" i="3" s="1"/>
  <c r="O613" i="3"/>
  <c r="Q613" i="3" s="1"/>
  <c r="O614" i="3"/>
  <c r="Q614" i="3" s="1"/>
  <c r="O615" i="3"/>
  <c r="Q615" i="3" s="1"/>
  <c r="O616" i="3"/>
  <c r="Q616" i="3" s="1"/>
  <c r="O617" i="3"/>
  <c r="Q617" i="3" s="1"/>
  <c r="O618" i="3"/>
  <c r="Q618" i="3" s="1"/>
  <c r="O619" i="3"/>
  <c r="Q619" i="3" s="1"/>
  <c r="O620" i="3"/>
  <c r="Q620" i="3" s="1"/>
  <c r="O621" i="3"/>
  <c r="Q621" i="3" s="1"/>
  <c r="O13" i="3"/>
  <c r="Q13" i="3" s="1"/>
  <c r="O12" i="3"/>
  <c r="O630" i="3"/>
  <c r="O654" i="3"/>
  <c r="O647" i="3" l="1"/>
  <c r="O622" i="3"/>
  <c r="Q12" i="3"/>
  <c r="Q622" i="3" s="1"/>
  <c r="Q630" i="3"/>
  <c r="Q647" i="3" s="1"/>
  <c r="Q654" i="3" l="1"/>
  <c r="Q655" i="3" s="1"/>
  <c r="D655" i="3"/>
  <c r="E655" i="3"/>
  <c r="F655" i="3"/>
  <c r="G655" i="3"/>
  <c r="H655" i="3"/>
  <c r="I655" i="3"/>
  <c r="J655" i="3"/>
  <c r="K655" i="3"/>
  <c r="L655" i="3"/>
  <c r="M655" i="3"/>
  <c r="N655" i="3"/>
  <c r="P655" i="3"/>
  <c r="O655" i="3" l="1"/>
</calcChain>
</file>

<file path=xl/sharedStrings.xml><?xml version="1.0" encoding="utf-8"?>
<sst xmlns="http://schemas.openxmlformats.org/spreadsheetml/2006/main" count="1885" uniqueCount="761">
  <si>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</si>
  <si>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</si>
  <si>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</si>
  <si>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</si>
  <si>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</si>
  <si>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</si>
  <si>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</si>
  <si>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</si>
  <si>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</si>
  <si>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</si>
  <si>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</si>
  <si>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</si>
  <si>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</si>
  <si>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</si>
  <si>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</si>
  <si>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</si>
  <si>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</si>
  <si>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</si>
  <si>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</si>
  <si>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</si>
  <si>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</si>
  <si>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</si>
  <si>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</si>
  <si>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</si>
  <si>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</si>
  <si>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</si>
  <si>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</si>
  <si>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</si>
  <si>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 xml:space="preserve">DEIVID GABRIEL PEREIRA DA SILVA  </t>
  </si>
  <si>
    <t>AJUDA DE CUSTO</t>
  </si>
  <si>
    <t xml:space="preserve">ERICA PATRICIA SOUSA LIMA        </t>
  </si>
  <si>
    <t>ASSESSOR ESPECIAL DE CAPACITAÇÃO - GESTOR CONTEÚDO</t>
  </si>
  <si>
    <t>JOAO VICTOR MARIANO BARBOSA INACIO LAURIANO</t>
  </si>
  <si>
    <t xml:space="preserve">NUTRICIONISTA                                     </t>
  </si>
  <si>
    <t>RAYANE NEVES SILVA</t>
  </si>
  <si>
    <t>PSICÓLOGO (A)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</si>
  <si>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</si>
  <si>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</si>
  <si>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</si>
  <si>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</si>
  <si>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</si>
  <si>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</si>
  <si>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</si>
  <si>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</si>
  <si>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</si>
  <si>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</si>
  <si>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G-6HS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</si>
  <si>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</si>
  <si>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</si>
  <si>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</si>
  <si>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</si>
  <si>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</si>
  <si>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</si>
  <si>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</si>
  <si>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</si>
  <si>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</si>
  <si>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</si>
  <si>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</si>
  <si>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</si>
  <si>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>PROGRAMA MENINAS DE LUZ - RECURSOS ABRINQ PELOS DIREITOS DA CRIANÇA E DO ADOLESCENTE</t>
  </si>
  <si>
    <t xml:space="preserve">ALAN CARDEK FERREIRA DA SILVA  </t>
  </si>
  <si>
    <t xml:space="preserve">FLAVIA CRISTINA DA SILVA       </t>
  </si>
  <si>
    <t>LUIS RUFINO DA SILVA</t>
  </si>
  <si>
    <t xml:space="preserve">ASSISTENTE SOCIAL JÚNIOR                          </t>
  </si>
  <si>
    <t xml:space="preserve">ASSISTENTE SOCIAL SÊNIOR                          </t>
  </si>
  <si>
    <t xml:space="preserve">ASSISTENTE SOCIAL PLENO                           </t>
  </si>
  <si>
    <t xml:space="preserve">ADOLAIR DIAS NETO JUNIOR                   </t>
  </si>
  <si>
    <t xml:space="preserve">ANALISTA DE CAMPO                                 </t>
  </si>
  <si>
    <t xml:space="preserve">ADRIANA DAMASCENO RODRIGUES                </t>
  </si>
  <si>
    <t xml:space="preserve">CUIDADOR DE IDOSOS I                              </t>
  </si>
  <si>
    <t xml:space="preserve">ADRIANA MIRIAM DE OLIVEIRA                 </t>
  </si>
  <si>
    <t xml:space="preserve">PSICÓLOGO (A) JÚNIOR                              </t>
  </si>
  <si>
    <t xml:space="preserve">ADRIANA PEREIRA MENDES VIEIRA              </t>
  </si>
  <si>
    <t xml:space="preserve">ADRIANE DE SOUZA VIEIRA                    </t>
  </si>
  <si>
    <t xml:space="preserve">ADRIANO DANTAS DE SA                       </t>
  </si>
  <si>
    <t xml:space="preserve">ANALISTA DE SISTEMAS JÚNIOR                       </t>
  </si>
  <si>
    <t xml:space="preserve">ADRYANNA LEONOR MELO DE OLIVEIRA CAIADO    </t>
  </si>
  <si>
    <t xml:space="preserve">DIRETOR(A) GERAL                                  </t>
  </si>
  <si>
    <t xml:space="preserve">ALAIDE SOARES PEREIRA PASSOS               </t>
  </si>
  <si>
    <t xml:space="preserve">COZINHEIRO (A) I                                  </t>
  </si>
  <si>
    <t xml:space="preserve">ALANNA CAROLINE SANTOS FEITOZA             </t>
  </si>
  <si>
    <t xml:space="preserve">ESTAGIÁRIO                                        </t>
  </si>
  <si>
    <t xml:space="preserve">ALESSANDRO LOPES DA SILVA                  </t>
  </si>
  <si>
    <t xml:space="preserve">MOTORISTA (A) I                                   </t>
  </si>
  <si>
    <t xml:space="preserve">ALEX JUNIOR SILVA                          </t>
  </si>
  <si>
    <t xml:space="preserve">ANALISTA DE REDES E DE COM. DE DADOS - JÚNIOR     </t>
  </si>
  <si>
    <t xml:space="preserve">ALEXANDRE RIBEIRO AQUINO                   </t>
  </si>
  <si>
    <t xml:space="preserve">ASSESSOR (A) ESPECIAL - INTERLOCUTOR SOCIAL       </t>
  </si>
  <si>
    <t xml:space="preserve">ALEXSSANDRO LOPES DA SILVA                 </t>
  </si>
  <si>
    <t xml:space="preserve">TÉCNICO ADMINISTRATIVO III                        </t>
  </si>
  <si>
    <t xml:space="preserve">ALIETTE ALENCASTRO VEIGA DALL AGNOL        </t>
  </si>
  <si>
    <t xml:space="preserve">ANALISTA ADMINISTRATIVO JÚNIOR                    </t>
  </si>
  <si>
    <t xml:space="preserve">ALINE FERREIRA DA COSTA                    </t>
  </si>
  <si>
    <t xml:space="preserve">ALINE RIBEIRO CABRAL                       </t>
  </si>
  <si>
    <t xml:space="preserve">COMUNICÓLOGO                                      </t>
  </si>
  <si>
    <t xml:space="preserve">ALISSON SILVA SANTOS                       </t>
  </si>
  <si>
    <t xml:space="preserve">ALLAN GABRIEL MOREIRA COSTA                </t>
  </si>
  <si>
    <t xml:space="preserve">ALTENIZIA SILVA DE SOUZA                   </t>
  </si>
  <si>
    <t xml:space="preserve">ANA CAROLINA SILVA GUIMARAES XAVIER        </t>
  </si>
  <si>
    <t xml:space="preserve">COSTUREIRO (A) I                                  </t>
  </si>
  <si>
    <t xml:space="preserve">ANA CELSA PIRES DE CASTRO                  </t>
  </si>
  <si>
    <t xml:space="preserve">ANA CLAUDIA FERNANDES GARRIDO              </t>
  </si>
  <si>
    <t xml:space="preserve">ANA CRISTINA MARTINS DA SILVA              </t>
  </si>
  <si>
    <t xml:space="preserve">ANA ELIZA AIRES DE FARIAS MENEZES ARAUJO   </t>
  </si>
  <si>
    <t xml:space="preserve">ANA KAROLLINY DE OLIVEIRA SANTOS           </t>
  </si>
  <si>
    <t xml:space="preserve">ANA LUIZA SANTOS SILVA                     </t>
  </si>
  <si>
    <t xml:space="preserve">ANA MARIA BISPO ALVES                      </t>
  </si>
  <si>
    <t xml:space="preserve">ANA MARIA RODRIGUES                        </t>
  </si>
  <si>
    <t xml:space="preserve">ASSESSOR ESPECIAL                                 </t>
  </si>
  <si>
    <t xml:space="preserve">ANA PAULA BORGES BULHOES                   </t>
  </si>
  <si>
    <t xml:space="preserve">TÉCNICO ADMINISTRATIVO I                          </t>
  </si>
  <si>
    <t xml:space="preserve">ANA PAULA DA SILVA                         </t>
  </si>
  <si>
    <t xml:space="preserve">ANA PAULA RODRIGUES BATISTA                </t>
  </si>
  <si>
    <t xml:space="preserve">ANA RITA DA COSTA REZENDE FERREIRA         </t>
  </si>
  <si>
    <t xml:space="preserve">ANAIS ALMEIDA DE SIQUEIRA                  </t>
  </si>
  <si>
    <t xml:space="preserve">DESIGNER GRÁFICO                                  </t>
  </si>
  <si>
    <t xml:space="preserve">ANATERCIO CESAR LIMA                       </t>
  </si>
  <si>
    <t xml:space="preserve">TÉCNICO DE MANUTENÇÃO                             </t>
  </si>
  <si>
    <t xml:space="preserve">ANDRE LUIZ DE SOUSA FERNANDES              </t>
  </si>
  <si>
    <t xml:space="preserve">ANALISTA ADMINISTRATIVO PLENO                     </t>
  </si>
  <si>
    <t xml:space="preserve">ANDREA MUNDIM SADDI CALIL                  </t>
  </si>
  <si>
    <t xml:space="preserve">ANDREA REIS DE SOUZA CASER                 </t>
  </si>
  <si>
    <t xml:space="preserve">AUXILIAR ADMINISTRATIVO I                         </t>
  </si>
  <si>
    <t xml:space="preserve">ANDREIA APARECIDA BATISTA GONÇALVES        </t>
  </si>
  <si>
    <t xml:space="preserve">ANDREIA DE PAULA SILVA                     </t>
  </si>
  <si>
    <t xml:space="preserve">ANDREIA DE SOUZA REDAELLI FELIX            </t>
  </si>
  <si>
    <t xml:space="preserve">ANDRESSA FONSECA PEREIRA PIRES             </t>
  </si>
  <si>
    <t xml:space="preserve">ENGENHEIRO (A) CIVIL                              </t>
  </si>
  <si>
    <t xml:space="preserve">ANDREZA MARIA DE SOUSA GUEDES              </t>
  </si>
  <si>
    <t xml:space="preserve">ANEZIO RODRIGUES DA COSTA JUNIOR           </t>
  </si>
  <si>
    <t xml:space="preserve">MOTORISTA (A) II                                  </t>
  </si>
  <si>
    <t xml:space="preserve">ANGELICA APARECIDA VACCARI                 </t>
  </si>
  <si>
    <t xml:space="preserve">PROFISSIONAL DE EDUCAÇÃO FÍSICA                   </t>
  </si>
  <si>
    <t xml:space="preserve">ANGELICA OLIVEIRA SOUSA LOPES              </t>
  </si>
  <si>
    <t xml:space="preserve">ANIVIA PEREIRA DE OLIVEIRA                 </t>
  </si>
  <si>
    <t xml:space="preserve">ANTONIA FELIPE DIONIZIO OLIVEIRA           </t>
  </si>
  <si>
    <t xml:space="preserve">TÉCNICO DE ENFERMAGEM I                           </t>
  </si>
  <si>
    <t xml:space="preserve">ANTONIA FRANCISCA DE OLIVEIRA RIBEIRO      </t>
  </si>
  <si>
    <t xml:space="preserve">AUXILIAR DE PRODUÇÃO I                            </t>
  </si>
  <si>
    <t xml:space="preserve">ANTONIA NILDETE ARAUJO DE OLIVEIRA         </t>
  </si>
  <si>
    <t xml:space="preserve">ANTONIA ROSELIA CAVALCANTE DE MELO         </t>
  </si>
  <si>
    <t xml:space="preserve">ANTONIO JOSE DE SOUZA                      </t>
  </si>
  <si>
    <t xml:space="preserve">ANTONIO SANTANA BRAGA                      </t>
  </si>
  <si>
    <t xml:space="preserve">CONTADOR (A) PLENO                                </t>
  </si>
  <si>
    <t xml:space="preserve">APARECIDA BATISTA DA SILVA                 </t>
  </si>
  <si>
    <t xml:space="preserve">AUXILIAR DE SERVIÇOS GERAIS II                    </t>
  </si>
  <si>
    <t xml:space="preserve">APARECIDA PEREIRA DOS REIS                 </t>
  </si>
  <si>
    <t xml:space="preserve">APARECIDO PAULINO BARBOSA                  </t>
  </si>
  <si>
    <t xml:space="preserve">ARGEMIRO FRANCISCO NEVES                   </t>
  </si>
  <si>
    <t xml:space="preserve">ARIANE PIRES DE LIMA                       </t>
  </si>
  <si>
    <t xml:space="preserve">ARIEL FERREIRA NUNES                       </t>
  </si>
  <si>
    <t xml:space="preserve">BRAZ GILSON ARRAES                         </t>
  </si>
  <si>
    <t xml:space="preserve">AUXILIAR DE SERVIÇOS GERAIS III                   </t>
  </si>
  <si>
    <t xml:space="preserve">BRUNA CALDEIRA BARBOSA                     </t>
  </si>
  <si>
    <t xml:space="preserve">BORDADOR INDUSTRIAL                               </t>
  </si>
  <si>
    <t xml:space="preserve">BRUNA RODRIGUES DA SILVA                   </t>
  </si>
  <si>
    <t xml:space="preserve">BRUNO CEZAR DA CUNHA                       </t>
  </si>
  <si>
    <t xml:space="preserve">BRUNO TELES LIMA                           </t>
  </si>
  <si>
    <t xml:space="preserve">CAMILA FERNANDES RODRIGUES                 </t>
  </si>
  <si>
    <t xml:space="preserve">CAMILLA DE SOUZA CARVALHO                  </t>
  </si>
  <si>
    <t xml:space="preserve">CARLOS ALBERTO DE PAULA SOUZA              </t>
  </si>
  <si>
    <t xml:space="preserve">AUXILIAR DE SERVIÇOS GERAIS I                     </t>
  </si>
  <si>
    <t xml:space="preserve">CARLOS ALBERTO SOARES LOBO                 </t>
  </si>
  <si>
    <t xml:space="preserve">CARLOS CORSINO DA SILVA                    </t>
  </si>
  <si>
    <t xml:space="preserve">CARLOS HENRIQUE PONCIANO DE ANDRADE        </t>
  </si>
  <si>
    <t xml:space="preserve">CARMELITA MIGUEL DOS SANTOS                </t>
  </si>
  <si>
    <t xml:space="preserve">CARMOSINA MARIA DA SILVA                   </t>
  </si>
  <si>
    <t xml:space="preserve">BORDADEIRA ARTESÃ                                 </t>
  </si>
  <si>
    <t xml:space="preserve">CAROLINA MOURA PASSOS MAXIMO               </t>
  </si>
  <si>
    <t xml:space="preserve">CATHARINA KALY PEREIRA BISPO DOS SANTOS    </t>
  </si>
  <si>
    <t xml:space="preserve">CECILIA CAETANO DA ROCHA LIMA              </t>
  </si>
  <si>
    <t xml:space="preserve">CELIA REGINA DE SOUSA                      </t>
  </si>
  <si>
    <t xml:space="preserve">CELIDALVA RIBEIRO DOS SANTOS               </t>
  </si>
  <si>
    <t xml:space="preserve">CELIMAR DA SILVA FERNANDES                 </t>
  </si>
  <si>
    <t xml:space="preserve">INSTRUTOR (A) II                                  </t>
  </si>
  <si>
    <t xml:space="preserve">CELISMARQUES ANTONIO DE OLIVEIRA           </t>
  </si>
  <si>
    <t xml:space="preserve">GERENTE                                           </t>
  </si>
  <si>
    <t xml:space="preserve">CHEYLLA MARIA FERREIRA ALMEIDA MOURA       </t>
  </si>
  <si>
    <t xml:space="preserve">CIBELE FLAVIA NUNES RESENDE                </t>
  </si>
  <si>
    <t xml:space="preserve">CINTIA PAULA DE ANDRADE                    </t>
  </si>
  <si>
    <t xml:space="preserve">CLAILTON DE SOUSA COSTA                    </t>
  </si>
  <si>
    <t xml:space="preserve">CLEDMAR SILVA DE OLIVEIRA                  </t>
  </si>
  <si>
    <t xml:space="preserve">CLEIDE CUSTODIA RIBEIRO LOBO               </t>
  </si>
  <si>
    <t xml:space="preserve">TÉCNICO DE ENFERMAGEM III                         </t>
  </si>
  <si>
    <t xml:space="preserve">CLEIDE MATA DIAS DE OLIVEIRA               </t>
  </si>
  <si>
    <t xml:space="preserve">CLEIDIANE GOMES DE BRITO                   </t>
  </si>
  <si>
    <t xml:space="preserve">CLEISON PEREIRA DOS SANTOS                 </t>
  </si>
  <si>
    <t xml:space="preserve">CLEVERSON PEREIRA DA SILVA ALVES           </t>
  </si>
  <si>
    <t xml:space="preserve">CRISTIANA MARIA BENTO                      </t>
  </si>
  <si>
    <t xml:space="preserve">PSICÓLOGO (A) SÊNIOR                              </t>
  </si>
  <si>
    <t xml:space="preserve">CRISTIANE RODRIGUES FERREIRA               </t>
  </si>
  <si>
    <t xml:space="preserve">CYANNA CARVALHO DIAS                       </t>
  </si>
  <si>
    <t xml:space="preserve">DAFNE KATTLEN E SOUZA                      </t>
  </si>
  <si>
    <t xml:space="preserve">DANIEL MARTINS DE OLIVEIRA FILHO           </t>
  </si>
  <si>
    <t xml:space="preserve">DANIELA GONCALVES NOGUEIRA DA COSTA        </t>
  </si>
  <si>
    <t xml:space="preserve">COZINHEIRO (A) II                                 </t>
  </si>
  <si>
    <t xml:space="preserve">DANIELA LUCIANA JAYME                      </t>
  </si>
  <si>
    <t xml:space="preserve">ANALISTA DE SISTEMAS PLENO                        </t>
  </si>
  <si>
    <t xml:space="preserve">DANIELA THOME ALVES E SILVA                </t>
  </si>
  <si>
    <t xml:space="preserve">DANIELI DE CASTRO BEZERRA                  </t>
  </si>
  <si>
    <t xml:space="preserve">DANIELLY BAILAO MOREIRA                    </t>
  </si>
  <si>
    <t xml:space="preserve">DANILLO RODRIGUES DA SILVA                 </t>
  </si>
  <si>
    <t xml:space="preserve">DANILZA DE JESUS LOURENCO                  </t>
  </si>
  <si>
    <t xml:space="preserve">CONTADOR (A) SÊNIOR                               </t>
  </si>
  <si>
    <t xml:space="preserve">DAYANNY ALVES TURIBIO                      </t>
  </si>
  <si>
    <t xml:space="preserve">DEBORA BARSANULFO DA SILVA                 </t>
  </si>
  <si>
    <t xml:space="preserve">ADMINISTRADOR (A) PLENO                           </t>
  </si>
  <si>
    <t xml:space="preserve">DECIO AGRARIO CALAZANS WENDORF DE CARVALHO </t>
  </si>
  <si>
    <t xml:space="preserve">DENISE DE PAULA CARRIJO                    </t>
  </si>
  <si>
    <t xml:space="preserve">DENISE ROSA LEITE                          </t>
  </si>
  <si>
    <t xml:space="preserve">DEUSILENE MORAIS DE JESUS                  </t>
  </si>
  <si>
    <t xml:space="preserve">DEUSLENE LEMES RODRIGUES                   </t>
  </si>
  <si>
    <t xml:space="preserve">DEVANI GODOFREDO RODRIGUES                 </t>
  </si>
  <si>
    <t xml:space="preserve">DEVANI JOAQUINA PEREIRA                    </t>
  </si>
  <si>
    <t xml:space="preserve">DILVANETE FRANCA MACHADO                   </t>
  </si>
  <si>
    <t xml:space="preserve">DIOGO DA SILVA LIMA                        </t>
  </si>
  <si>
    <t xml:space="preserve">ADVOGADO PLENO                                    </t>
  </si>
  <si>
    <t xml:space="preserve">DIOGO DOS SANTOS CONCEIÇÃO                 </t>
  </si>
  <si>
    <t xml:space="preserve">DIVA SILVA DA COSTA OLIVEIRA               </t>
  </si>
  <si>
    <t xml:space="preserve">DIVINA VIEIRA DA SILVA                     </t>
  </si>
  <si>
    <t xml:space="preserve">DIVINO BATISTA DE SOUZA                    </t>
  </si>
  <si>
    <t xml:space="preserve">DJANETE PEREIRA DA SILVA COSTA             </t>
  </si>
  <si>
    <t xml:space="preserve">CUIDADOR DE IDOSOS II                             </t>
  </si>
  <si>
    <t xml:space="preserve">DKENIA ROSA PENA                           </t>
  </si>
  <si>
    <t xml:space="preserve">DOLIMARCIO SOUZA PEREIRA                   </t>
  </si>
  <si>
    <t xml:space="preserve">DOMINGAS FERNANDES DE DEUS                 </t>
  </si>
  <si>
    <t xml:space="preserve">ENFERMEIRO (A) PLENO                              </t>
  </si>
  <si>
    <t xml:space="preserve">DOUGLAS AZARA DE OLIVEIRA                  </t>
  </si>
  <si>
    <t xml:space="preserve">EDAR JESSIE DIAS MENDES DA SILVA           </t>
  </si>
  <si>
    <t xml:space="preserve">EDEDIR JOSE AUGUSTO SILVA                  </t>
  </si>
  <si>
    <t xml:space="preserve">EDMILSON MACHADO SILVA                     </t>
  </si>
  <si>
    <t xml:space="preserve">TÉCNICO ADMINISTRATIVO II                         </t>
  </si>
  <si>
    <t xml:space="preserve">EDNA BORBA CAMILO                          </t>
  </si>
  <si>
    <t xml:space="preserve">EDNA DO SOCORRO DA COSTA SILVA             </t>
  </si>
  <si>
    <t xml:space="preserve">EDNA MONTEIRO DA SILVA                     </t>
  </si>
  <si>
    <t xml:space="preserve">EDNA RIBEIRO SANTOS                        </t>
  </si>
  <si>
    <t xml:space="preserve">EDSON DIVINO DE ARAUJO                     </t>
  </si>
  <si>
    <t xml:space="preserve">EDSON FRANKLIN DA SILVA GOMES              </t>
  </si>
  <si>
    <t xml:space="preserve">EDUARDO DE ALMEIDA XAVIER                  </t>
  </si>
  <si>
    <t xml:space="preserve">EDUARDO MARTINS DA SILVA JUNIOR            </t>
  </si>
  <si>
    <t xml:space="preserve">ELANIA SILVA ARAUJO ROSA                   </t>
  </si>
  <si>
    <t xml:space="preserve">ELERSON DIAS DA COSTA                      </t>
  </si>
  <si>
    <t xml:space="preserve">ELIADA GONCALVES DE SANTANA                </t>
  </si>
  <si>
    <t xml:space="preserve">ELIADA SANTOS OLIVEIRA RODRIGUES           </t>
  </si>
  <si>
    <t xml:space="preserve">ELIANA GOMES DO CARMO                      </t>
  </si>
  <si>
    <t xml:space="preserve">ELIANA MARIA DA COSTA VASCONCELOS          </t>
  </si>
  <si>
    <t xml:space="preserve">ELIANA ROSA LOPES SILVA                    </t>
  </si>
  <si>
    <t xml:space="preserve">ELIANE DO LAGO BATISTA VALADARES           </t>
  </si>
  <si>
    <t xml:space="preserve">ELIANE MEIRE JUSTINO                       </t>
  </si>
  <si>
    <t xml:space="preserve">ELIANE ROSA VAZ DOS REIS                   </t>
  </si>
  <si>
    <t xml:space="preserve">ELIEL JOSE ALENCAR DOS SANTOS OLIVEIRA     </t>
  </si>
  <si>
    <t xml:space="preserve">ELIENE MARIA DE SOUZA                      </t>
  </si>
  <si>
    <t xml:space="preserve">ELISA DAUDT DOS SANTOS                     </t>
  </si>
  <si>
    <t xml:space="preserve">ELISANGELA FELIX DE OLIVEIRA               </t>
  </si>
  <si>
    <t xml:space="preserve">ELISANGELA FERREIRA LIER DIAS              </t>
  </si>
  <si>
    <t xml:space="preserve">ELISANGELA SOUZA MACEDO                    </t>
  </si>
  <si>
    <t xml:space="preserve">ELISANGELA VIEIRA SANTOS                   </t>
  </si>
  <si>
    <t xml:space="preserve">JORNALISTA                                        </t>
  </si>
  <si>
    <t xml:space="preserve">ELISMENNIA APARECIDA OLIVEIRA              </t>
  </si>
  <si>
    <t xml:space="preserve">ELITON CARLOS ALVES MARTINS                </t>
  </si>
  <si>
    <t xml:space="preserve">AUXILIAR ADMINISTRATIVO II                        </t>
  </si>
  <si>
    <t xml:space="preserve">ELIZABETH DA SILVA LIMA                    </t>
  </si>
  <si>
    <t xml:space="preserve">ELLEN ALVES TEIXEIRA                       </t>
  </si>
  <si>
    <t xml:space="preserve">ELLYENE KAROLYNE DA SILVA SOUSA            </t>
  </si>
  <si>
    <t xml:space="preserve">ELSON DE PAULA LELIS                       </t>
  </si>
  <si>
    <t xml:space="preserve">EMANUELE COSTA VERISSIMO                   </t>
  </si>
  <si>
    <t xml:space="preserve">EMIDIO FABIO VELOSO DUARTE DE MORAIS       </t>
  </si>
  <si>
    <t xml:space="preserve">MOTORISTA (A) III                                 </t>
  </si>
  <si>
    <t xml:space="preserve">EMILIA ROSY GOMES RODRIGUES                </t>
  </si>
  <si>
    <t xml:space="preserve">EMILLY WENES RIBEIRO DE SOUZA              </t>
  </si>
  <si>
    <t xml:space="preserve">EMINEIDE APARECIDA DE PAULA E SOUSA        </t>
  </si>
  <si>
    <t xml:space="preserve">EMIVALDO ALVES DA SILVA                    </t>
  </si>
  <si>
    <t xml:space="preserve">ENY ALVES DE SOUZA                         </t>
  </si>
  <si>
    <t xml:space="preserve">ERICA CRISTINA RUFINO FERREIRA             </t>
  </si>
  <si>
    <t xml:space="preserve">ERIKA PEREIRA DE FARIAS                    </t>
  </si>
  <si>
    <t xml:space="preserve">ERIVAN RODRIGUES VIEIRA                    </t>
  </si>
  <si>
    <t xml:space="preserve">INSTRUTOR (A) I                                   </t>
  </si>
  <si>
    <t xml:space="preserve">ESTELANE CARLA AZARIAS TAVARES             </t>
  </si>
  <si>
    <t xml:space="preserve">ESTER MACEDO ROCHA                         </t>
  </si>
  <si>
    <t xml:space="preserve">ESTER MARIA DE OLIVEIRA SILVA              </t>
  </si>
  <si>
    <t xml:space="preserve">EUNICE FERNANDES DE SOUZA                  </t>
  </si>
  <si>
    <t xml:space="preserve">EVA RODRIGUES DA SILVA FAGUNDES            </t>
  </si>
  <si>
    <t xml:space="preserve">EVANILSON ROCHA DA CONCEIÇÃO               </t>
  </si>
  <si>
    <t xml:space="preserve">EVILASIO FLAVIO BATISTA                    </t>
  </si>
  <si>
    <t xml:space="preserve">FABIANA MARTINS ALVES                      </t>
  </si>
  <si>
    <t xml:space="preserve">MONITOR-(A)                                       </t>
  </si>
  <si>
    <t xml:space="preserve">FABIANA SANTANA COSTA                      </t>
  </si>
  <si>
    <t xml:space="preserve">FABRICIA CALDAS DE LIMA                    </t>
  </si>
  <si>
    <t xml:space="preserve">FABRICIO MARIANO DA SILVA                  </t>
  </si>
  <si>
    <t xml:space="preserve">FABRICIO VIEIRA DA SILVA                   </t>
  </si>
  <si>
    <t xml:space="preserve">FELIPE FERRARI GUILHERME                   </t>
  </si>
  <si>
    <t xml:space="preserve">COORDENADOR (A)                                   </t>
  </si>
  <si>
    <t xml:space="preserve">FERNANDA ALVES PACHECO                     </t>
  </si>
  <si>
    <t xml:space="preserve">FERNANDA CARDOSO DO VALE                   </t>
  </si>
  <si>
    <t xml:space="preserve">FERNANDA GEORGIA PASSOS PARRIAO            </t>
  </si>
  <si>
    <t xml:space="preserve">FERNANDA MARIA DE MACEDO                   </t>
  </si>
  <si>
    <t xml:space="preserve">FLAVIA CRISTINA DUTRA MOREIRA              </t>
  </si>
  <si>
    <t xml:space="preserve">FLAVIA SILVA PEREIRA BALESTRA              </t>
  </si>
  <si>
    <t xml:space="preserve">FLAVIANA DIAMANTE DA MOTA RIBEIRO          </t>
  </si>
  <si>
    <t xml:space="preserve">FRANCELIO RODRIGUES SILVA                  </t>
  </si>
  <si>
    <t xml:space="preserve">FRANCIELI INGRIDY ALVES SANTOS             </t>
  </si>
  <si>
    <t xml:space="preserve">FRANCIMAR FRANCA MACHADO                   </t>
  </si>
  <si>
    <t xml:space="preserve">FRANCISCA DA SILVA SOUSA LIMA              </t>
  </si>
  <si>
    <t xml:space="preserve">FRANCISCO CARLOS ALVES DA SILVA            </t>
  </si>
  <si>
    <t xml:space="preserve">FRANCY EIDE NUNES LEAL                     </t>
  </si>
  <si>
    <t xml:space="preserve">GABRIEL GOMES MENDONÇA                     </t>
  </si>
  <si>
    <t xml:space="preserve">GABRIEL PEREIRA DE MELO                    </t>
  </si>
  <si>
    <t xml:space="preserve">GABRIELA RAMOS MARTINS                     </t>
  </si>
  <si>
    <t xml:space="preserve">GABRIELLA MEDEIROS SOARES DE NORONHA       </t>
  </si>
  <si>
    <t xml:space="preserve">GAINZA NAVES BORGES DE OLIVEIRA            </t>
  </si>
  <si>
    <t xml:space="preserve">GEOVANA RAMOS RODRIGUES                    </t>
  </si>
  <si>
    <t xml:space="preserve">GEOVANA SOARES DE MELO                     </t>
  </si>
  <si>
    <t xml:space="preserve">GESSICA OLIVEIRA DA SILVA                  </t>
  </si>
  <si>
    <t xml:space="preserve">GILKA MIRANDA CABRAL                       </t>
  </si>
  <si>
    <t xml:space="preserve">GISELE VIEIRA DA SILVA                     </t>
  </si>
  <si>
    <t xml:space="preserve">GISLAINE LOPES MIRANDA                     </t>
  </si>
  <si>
    <t xml:space="preserve">GISLENE CARNEIRO MOREIRA                   </t>
  </si>
  <si>
    <t xml:space="preserve">GISMAR DA SILVA ALVES                      </t>
  </si>
  <si>
    <t xml:space="preserve">GIULIANE CARDOSO DOS SANTOS NASCIMENTO     </t>
  </si>
  <si>
    <t xml:space="preserve">GLAUCIA MARIA NEVES DE SOUZA VILAS BOAS    </t>
  </si>
  <si>
    <t xml:space="preserve">FARMACÊUTICO (A)                                  </t>
  </si>
  <si>
    <t xml:space="preserve">GLAUCIENE DOS SANTOS CARRIJO               </t>
  </si>
  <si>
    <t xml:space="preserve">GLEICE GOMES DE MORAIS ARTHURI             </t>
  </si>
  <si>
    <t xml:space="preserve">GLEIÇON BRUNER EPIFANIO E SILVA            </t>
  </si>
  <si>
    <t xml:space="preserve">GOIANIRA IARA GUIMARAES                    </t>
  </si>
  <si>
    <t xml:space="preserve">GRASIELY BARBOSA DE JESUS                  </t>
  </si>
  <si>
    <t xml:space="preserve">GREIS PEREIRA DOS SANTOS                   </t>
  </si>
  <si>
    <t xml:space="preserve">ENFERMEIRO (A) JÚNIOR                             </t>
  </si>
  <si>
    <t xml:space="preserve">GUSTAVO ARAUJO DOS SANTOS JUNIOR           </t>
  </si>
  <si>
    <t xml:space="preserve">GUSTAVO MACHADO DA MOTA                    </t>
  </si>
  <si>
    <t xml:space="preserve">HANDRESSA CHRISTYNNE DA SILVA SIMAO        </t>
  </si>
  <si>
    <t xml:space="preserve">HEBER BATISTA DA SILVA                     </t>
  </si>
  <si>
    <t xml:space="preserve">HELENA MARCIANA PEREIRA                    </t>
  </si>
  <si>
    <t xml:space="preserve">HELENA MARIA DA SILVA                      </t>
  </si>
  <si>
    <t xml:space="preserve">HELIENE BORBA GHANNAN                      </t>
  </si>
  <si>
    <t xml:space="preserve">HELLEN FATIMA DE SOUSA FERNANDES CARDOSO   </t>
  </si>
  <si>
    <t xml:space="preserve">HENRIQUE LUIZ DOS SANTOS                   </t>
  </si>
  <si>
    <t xml:space="preserve">FOTÓGRAFO (A)                                     </t>
  </si>
  <si>
    <t xml:space="preserve">HENYA CRISTINA PESSOA MORAIS DA SILVA      </t>
  </si>
  <si>
    <t xml:space="preserve">HITLER RODELLA DA SILVA                    </t>
  </si>
  <si>
    <t xml:space="preserve">HUMBERTO BARBOSA DE LEMOS RAMOS            </t>
  </si>
  <si>
    <t xml:space="preserve">HUMBERTO MARTINS ALVES                     </t>
  </si>
  <si>
    <t xml:space="preserve">IDALINA BARBOSA DE ALMEIDA                 </t>
  </si>
  <si>
    <t xml:space="preserve">IEDA CRISTINA DA SILVA                     </t>
  </si>
  <si>
    <t xml:space="preserve">IGOR EVANGELISTA RAISKY                    </t>
  </si>
  <si>
    <t xml:space="preserve">INARA PUCCI DE ARAUJO                      </t>
  </si>
  <si>
    <t xml:space="preserve">PSICÓLOGO (A) PLENO                               </t>
  </si>
  <si>
    <t xml:space="preserve">IRACEMA MARIA DE SOUZA                     </t>
  </si>
  <si>
    <t xml:space="preserve">IRANI GOMES DA SILVA SOBRINHO              </t>
  </si>
  <si>
    <t xml:space="preserve">ISABELLA DE PAULA GOULART                  </t>
  </si>
  <si>
    <t xml:space="preserve">ISADORA DE FATIMA LOPES                    </t>
  </si>
  <si>
    <t xml:space="preserve">ANALISTA ADMINISTRATIVO SÊNIOR                    </t>
  </si>
  <si>
    <t xml:space="preserve">ISADORA SOUZA FERREIRA                     </t>
  </si>
  <si>
    <t xml:space="preserve">ISMENIA RODRIGUES DE SOUZA                 </t>
  </si>
  <si>
    <t xml:space="preserve">ISRAEL GOMES DE SANTANA                    </t>
  </si>
  <si>
    <t xml:space="preserve">ISRAEL NUNES BARROS                        </t>
  </si>
  <si>
    <t xml:space="preserve">IVANA CHAVES PINA DE BARROS                </t>
  </si>
  <si>
    <t xml:space="preserve">IZABEL PEREIRA DE MIRANDA                  </t>
  </si>
  <si>
    <t xml:space="preserve">JACQUELINE PAULA DOS SANTOS                </t>
  </si>
  <si>
    <t xml:space="preserve">JAQUELINE MARIA DA SILVA                   </t>
  </si>
  <si>
    <t xml:space="preserve">JEFFERSON FRANCISCO DA CONCEICAO           </t>
  </si>
  <si>
    <t xml:space="preserve">JENYFFER SOARES ESTIVAL MURCA              </t>
  </si>
  <si>
    <t xml:space="preserve">JESSICA BASTOS FOLHA                       </t>
  </si>
  <si>
    <t xml:space="preserve">JESSICA LORRANY MARTINS E SILVA            </t>
  </si>
  <si>
    <t xml:space="preserve">FISIOTERAPEUTA                                    </t>
  </si>
  <si>
    <t xml:space="preserve">JOAO ARLINDO NETO                          </t>
  </si>
  <si>
    <t xml:space="preserve">JOAO BATISTA LIMA DA CONCEICAO             </t>
  </si>
  <si>
    <t xml:space="preserve">JOELICE ROSA DE OLIVEIRA COELHO            </t>
  </si>
  <si>
    <t xml:space="preserve">JOELMA DOS SANTOS PEREIRA                  </t>
  </si>
  <si>
    <t xml:space="preserve">JONACY TEIXEIRA DE OLIVEIRA JUNIOR         </t>
  </si>
  <si>
    <t xml:space="preserve">JORDANA BORGES ALVARENGA CARNEIRO          </t>
  </si>
  <si>
    <t xml:space="preserve">JORDANA OLIVEIRA E SILVA LEAL              </t>
  </si>
  <si>
    <t xml:space="preserve">JORDANY HILARIO CORINTO                    </t>
  </si>
  <si>
    <t xml:space="preserve">JOSE BRENO DA SILVA SILVA                  </t>
  </si>
  <si>
    <t xml:space="preserve">JOSE EDUARDO TEODORO REGINO                </t>
  </si>
  <si>
    <t xml:space="preserve">JOSE EMIVAL RODRIGUES DA SILVA             </t>
  </si>
  <si>
    <t xml:space="preserve">JOSE MARIO GUEDES DE SOUSA                 </t>
  </si>
  <si>
    <t xml:space="preserve">JOSE NEVES DO CARMO                        </t>
  </si>
  <si>
    <t xml:space="preserve">JOSEANE LIMA FERREIRA                      </t>
  </si>
  <si>
    <t xml:space="preserve">JOSIMEIRE ROSA PIRES                       </t>
  </si>
  <si>
    <t xml:space="preserve">JOSYANNE BONFIM DE ARAUJO                  </t>
  </si>
  <si>
    <t xml:space="preserve">JUCILEIA FERREIRA DA SILVA                 </t>
  </si>
  <si>
    <t xml:space="preserve">JULIANA CARVALHO BAIOCCHI NAVES            </t>
  </si>
  <si>
    <t xml:space="preserve">ODONTÓLOGO (A)                                    </t>
  </si>
  <si>
    <t xml:space="preserve">JULIANA FONTEBASSO BEZERRA MENDES          </t>
  </si>
  <si>
    <t xml:space="preserve">JULIANNY LAUREN DE OLIVEIRA SALES          </t>
  </si>
  <si>
    <t xml:space="preserve">JUNIO ALVES BARBOSA                        </t>
  </si>
  <si>
    <t>TECNÓLOGO (A) EM ANÁLISE E DESENVOLVIMENTO DE SIST</t>
  </si>
  <si>
    <t xml:space="preserve">KAMILA SANTOS MACEDO                       </t>
  </si>
  <si>
    <t xml:space="preserve">KAREN DE SOUSA                             </t>
  </si>
  <si>
    <t xml:space="preserve">KARINA MACHADO LIMA                        </t>
  </si>
  <si>
    <t xml:space="preserve">KARINE RIBEIRO MALTA                       </t>
  </si>
  <si>
    <t xml:space="preserve">KARITA MARIA BORGES OLIVEIRA               </t>
  </si>
  <si>
    <t xml:space="preserve">KARLA VAZ MALAQUIAS                        </t>
  </si>
  <si>
    <t xml:space="preserve">KARLLA GHRAZIELLY LARA SASDELLI            </t>
  </si>
  <si>
    <t xml:space="preserve">KAROLAINY GEANELLI DA SILVA                </t>
  </si>
  <si>
    <t xml:space="preserve">KASSIA PEREIRA COUTO                       </t>
  </si>
  <si>
    <t xml:space="preserve">KATIA KENIA SOUSA LOPES                    </t>
  </si>
  <si>
    <t xml:space="preserve">KEILA DA SILVA RAMOS                       </t>
  </si>
  <si>
    <t xml:space="preserve">KELLY MELO AMANCIO GOMES                   </t>
  </si>
  <si>
    <t xml:space="preserve">KELLY RAYANE MOREIRA DOS SANTOS            </t>
  </si>
  <si>
    <t xml:space="preserve">KENEDY PEREIRA DE SOUSA                    </t>
  </si>
  <si>
    <t xml:space="preserve">KENNER MARTINS DE OLIVEIRA                 </t>
  </si>
  <si>
    <t xml:space="preserve">KETHLEN RICARDO DE SOUZA                   </t>
  </si>
  <si>
    <t xml:space="preserve">KEULIANA CANDIDA FARIA                     </t>
  </si>
  <si>
    <t xml:space="preserve">KHETREE HANIELLY VIEIRA DA SILVA           </t>
  </si>
  <si>
    <t xml:space="preserve">LAIS TAVARES MORAES                        </t>
  </si>
  <si>
    <t xml:space="preserve">LARISSA ALVES DE SOUZA GUIMARAES           </t>
  </si>
  <si>
    <t xml:space="preserve">LARISSA DE OLIVEIRA                        </t>
  </si>
  <si>
    <t xml:space="preserve">LARISSA MOREIRA                            </t>
  </si>
  <si>
    <t xml:space="preserve">LARISSA VILELA DE OLIVEIRA                 </t>
  </si>
  <si>
    <t xml:space="preserve">LARIZA VALOES CARVALHO                     </t>
  </si>
  <si>
    <t xml:space="preserve">LAURA FONSECA DA SILVA                     </t>
  </si>
  <si>
    <t xml:space="preserve">LECI REGINA DA SILVA ALMEIDA               </t>
  </si>
  <si>
    <t xml:space="preserve">LEIDYANNA GOMES DE AGUIAR TOME             </t>
  </si>
  <si>
    <t xml:space="preserve">LEILA CHNAIDERMAN AQUILINO                 </t>
  </si>
  <si>
    <t xml:space="preserve">LEINE MARIA AQUINO DE SOUSA                </t>
  </si>
  <si>
    <t xml:space="preserve">LEONARDO CARLOS DE SOUSA TAVARES           </t>
  </si>
  <si>
    <t xml:space="preserve">LEONARDO DIAS GOMES                        </t>
  </si>
  <si>
    <t xml:space="preserve">LETICIA FIGUEIRA BRITO                     </t>
  </si>
  <si>
    <t xml:space="preserve">LIDIA ALVES DE SOUSA SARDINHA              </t>
  </si>
  <si>
    <t xml:space="preserve">LIDILEUZA PEREIRA DE SOUZA                 </t>
  </si>
  <si>
    <t xml:space="preserve">LILIAN DOMINGOS                            </t>
  </si>
  <si>
    <t xml:space="preserve">LILIAN MACHADO DE MORAIS                   </t>
  </si>
  <si>
    <t xml:space="preserve">CONTADOR (A) JÚNIOR                               </t>
  </si>
  <si>
    <t xml:space="preserve">LILIANE VENTURA SANTOS JESUS               </t>
  </si>
  <si>
    <t xml:space="preserve">LINDA BEATRIZ DE BRITO ROSA                </t>
  </si>
  <si>
    <t xml:space="preserve">LIS ANGELICA DA SILVA ALVES                </t>
  </si>
  <si>
    <t xml:space="preserve">LIVIA RIETHER CAMINADA GOMES               </t>
  </si>
  <si>
    <t xml:space="preserve">LORENA ALVES DE FARIA RIBEIRO              </t>
  </si>
  <si>
    <t xml:space="preserve">MÉDICO (A)                                        </t>
  </si>
  <si>
    <t xml:space="preserve">LORENA ARAUJO DE CARVALHO                  </t>
  </si>
  <si>
    <t xml:space="preserve">LORENA SILVA LIMA                          </t>
  </si>
  <si>
    <t xml:space="preserve">LUANA PEREIRA DE LURDES                    </t>
  </si>
  <si>
    <t xml:space="preserve">LUCAS DELLAMARE LOPES CARDOSO              </t>
  </si>
  <si>
    <t xml:space="preserve">LUCIA RODRIGUES DE SOUZA MARTINS           </t>
  </si>
  <si>
    <t xml:space="preserve">LUCIANA RODRIGUES BARBOSA DE ABREU         </t>
  </si>
  <si>
    <t xml:space="preserve">LUCIANA RODRIGUES DIAS                     </t>
  </si>
  <si>
    <t xml:space="preserve">LUCIANA RODRIGUES DOS SANTOS               </t>
  </si>
  <si>
    <t xml:space="preserve">LUCIANE RODRIGUES DUTRA                    </t>
  </si>
  <si>
    <t xml:space="preserve">LUCIANNA DE OLIVEIRA LOBO                  </t>
  </si>
  <si>
    <t xml:space="preserve">LUCIENE SOUZA PEREIRA                      </t>
  </si>
  <si>
    <t xml:space="preserve">LUCILEIDE FERREIRA DA SILVA                </t>
  </si>
  <si>
    <t xml:space="preserve">LUCILENE ARAUJO GOMES                      </t>
  </si>
  <si>
    <t xml:space="preserve">LUCILENE RODRIGUES ARAUJO                  </t>
  </si>
  <si>
    <t xml:space="preserve">LUCILENI DE OLIVEIRA LOPES                 </t>
  </si>
  <si>
    <t xml:space="preserve">LUCIMAR ROSA DA SILVA                      </t>
  </si>
  <si>
    <t xml:space="preserve">LUDMILLA FERREIRA GOMES                    </t>
  </si>
  <si>
    <t xml:space="preserve">ADVOGADO JÚNIOR                                   </t>
  </si>
  <si>
    <t xml:space="preserve">LUDYMYLLA CARLA ALVES FERREIRA             </t>
  </si>
  <si>
    <t xml:space="preserve">LUIS FERNANDO OLIVEIRA DE MORAIS           </t>
  </si>
  <si>
    <t xml:space="preserve">LUIZ CARLOS DE JESUS                       </t>
  </si>
  <si>
    <t xml:space="preserve">MAIKON VIEIRA FAGUNDES                     </t>
  </si>
  <si>
    <t xml:space="preserve">MAISSUN RAJEH OMAR                         </t>
  </si>
  <si>
    <t xml:space="preserve">MALBA PARREIRA DE CASTRO                   </t>
  </si>
  <si>
    <t xml:space="preserve">MAMEDIO NASCIMENTO FERREIRA                </t>
  </si>
  <si>
    <t xml:space="preserve">MANOEL DA COSTA LIMA                       </t>
  </si>
  <si>
    <t xml:space="preserve">MANOEL RODRIGUES FERREIRA JUNIOR           </t>
  </si>
  <si>
    <t xml:space="preserve">ANALISTA DE REDES E DE COM. DE DADOS - PLENO      </t>
  </si>
  <si>
    <t xml:space="preserve">MARCELA LEMES BORGES BARBOSA               </t>
  </si>
  <si>
    <t xml:space="preserve">MARCELINO BORGES SIQUEIRA                  </t>
  </si>
  <si>
    <t xml:space="preserve">MARCELO ALVES CARDOSO                      </t>
  </si>
  <si>
    <t xml:space="preserve">MARCELO OLIVEIRA MENDES                    </t>
  </si>
  <si>
    <t xml:space="preserve">MARCIA CONSTANCIA PEREIRA                  </t>
  </si>
  <si>
    <t xml:space="preserve">MARCIA FERREIRA DE CARVALHO STOCO          </t>
  </si>
  <si>
    <t xml:space="preserve">MARCIA FERREIRA LEAL ALENCAR               </t>
  </si>
  <si>
    <t xml:space="preserve">MARCIA REJANE CIRILO PAULINO KERN          </t>
  </si>
  <si>
    <t xml:space="preserve">MARCO ANTONIO DE CASTRO E SILVA            </t>
  </si>
  <si>
    <t xml:space="preserve">MARCOS FRANCISCO DA SILVA                  </t>
  </si>
  <si>
    <t xml:space="preserve">MARGARETH FERREIRA NUNES                   </t>
  </si>
  <si>
    <t xml:space="preserve">MARGARIDA MARTINS COELHO                   </t>
  </si>
  <si>
    <t xml:space="preserve">MARIA ANGELA CHAGAS                        </t>
  </si>
  <si>
    <t xml:space="preserve">MARIA APARECIDA DA SILVA                   </t>
  </si>
  <si>
    <t xml:space="preserve">MARIA APARECIDA DE PAULA                   </t>
  </si>
  <si>
    <t xml:space="preserve">MARIA APARECIDA FERREIRA BAPTISTA PEIXOTO  </t>
  </si>
  <si>
    <t xml:space="preserve">MARIA APARECIDA NEVES                      </t>
  </si>
  <si>
    <t xml:space="preserve">MARIA APARECIDA OLIVEIRA DE JESUS          </t>
  </si>
  <si>
    <t xml:space="preserve">MARIA APARECIDA PEREIRA COUTINHO COSTA     </t>
  </si>
  <si>
    <t xml:space="preserve">MARIA APARECIDA TELES                      </t>
  </si>
  <si>
    <t xml:space="preserve">MARIA BEATRIZ MOREIRA MARTINS MOURA        </t>
  </si>
  <si>
    <t xml:space="preserve">MARIA CLAUDIA CARVALHO LESSA               </t>
  </si>
  <si>
    <t xml:space="preserve">MARIA CLEUZA DE OLIVEIRA                   </t>
  </si>
  <si>
    <t xml:space="preserve">MARIA CONCEICAO DA SILVA FERNANDES         </t>
  </si>
  <si>
    <t xml:space="preserve">MARIA DA CONCEICAO LEAO                    </t>
  </si>
  <si>
    <t xml:space="preserve">MARIA DA GLORIA TOLENTINO                  </t>
  </si>
  <si>
    <t xml:space="preserve">MARIA DAYANE VIANA LISBOA                  </t>
  </si>
  <si>
    <t xml:space="preserve">MARIA DE FATIMA MACHADO XAVIER             </t>
  </si>
  <si>
    <t xml:space="preserve">MARIA DE JESUS IDELBRANDO DA SILVA         </t>
  </si>
  <si>
    <t xml:space="preserve">MARIA DIVINA DIAS BARBOSA                  </t>
  </si>
  <si>
    <t xml:space="preserve">MARIA DIVINA RODRIGUES DOS SANTOS          </t>
  </si>
  <si>
    <t xml:space="preserve">MARIA DO BOM CONSELHO DE OLIVEIRA BEZERRA  </t>
  </si>
  <si>
    <t xml:space="preserve">MARIA DO CARMO DA CRUZ MESQUITA            </t>
  </si>
  <si>
    <t xml:space="preserve">MARIA DO CONSELHO SILVA                    </t>
  </si>
  <si>
    <t xml:space="preserve">MARIA DO SOCORRO PARANHOS ALVES            </t>
  </si>
  <si>
    <t xml:space="preserve">MARIA ELEUSA SILVA                         </t>
  </si>
  <si>
    <t xml:space="preserve">MARIA GDANES NUNES DA SILVA                </t>
  </si>
  <si>
    <t xml:space="preserve">MARIA HELENA SOUSA MACHADO FERREIRA        </t>
  </si>
  <si>
    <t xml:space="preserve">MARIA JOSE LUCAS PROENCA                   </t>
  </si>
  <si>
    <t xml:space="preserve">MARIA JOSE SILVA                           </t>
  </si>
  <si>
    <t xml:space="preserve">MARIA NASCIMENTO DE SOUZA                  </t>
  </si>
  <si>
    <t xml:space="preserve">MARIA SOCORRO MARIANO SANTOS               </t>
  </si>
  <si>
    <t xml:space="preserve">MARIA VERA SENA DOS SANTOS                 </t>
  </si>
  <si>
    <t xml:space="preserve">MARIA VICTORIA ALVES SANTOS                </t>
  </si>
  <si>
    <t xml:space="preserve">MARIANA VIEIRA QUEIROZ                     </t>
  </si>
  <si>
    <t xml:space="preserve">MARIANE ALVES ROMANO                       </t>
  </si>
  <si>
    <t xml:space="preserve">MARIANE AQUINO CAETANO                     </t>
  </si>
  <si>
    <t xml:space="preserve">MARIANNA MOREIRA DA SILVA                  </t>
  </si>
  <si>
    <t xml:space="preserve">MARILDA BUENO FERNANDES                    </t>
  </si>
  <si>
    <t xml:space="preserve">MARILEIDE ALVES DE SOUZA                   </t>
  </si>
  <si>
    <t xml:space="preserve">CUIDADOR DE IDOSOS III                            </t>
  </si>
  <si>
    <t xml:space="preserve">MARILEIDE RIBEIRO DA SILVA                 </t>
  </si>
  <si>
    <t xml:space="preserve">MARILENE DAVID RIBEIRO                     </t>
  </si>
  <si>
    <t xml:space="preserve">MARILIA ARAUJO SILVA                       </t>
  </si>
  <si>
    <t xml:space="preserve">MARILIA RODRIGUES SANTOS                   </t>
  </si>
  <si>
    <t xml:space="preserve">MARINALVA PESSOA                           </t>
  </si>
  <si>
    <t xml:space="preserve">MARIZA DA SILVA FERREIRA                   </t>
  </si>
  <si>
    <t xml:space="preserve">MARIZETE NUNES RODRIGUES ARAUJO            </t>
  </si>
  <si>
    <t xml:space="preserve">MARLENE LUZIA DE AQUINO                    </t>
  </si>
  <si>
    <t xml:space="preserve">MARLENE ROSA DE ANDRADE                    </t>
  </si>
  <si>
    <t xml:space="preserve">MARLUCIA DIVINA DE FRANCA                  </t>
  </si>
  <si>
    <t xml:space="preserve">MARQUERONE RODRIGUES TAVARES               </t>
  </si>
  <si>
    <t xml:space="preserve">MATEUS CARNEIRO DE MENDONCA                </t>
  </si>
  <si>
    <t xml:space="preserve">MAURIZET DE SOUZA MORAIS                   </t>
  </si>
  <si>
    <t xml:space="preserve">MAURO MENDES DA SILVA                      </t>
  </si>
  <si>
    <t xml:space="preserve">MAYARA DA SILVA PEREIRA GEOFRE WANDERLEY   </t>
  </si>
  <si>
    <t xml:space="preserve">MAYHARA JENHANA SILVA FERREIRA             </t>
  </si>
  <si>
    <t xml:space="preserve">MEDSON SILVA DOS SANTOS                    </t>
  </si>
  <si>
    <t xml:space="preserve">MICHELI APARECIDA DE OLIVEIRA STIMER       </t>
  </si>
  <si>
    <t xml:space="preserve">MICHELLE VIEIRA DA SILVA CIRINO            </t>
  </si>
  <si>
    <t xml:space="preserve">MICHELLY DE LORETO RIBEIRO                 </t>
  </si>
  <si>
    <t xml:space="preserve">MICHELY ADRIANA FELIX BRABO                </t>
  </si>
  <si>
    <t xml:space="preserve">MILENA CRISTINA DE OLIVEIRA SANTOS         </t>
  </si>
  <si>
    <t xml:space="preserve">MILENE SANTOS DA COSTA                     </t>
  </si>
  <si>
    <t xml:space="preserve">MIRIA RODRIGUES DE SOUZA                   </t>
  </si>
  <si>
    <t xml:space="preserve">MIRNA PINCOWSCA RIBEIRO                    </t>
  </si>
  <si>
    <t xml:space="preserve">ADVOGADO SÊNIOR                                   </t>
  </si>
  <si>
    <t xml:space="preserve">MONICA MOREIRA CARDOSO                     </t>
  </si>
  <si>
    <t xml:space="preserve">MURILO LOPES FIGUEIREDO                    </t>
  </si>
  <si>
    <t xml:space="preserve">NADIR COSTA TEIXEIRA DE SOUSA              </t>
  </si>
  <si>
    <t xml:space="preserve">NAIRA DE ARAUJO PEREIRA                    </t>
  </si>
  <si>
    <t xml:space="preserve">NALIA MARIA VIEIRA MATIAS                  </t>
  </si>
  <si>
    <t xml:space="preserve">NATALIA TANDAYA GRANDI                     </t>
  </si>
  <si>
    <t xml:space="preserve">NATALLIE PEREIRA MUNDIM                    </t>
  </si>
  <si>
    <t xml:space="preserve">NATHALIA ASSIS DE ALMEIDA                  </t>
  </si>
  <si>
    <t xml:space="preserve">NATHALIA SIQUEIRA BRANDAO                  </t>
  </si>
  <si>
    <t xml:space="preserve">NAZIRA EDUARDO DA SILVA                    </t>
  </si>
  <si>
    <t xml:space="preserve">NEIDIANE DIAS DE MIRANDA MARQUES           </t>
  </si>
  <si>
    <t xml:space="preserve">NEUZA TEREZINHA MARQUES                    </t>
  </si>
  <si>
    <t xml:space="preserve">NEUZIMAR ROSA RODRIGUES                    </t>
  </si>
  <si>
    <t xml:space="preserve">NILVA DE JESUS SOUZA                       </t>
  </si>
  <si>
    <t xml:space="preserve">NILVA ROSA DA SILVA                        </t>
  </si>
  <si>
    <t xml:space="preserve">NIVEA BARBOSA CHAGAS                       </t>
  </si>
  <si>
    <t xml:space="preserve">NUBIA CLARA GODOI BATISTA IWACE            </t>
  </si>
  <si>
    <t xml:space="preserve">OCIRLEY DA CONCEICAO NUNES                 </t>
  </si>
  <si>
    <t xml:space="preserve">OLEMAR MACIEL DE OLIVEIRA                  </t>
  </si>
  <si>
    <t xml:space="preserve">OLGA MARIA SAAB RIBEIRO SIQUEIRA           </t>
  </si>
  <si>
    <t xml:space="preserve">ORCHIRLENE FERREIRA CAMPOS                 </t>
  </si>
  <si>
    <t xml:space="preserve">PATRICIA BOROWSKI                          </t>
  </si>
  <si>
    <t xml:space="preserve">PATRICIA DA COSTA BARBOSA                  </t>
  </si>
  <si>
    <t xml:space="preserve">PATRICIA DA COSTA FREIRE                   </t>
  </si>
  <si>
    <t xml:space="preserve">PATRICIA XAVIER RODRIGUES LEITE            </t>
  </si>
  <si>
    <t xml:space="preserve">FONOAUDIOLOGO (A)                                 </t>
  </si>
  <si>
    <t xml:space="preserve">PAULA CRISTINA NERY MORENO                 </t>
  </si>
  <si>
    <t xml:space="preserve">PAULA MIRELE ALVES PIRES                   </t>
  </si>
  <si>
    <t xml:space="preserve">PAULO APOLINARIO                           </t>
  </si>
  <si>
    <t xml:space="preserve">PAULO HENRIQUE CUSTODIO RODRIGUES          </t>
  </si>
  <si>
    <t xml:space="preserve">PAULO HENRIQUE DE JESUS DA CRUZ            </t>
  </si>
  <si>
    <t xml:space="preserve">PEDRO ELEUTERIO ALVES GUARILHA             </t>
  </si>
  <si>
    <t xml:space="preserve">PEDRO GONCALVES JUNIOR                     </t>
  </si>
  <si>
    <t xml:space="preserve">PEDRO HENRIQUE XAVIER SOUSA                </t>
  </si>
  <si>
    <t xml:space="preserve">PEDRO PORTELA ARAUJO RIBEIRO               </t>
  </si>
  <si>
    <t xml:space="preserve">PEDRO SOARES SILVA                         </t>
  </si>
  <si>
    <t xml:space="preserve">PLINIO LIMA NUNES                          </t>
  </si>
  <si>
    <t xml:space="preserve">POLLYANNA MENDES DA SILVA                  </t>
  </si>
  <si>
    <t xml:space="preserve">POLYANA FERREIRA DA SILVA                  </t>
  </si>
  <si>
    <t xml:space="preserve">POLYANNA OLIVEIRA SIQUEIRA                 </t>
  </si>
  <si>
    <t xml:space="preserve">PRISCILA PEREIRA SANTOS                    </t>
  </si>
  <si>
    <t xml:space="preserve">PRISCILLA GOMES DE SOUZA                   </t>
  </si>
  <si>
    <t xml:space="preserve">RAFAEL NEVES DE SOUZA                      </t>
  </si>
  <si>
    <t xml:space="preserve">RAFAEL PAULA VALADAO                       </t>
  </si>
  <si>
    <t xml:space="preserve">RAFAELA FERREIRA MARTINS                   </t>
  </si>
  <si>
    <t xml:space="preserve">RAIMUNDO NONATO PEREIRA DE SA              </t>
  </si>
  <si>
    <t xml:space="preserve">AUXILIAR EM SAÚDE BUCAL                           </t>
  </si>
  <si>
    <t xml:space="preserve">RANDER ILSON DE OLIVEIRA MENEZES           </t>
  </si>
  <si>
    <t xml:space="preserve">RAPHAEL FERNANDES VIEIRA                   </t>
  </si>
  <si>
    <t xml:space="preserve">RAQUEL CRISTINA DA SILVA CARVALHO          </t>
  </si>
  <si>
    <t xml:space="preserve">REGIANE COSTA FERREIRA                     </t>
  </si>
  <si>
    <t xml:space="preserve">REGINA CELI ZAGO                           </t>
  </si>
  <si>
    <t xml:space="preserve">REGINALDO DIAS LIMA                        </t>
  </si>
  <si>
    <t xml:space="preserve">REGINALDO ROCHA DE SOUSA                   </t>
  </si>
  <si>
    <t xml:space="preserve">RENATA FERREIRA DOS SANTOS                 </t>
  </si>
  <si>
    <t xml:space="preserve">RENATA QUINTINO NOGUEIRA                   </t>
  </si>
  <si>
    <t xml:space="preserve">RENATA VALADARES DOS REIS VASQUES          </t>
  </si>
  <si>
    <t xml:space="preserve">RENATA VALERIA CARDOSO                     </t>
  </si>
  <si>
    <t xml:space="preserve">RENATO ALEXANDRE DE OLIVEIRA               </t>
  </si>
  <si>
    <t xml:space="preserve">TÉCNICO EM SEGURANÇA DO TRABALHO                  </t>
  </si>
  <si>
    <t xml:space="preserve">RENATO ARAUJO DA SILVA                     </t>
  </si>
  <si>
    <t xml:space="preserve">RENATO CEZAR DA CUNHA                      </t>
  </si>
  <si>
    <t xml:space="preserve">RENATO DA CUNHA LIMA RASSI                 </t>
  </si>
  <si>
    <t xml:space="preserve">RENATO DE FREITAS HOELZLE JUNIOR           </t>
  </si>
  <si>
    <t xml:space="preserve">RENILDO GONZAGA DE SOUSA JUNIOR            </t>
  </si>
  <si>
    <t xml:space="preserve">RICARDO SILVA BORGES                       </t>
  </si>
  <si>
    <t xml:space="preserve">ROBERTA DE OLIVEIRA MOREIRA                </t>
  </si>
  <si>
    <t xml:space="preserve">ROBERTO FRANCISCO LOPES                    </t>
  </si>
  <si>
    <t xml:space="preserve">RODRIGO SALGUEIRO BARBOSA                  </t>
  </si>
  <si>
    <t xml:space="preserve">ROGERIA RIBEIRO BUENO                      </t>
  </si>
  <si>
    <t xml:space="preserve">ROGERIO DOS SANTOS FERREIRA                </t>
  </si>
  <si>
    <t xml:space="preserve">TÉCNICO DE ENFERMAGEM II                          </t>
  </si>
  <si>
    <t xml:space="preserve">ROGERIO GOMES DA SILVA                     </t>
  </si>
  <si>
    <t xml:space="preserve">ROMUALDO BATISTA DA SILVA JUNIOR           </t>
  </si>
  <si>
    <t xml:space="preserve">ROMULO BARBOSA RODRIGUES                   </t>
  </si>
  <si>
    <t xml:space="preserve">RONAN DA SILVA OLIVEIRA RAMOS              </t>
  </si>
  <si>
    <t xml:space="preserve">RONEY SILVA DOS REIS                       </t>
  </si>
  <si>
    <t xml:space="preserve">RONILSON ANTONIO DE PAULA                  </t>
  </si>
  <si>
    <t xml:space="preserve">ROSA MARIA AUXILIADORA                     </t>
  </si>
  <si>
    <t xml:space="preserve">ROSANA ELIAS BORGES                        </t>
  </si>
  <si>
    <t xml:space="preserve">ROSANGELA CAMILO ALVES                     </t>
  </si>
  <si>
    <t xml:space="preserve">ROSANGELA GONCALVES DA COSTA               </t>
  </si>
  <si>
    <t xml:space="preserve">ROSELAINE DOS SANTOS ARANTES               </t>
  </si>
  <si>
    <t xml:space="preserve">ROSEMAR NASCIMENTO CRUZ                    </t>
  </si>
  <si>
    <t xml:space="preserve">ROSIANE GOULART DE CASTRO DIAS LIMA        </t>
  </si>
  <si>
    <t xml:space="preserve">ROSICLER SOUZA PEREIRA                     </t>
  </si>
  <si>
    <t xml:space="preserve">ROSILAN SOUZA DA CONCEIÇÃO LIMA            </t>
  </si>
  <si>
    <t xml:space="preserve">ROSILENE APARECIDA SILVA SANTANA           </t>
  </si>
  <si>
    <t xml:space="preserve">ROSILMA PEREIRA DOMINGOS DE ARRUDA         </t>
  </si>
  <si>
    <t xml:space="preserve">ROSINEIDE APARECIDA BARBOSA PEREIRA        </t>
  </si>
  <si>
    <t xml:space="preserve">ROSIRENE DA LUZ FERREIRA                   </t>
  </si>
  <si>
    <t xml:space="preserve">RUBIA ALMEIDA DE SOUZA                     </t>
  </si>
  <si>
    <t xml:space="preserve">SALETE FREITAS DO NASCIMENTO SILVA         </t>
  </si>
  <si>
    <t xml:space="preserve">SAMARA BRASIL DA SILVA                     </t>
  </si>
  <si>
    <t xml:space="preserve">SANDRA ARMANDO DOS SANTOS                  </t>
  </si>
  <si>
    <t xml:space="preserve">SANDRA CARVALHO DE SANTANA                 </t>
  </si>
  <si>
    <t xml:space="preserve">SANDRA DE SOUSA SILVA                      </t>
  </si>
  <si>
    <t xml:space="preserve">SANDRA REGINA DOS SANTOS                   </t>
  </si>
  <si>
    <t xml:space="preserve">SANTANA FARIAS DE FRANÇA                   </t>
  </si>
  <si>
    <t xml:space="preserve">SANTIAGO RODRIGUES COSTA                   </t>
  </si>
  <si>
    <t xml:space="preserve">SARAH MATIAS DOS SANTOS LEITE              </t>
  </si>
  <si>
    <t xml:space="preserve">SARAH MEDEIROS AVELAR                      </t>
  </si>
  <si>
    <t xml:space="preserve">SELMA APARECIDA DE SOUZA                   </t>
  </si>
  <si>
    <t xml:space="preserve">SELMA CONEGUNDES SANTOS                    </t>
  </si>
  <si>
    <t xml:space="preserve">SHEILA ALVES GODOI                         </t>
  </si>
  <si>
    <t xml:space="preserve">SHIRLEI DE MENDONÇA MARQUES ANTONELI       </t>
  </si>
  <si>
    <t xml:space="preserve">SHIRLEY KATIA DO AMARAL                    </t>
  </si>
  <si>
    <t xml:space="preserve">SILVANIR SILVERIA DE SOUSA                 </t>
  </si>
  <si>
    <t xml:space="preserve">SILVIA HELENA SPECHOTO DA SILVA MOREIRA    </t>
  </si>
  <si>
    <t xml:space="preserve">SILVIA MORAES FARIA MONTEIRO BELEM         </t>
  </si>
  <si>
    <t xml:space="preserve">SIMONE CLEIA MARGARIDA RIBEIRO DIAS        </t>
  </si>
  <si>
    <t xml:space="preserve">SIMONE DA SILVA PEREIRA GOMES              </t>
  </si>
  <si>
    <t xml:space="preserve">SIMONE DOS REIS SANTOS SILVA               </t>
  </si>
  <si>
    <t xml:space="preserve">SIMONE MARTINS RODRIGUES                   </t>
  </si>
  <si>
    <t xml:space="preserve">SIRIA SILVA SOUZA                          </t>
  </si>
  <si>
    <t xml:space="preserve">SOLANGE DIAS FERREIRA                      </t>
  </si>
  <si>
    <t xml:space="preserve">SOLANGE LUCIANO COIMBRA MIRANDA            </t>
  </si>
  <si>
    <t xml:space="preserve">CHEFE DE GABINETE                                 </t>
  </si>
  <si>
    <t xml:space="preserve">SONIA COELHO BATISTA                       </t>
  </si>
  <si>
    <t xml:space="preserve">SUELI CORREA CAMARGO                       </t>
  </si>
  <si>
    <t xml:space="preserve">SUELI DELFINA DA SILVA                     </t>
  </si>
  <si>
    <t xml:space="preserve">SUELY AUGUSTO DE SOUZA SILVA               </t>
  </si>
  <si>
    <t xml:space="preserve">TACANA DE LUZDALMA DIAS DA SILVA           </t>
  </si>
  <si>
    <t xml:space="preserve">TAISA CAROLINE DOS SANTOS MACHADO          </t>
  </si>
  <si>
    <t xml:space="preserve">TALITA GANZAROLLI AMADOR                   </t>
  </si>
  <si>
    <t xml:space="preserve">TALITAH CARVALHO DOS SANTOS                </t>
  </si>
  <si>
    <t xml:space="preserve">TAMARA LUCIA DOS SANTOS                    </t>
  </si>
  <si>
    <t xml:space="preserve">TATIANY PAULA FERNANDES                    </t>
  </si>
  <si>
    <t xml:space="preserve">TEODORA ISSA ESTEPHAN                      </t>
  </si>
  <si>
    <t xml:space="preserve">TEREZINHA EVANGELISTA DOURADO DOS SANTOS   </t>
  </si>
  <si>
    <t xml:space="preserve">THAIS CRISTINE D OLIVEIRA BARBOSA          </t>
  </si>
  <si>
    <t xml:space="preserve">THALLITA APARECIDA ELEAUIM DE MACEDO       </t>
  </si>
  <si>
    <t xml:space="preserve">THATIANY LIMA DIAS                         </t>
  </si>
  <si>
    <t xml:space="preserve">THAYSE LORRAYNE DE MELO                    </t>
  </si>
  <si>
    <t xml:space="preserve">THIAGO INACIO DE MELO SILVA                </t>
  </si>
  <si>
    <t xml:space="preserve">THOMAS TOLEDO MEDEIROS                     </t>
  </si>
  <si>
    <t xml:space="preserve">TIAGO DE FREITAS CASTRO                    </t>
  </si>
  <si>
    <t xml:space="preserve">TOMAZ DE PINHO NETO                        </t>
  </si>
  <si>
    <t xml:space="preserve">UBIRATAN BATISTA DA SILVA JUNIOR           </t>
  </si>
  <si>
    <t xml:space="preserve">UESLEI VAN FERNANDES DA SILVA              </t>
  </si>
  <si>
    <t xml:space="preserve">VALDA NUNES DAMASCENO SOUSA                </t>
  </si>
  <si>
    <t xml:space="preserve">VALDEMIR GERALDO DE OLIVEIRA               </t>
  </si>
  <si>
    <t xml:space="preserve">VALDERLENE DA SILVA DE CARVALHO            </t>
  </si>
  <si>
    <t xml:space="preserve">VALDETE PEREIRA DOS SANTOS                 </t>
  </si>
  <si>
    <t xml:space="preserve">VALDIR NUNES DA SILVA NETTO                </t>
  </si>
  <si>
    <t xml:space="preserve">VALDIVA DA CUNHA GOUDINHO                  </t>
  </si>
  <si>
    <t xml:space="preserve">VALDIVINO LUIZ DA SILVA JUNIOR             </t>
  </si>
  <si>
    <t xml:space="preserve">VALDOMIRO FRANCISCO DA SILVA               </t>
  </si>
  <si>
    <t xml:space="preserve">VALERIA RIBEIRO DE OLIVEIRA                </t>
  </si>
  <si>
    <t xml:space="preserve">VANDELENE SANTANA ROSA                     </t>
  </si>
  <si>
    <t xml:space="preserve">VANESSA ALVES FERREIRA                     </t>
  </si>
  <si>
    <t xml:space="preserve">VANESSA CRISTINA ANIZIO CAMARGO MOREIRA    </t>
  </si>
  <si>
    <t xml:space="preserve">VANEZA GOMES QUALHATO                      </t>
  </si>
  <si>
    <t xml:space="preserve">VENERANDO BRAGA DOS SANTOS                 </t>
  </si>
  <si>
    <t xml:space="preserve">VERUSKA CARVALHO DOS SANTOS                </t>
  </si>
  <si>
    <t xml:space="preserve">VICTOR RAMOS LAGO                          </t>
  </si>
  <si>
    <t xml:space="preserve">VILMA MARIA PIMENTA ALVES                  </t>
  </si>
  <si>
    <t xml:space="preserve">VILMAIR FRANCISCA DA SILVA                 </t>
  </si>
  <si>
    <t xml:space="preserve">VINICIUS ALMEIDA BORGES                    </t>
  </si>
  <si>
    <t xml:space="preserve">VINICIUS CERQUEIRA BUENO BASTOS            </t>
  </si>
  <si>
    <t xml:space="preserve">VINICIUS DINIZ AZEVEDO                     </t>
  </si>
  <si>
    <t xml:space="preserve">VINICIUS MACHADO LUZ                       </t>
  </si>
  <si>
    <t xml:space="preserve">VITORIA SOUSA RAMALHO                      </t>
  </si>
  <si>
    <t xml:space="preserve">VIVIANE DOS REIS PEREIRA                   </t>
  </si>
  <si>
    <t xml:space="preserve">WALACE PONCIANO FRAZAO                     </t>
  </si>
  <si>
    <t xml:space="preserve">WALDENILSON DOS SANTOS CORREIA             </t>
  </si>
  <si>
    <t xml:space="preserve">WALERIA MARIA DA PAIXAO BORGES VIEIRA      </t>
  </si>
  <si>
    <t xml:space="preserve">WALYSON FERREIRA REZENDE                   </t>
  </si>
  <si>
    <t xml:space="preserve">ANALISTA DE SISTEMAS SÊNIOR                       </t>
  </si>
  <si>
    <t xml:space="preserve">WEIDER DO SOCORRO SANTIAGO                 </t>
  </si>
  <si>
    <t xml:space="preserve">WEILA SANTOS DE LEMOS                      </t>
  </si>
  <si>
    <t xml:space="preserve">WELKES HENRIQUE DA SILVA                   </t>
  </si>
  <si>
    <t xml:space="preserve">WEMBLEY NUNES RODRIGUES                    </t>
  </si>
  <si>
    <t xml:space="preserve">WEVER MAHHARICHY NUNES FERREIRA            </t>
  </si>
  <si>
    <t xml:space="preserve">WEVERSON OLIVEIRA RODRIGUES                </t>
  </si>
  <si>
    <t xml:space="preserve">WEVERTON DA SILVA FERREIRA                 </t>
  </si>
  <si>
    <t xml:space="preserve">WILMA PAES JORGE                           </t>
  </si>
  <si>
    <t xml:space="preserve">WILSON RUBENS RIBEIRO DA SILVA             </t>
  </si>
  <si>
    <t xml:space="preserve">YANNE STEPHANY LOPES CIRILO                </t>
  </si>
  <si>
    <t xml:space="preserve">ZOROASTRO JOAO DE ABREU                    </t>
  </si>
  <si>
    <t xml:space="preserve">CAIO DOS SANTOS PEREIRA          </t>
  </si>
  <si>
    <t xml:space="preserve">ALINE OLIVEIRA RIBEIRO                     </t>
  </si>
  <si>
    <t xml:space="preserve">GABRIELA MONTEIRO SANTANA                  </t>
  </si>
  <si>
    <t xml:space="preserve">ISABELA ARAUJO FERREIRA DE PAULA           </t>
  </si>
  <si>
    <t xml:space="preserve">KAIQUE SANTANA FILIZOLA                    </t>
  </si>
  <si>
    <t xml:space="preserve">KAUA FERNANDES DE SOUZA                    </t>
  </si>
  <si>
    <t xml:space="preserve">LEONEL LUCAS XAVIER DE SOUSA               </t>
  </si>
  <si>
    <t xml:space="preserve">LUCAS HENRIQUE MENDANHA                    </t>
  </si>
  <si>
    <t xml:space="preserve">MARIA GABRIELA GONÇALVES DUARTE            </t>
  </si>
  <si>
    <t xml:space="preserve">MARTHA DE LOURDES DA SILVA                 </t>
  </si>
  <si>
    <t xml:space="preserve">STEFANNE FALEIRO CARVALHO                  </t>
  </si>
  <si>
    <t xml:space="preserve">VAGNER GOMES DA SILVA                      </t>
  </si>
  <si>
    <t xml:space="preserve">VALERIA LIMA FERREIRA                      </t>
  </si>
  <si>
    <t>MOTORISTA (A) I</t>
  </si>
  <si>
    <t>MOTORISTA DE CAMINHÃO I</t>
  </si>
  <si>
    <t xml:space="preserve">ADRIANA MEDALHA PEREZ                      </t>
  </si>
  <si>
    <t xml:space="preserve">ANA CLARA AGUIAR SOUZA                     </t>
  </si>
  <si>
    <t xml:space="preserve">DAIANE OLIVEIRA DE FARIA                   </t>
  </si>
  <si>
    <t xml:space="preserve">FRANCISCA MARIA CAVALCANTE                 </t>
  </si>
  <si>
    <t xml:space="preserve">GEOVANA KELEN PEREIRA MACHADO              </t>
  </si>
  <si>
    <t xml:space="preserve">GRAZIELLY RODRIGUES OLIVEIRA               </t>
  </si>
  <si>
    <t xml:space="preserve">IVAILTO GOMES DE MESQUITA                  </t>
  </si>
  <si>
    <t xml:space="preserve">JOHAN CICERO ALVES FERREIRA                </t>
  </si>
  <si>
    <t xml:space="preserve">JOSE FRANCO DE ALMEIDA                     </t>
  </si>
  <si>
    <t xml:space="preserve">LUZINETE FRANCA MACHADO                    </t>
  </si>
  <si>
    <t xml:space="preserve">MURIEL FERREIRA DA SILVA                   </t>
  </si>
  <si>
    <t xml:space="preserve">NOSSAYBAH SILVA MARTINI                    </t>
  </si>
  <si>
    <t>COSTUREIRO (A) I</t>
  </si>
  <si>
    <t>COORDENADOR (A)</t>
  </si>
  <si>
    <t>GERENTE</t>
  </si>
  <si>
    <t>ASSESSOR (A) ESPECIAL - INTERLOCUTOR SOCIAL</t>
  </si>
  <si>
    <t xml:space="preserve"> RELAÇÃO MENSAL DOS EMPREGADOS COM AS RESPECTIVAS REMUNERAÇÕES - FEVEREIRO/2023</t>
  </si>
  <si>
    <t>B</t>
  </si>
  <si>
    <t>A-6HS</t>
  </si>
  <si>
    <t>E</t>
  </si>
  <si>
    <t>F</t>
  </si>
  <si>
    <t>D</t>
  </si>
  <si>
    <t>G-4HS</t>
  </si>
  <si>
    <t>E-6HS</t>
  </si>
  <si>
    <t>Gerente de Administração de Pessoal</t>
  </si>
  <si>
    <t>Gerência de Administração de Pessoal</t>
  </si>
  <si>
    <t>6HS</t>
  </si>
  <si>
    <t>4HS</t>
  </si>
  <si>
    <t>A-44HS</t>
  </si>
  <si>
    <t>Goiânia, 10 de março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</si>
</sst>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43" fontId="2" fillId="2" borderId="1" xfId="1" applyFont="1" applyFill="1" applyBorder="1"/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0" fillId="0" borderId="1" xfId="1" applyFont="1" applyBorder="1"/>
    <xf numFmtId="43" fontId="1" fillId="0" borderId="0" xfId="1" applyFont="1" applyBorder="1"/>
    <xf numFmtId="43" fontId="0" fillId="0" borderId="0" xfId="1" applyFont="1" applyBorder="1"/>
    <xf numFmtId="43" fontId="13" fillId="0" borderId="0" xfId="1" applyFont="1" applyBorder="1"/>
    <xf numFmtId="43" fontId="4" fillId="0" borderId="0" xfId="1" applyFont="1"/>
    <xf numFmtId="43" fontId="4" fillId="0" borderId="0" xfId="1" applyFont="1" applyAlignment="1">
      <alignment vertical="center"/>
    </xf>
    <xf numFmtId="43" fontId="6" fillId="0" borderId="0" xfId="1" applyFont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3" fontId="13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/>
    <xf numFmtId="43" fontId="6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3" fontId="6" fillId="0" borderId="0" xfId="1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735205</xdr:colOff>
      <xdr:row>0</xdr:row>
      <xdr:rowOff>62694</xdr:rowOff>
    </xdr:from>
    <xdr:to>
      <xdr:col>6</xdr:col>
      <xdr:colOff>900535</xdr:colOff>
      <xdr:row>3</xdr:row>
      <xdr:rowOff>111874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881" y="62694"/>
          <a:ext cx="272027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07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52.7109375" bestFit="1" customWidth="1"/>
    <col min="2" max="2" width="54.5703125" bestFit="1" customWidth="1"/>
    <col min="3" max="3" width="9.140625" style="12" bestFit="1" customWidth="1"/>
    <col min="4" max="4" width="15.5703125" style="1" bestFit="1" customWidth="1"/>
    <col min="5" max="5" width="10.5703125" style="1" customWidth="1"/>
    <col min="6" max="6" width="12.140625" style="1" customWidth="1"/>
    <col min="7" max="7" width="15.7109375" style="1" customWidth="1"/>
    <col min="8" max="8" width="11.85546875" style="1" bestFit="1" customWidth="1"/>
    <col min="9" max="9" width="12.28515625" style="1" customWidth="1"/>
    <col min="10" max="10" width="14.42578125" style="1" customWidth="1"/>
    <col min="11" max="11" width="12.140625" style="1" customWidth="1"/>
    <col min="12" max="12" width="16.140625" style="1" customWidth="1"/>
    <col min="13" max="13" width="9.5703125" style="1" customWidth="1"/>
    <col min="14" max="14" width="13.140625" style="1" customWidth="1"/>
    <col min="15" max="15" width="13.5703125" style="20" bestFit="1" customWidth="1"/>
    <col min="16" max="16" width="11.5703125" style="24" bestFit="1" customWidth="1"/>
    <col min="17" max="17" width="13.5703125" style="1" customWidth="1"/>
    <col min="18" max="18" width="7.7109375" style="1"/>
  </cols>
  <sheetData>
    <row r="1" spans="1:18">
      <c r="A1" s="48"/>
      <c r="B1" s="48"/>
      <c r="C1" s="48"/>
      <c r="L1" s="4"/>
    </row>
    <row r="2" spans="1:18">
      <c r="A2" s="32"/>
      <c r="B2" s="32"/>
      <c r="C2" s="32"/>
      <c r="L2" s="4"/>
    </row>
    <row r="3" spans="1:18">
      <c r="A3" s="32"/>
      <c r="B3" s="32"/>
      <c r="C3" s="32"/>
      <c r="L3" s="4"/>
    </row>
    <row r="4" spans="1:18">
      <c r="A4" s="32"/>
      <c r="B4" s="32"/>
      <c r="C4" s="32"/>
      <c r="L4" s="4"/>
    </row>
    <row r="5" spans="1:18" s="2" customFormat="1" ht="18.75">
      <c r="A5" s="53" t="s">
        <v>756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38"/>
    </row>
    <row r="6" spans="1:18" s="2" customFormat="1" ht="18.75">
      <c r="A6" s="5"/>
      <c r="B6" s="5"/>
      <c r="C6" s="2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6"/>
      <c r="Q6" s="6"/>
      <c r="R6" s="38"/>
    </row>
    <row r="7" spans="1:18" s="3" customFormat="1" ht="20.25">
      <c r="A7" s="51" t="s">
        <v>747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39"/>
    </row>
    <row r="8" spans="1:18" s="3" customFormat="1" ht="20.25">
      <c r="A8" s="16"/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6"/>
      <c r="N8" s="16"/>
      <c r="O8" s="16"/>
      <c r="P8" s="25"/>
      <c r="Q8" s="16"/>
      <c r="R8" s="39"/>
    </row>
    <row r="9" spans="1:18" s="2" customFormat="1" ht="18.75">
      <c r="A9" s="49" t="s">
        <v>15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38"/>
    </row>
    <row r="10" spans="1:18" s="2" customFormat="1" ht="18.7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38"/>
    </row>
    <row r="11" spans="1:18" s="7" customFormat="1" ht="38.25" customHeight="1">
      <c r="A11" s="11" t="s">
        <v>10</v>
      </c>
      <c r="B11" s="9" t="s">
        <v>4</v>
      </c>
      <c r="C11" s="9" t="s">
        <v>6</v>
      </c>
      <c r="D11" s="10" t="s">
        <v>7</v>
      </c>
      <c r="E11" s="10" t="s">
        <v>3</v>
      </c>
      <c r="F11" s="10" t="s">
        <v>11</v>
      </c>
      <c r="G11" s="10" t="s">
        <v>12</v>
      </c>
      <c r="H11" s="10" t="s">
        <v>26</v>
      </c>
      <c r="I11" s="10" t="s">
        <v>9</v>
      </c>
      <c r="J11" s="10" t="s">
        <v>0</v>
      </c>
      <c r="K11" s="10" t="s">
        <v>1</v>
      </c>
      <c r="L11" s="10" t="s">
        <v>8</v>
      </c>
      <c r="M11" s="10" t="s">
        <v>29</v>
      </c>
      <c r="N11" s="10" t="s">
        <v>38</v>
      </c>
      <c r="O11" s="10" t="s">
        <v>16</v>
      </c>
      <c r="P11" s="10" t="s">
        <v>2</v>
      </c>
      <c r="Q11" s="10" t="s">
        <v>5</v>
      </c>
      <c r="R11" s="13"/>
    </row>
    <row r="12" spans="1:18" s="18" customFormat="1" ht="15.6" customHeight="1">
      <c r="A12" s="41" t="s">
        <v>66</v>
      </c>
      <c r="B12" s="41" t="s">
        <v>67</v>
      </c>
      <c r="C12" s="42" t="s">
        <v>21</v>
      </c>
      <c r="D12" s="34">
        <v>4183.63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2928.54</v>
      </c>
      <c r="O12" s="34">
        <f>SUM(D12:N12)</f>
        <v>7112.17</v>
      </c>
      <c r="P12" s="34">
        <v>1698.73</v>
      </c>
      <c r="Q12" s="43">
        <f>SUM(O12-P12)</f>
        <v>5413.4400000000005</v>
      </c>
      <c r="R12" s="8"/>
    </row>
    <row r="13" spans="1:18" s="18" customFormat="1" ht="15.6" customHeight="1">
      <c r="A13" s="41" t="s">
        <v>68</v>
      </c>
      <c r="B13" s="41" t="s">
        <v>69</v>
      </c>
      <c r="C13" s="42" t="s">
        <v>21</v>
      </c>
      <c r="D13" s="34">
        <v>1759.48</v>
      </c>
      <c r="E13" s="34">
        <v>0</v>
      </c>
      <c r="F13" s="34">
        <v>260.39999999999998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f>SUM(D13:N13)</f>
        <v>2019.88</v>
      </c>
      <c r="P13" s="34">
        <v>521.38</v>
      </c>
      <c r="Q13" s="43">
        <f t="shared" ref="Q13:Q76" si="0">SUM(O13-P13)</f>
        <v>1498.5</v>
      </c>
      <c r="R13" s="8"/>
    </row>
    <row r="14" spans="1:18" s="18" customFormat="1" ht="15.6" customHeight="1">
      <c r="A14" s="34" t="s">
        <v>731</v>
      </c>
      <c r="B14" s="41" t="s">
        <v>31</v>
      </c>
      <c r="C14" s="42">
        <v>0</v>
      </c>
      <c r="D14" s="34">
        <v>1542.24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/>
      <c r="N14" s="34">
        <v>0</v>
      </c>
      <c r="O14" s="34">
        <f t="shared" ref="O14:O77" si="1">SUM(D14:N14)</f>
        <v>1542.24</v>
      </c>
      <c r="P14" s="34">
        <v>119.27</v>
      </c>
      <c r="Q14" s="43">
        <f t="shared" si="0"/>
        <v>1422.97</v>
      </c>
      <c r="R14" s="8"/>
    </row>
    <row r="15" spans="1:18" s="18" customFormat="1" ht="15.6" customHeight="1">
      <c r="A15" s="41" t="s">
        <v>70</v>
      </c>
      <c r="B15" s="41" t="s">
        <v>71</v>
      </c>
      <c r="C15" s="42" t="s">
        <v>21</v>
      </c>
      <c r="D15" s="34">
        <v>4734.2299999999996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3313.96</v>
      </c>
      <c r="O15" s="34">
        <f t="shared" si="1"/>
        <v>8048.19</v>
      </c>
      <c r="P15" s="34">
        <v>813.02</v>
      </c>
      <c r="Q15" s="43">
        <f t="shared" si="0"/>
        <v>7235.17</v>
      </c>
      <c r="R15" s="8"/>
    </row>
    <row r="16" spans="1:18" s="18" customFormat="1" ht="15.6" customHeight="1">
      <c r="A16" s="41" t="s">
        <v>72</v>
      </c>
      <c r="B16" s="41" t="s">
        <v>69</v>
      </c>
      <c r="C16" s="42" t="s">
        <v>21</v>
      </c>
      <c r="D16" s="34">
        <v>1759.48</v>
      </c>
      <c r="E16" s="34">
        <v>0</v>
      </c>
      <c r="F16" s="34">
        <v>528.51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163.76</v>
      </c>
      <c r="M16" s="34">
        <v>0</v>
      </c>
      <c r="N16" s="34">
        <v>0</v>
      </c>
      <c r="O16" s="34">
        <f t="shared" si="1"/>
        <v>2451.75</v>
      </c>
      <c r="P16" s="34">
        <v>206.2</v>
      </c>
      <c r="Q16" s="43">
        <f t="shared" si="0"/>
        <v>2245.5500000000002</v>
      </c>
      <c r="R16" s="8"/>
    </row>
    <row r="17" spans="1:18" s="18" customFormat="1" ht="15.6" customHeight="1">
      <c r="A17" s="41" t="s">
        <v>73</v>
      </c>
      <c r="B17" s="41" t="s">
        <v>69</v>
      </c>
      <c r="C17" s="42" t="s">
        <v>21</v>
      </c>
      <c r="D17" s="34">
        <v>1759.48</v>
      </c>
      <c r="E17" s="34">
        <v>0</v>
      </c>
      <c r="F17" s="34">
        <v>528.51</v>
      </c>
      <c r="G17" s="34">
        <v>0</v>
      </c>
      <c r="H17" s="34">
        <v>0</v>
      </c>
      <c r="I17" s="34">
        <v>66.31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f t="shared" si="1"/>
        <v>2354.2999999999997</v>
      </c>
      <c r="P17" s="34">
        <v>216.7</v>
      </c>
      <c r="Q17" s="43">
        <f t="shared" si="0"/>
        <v>2137.6</v>
      </c>
      <c r="R17" s="8"/>
    </row>
    <row r="18" spans="1:18" s="18" customFormat="1" ht="15.6" customHeight="1">
      <c r="A18" s="41" t="s">
        <v>74</v>
      </c>
      <c r="B18" s="41" t="s">
        <v>75</v>
      </c>
      <c r="C18" s="42" t="s">
        <v>40</v>
      </c>
      <c r="D18" s="34">
        <v>6216.27</v>
      </c>
      <c r="E18" s="34">
        <v>58.95</v>
      </c>
      <c r="F18" s="34">
        <v>0</v>
      </c>
      <c r="G18" s="34">
        <v>0</v>
      </c>
      <c r="H18" s="34">
        <v>0</v>
      </c>
      <c r="I18" s="34">
        <v>0</v>
      </c>
      <c r="J18" s="34">
        <v>1200</v>
      </c>
      <c r="K18" s="34">
        <v>0</v>
      </c>
      <c r="L18" s="34">
        <v>0</v>
      </c>
      <c r="M18" s="34">
        <v>0</v>
      </c>
      <c r="N18" s="34">
        <v>0</v>
      </c>
      <c r="O18" s="34">
        <f t="shared" si="1"/>
        <v>7475.22</v>
      </c>
      <c r="P18" s="34">
        <v>1721.62</v>
      </c>
      <c r="Q18" s="43">
        <f t="shared" si="0"/>
        <v>5753.6</v>
      </c>
      <c r="R18" s="8"/>
    </row>
    <row r="19" spans="1:18" s="18" customFormat="1" ht="15.6" customHeight="1">
      <c r="A19" s="41" t="s">
        <v>76</v>
      </c>
      <c r="B19" s="41" t="s">
        <v>77</v>
      </c>
      <c r="C19" s="42">
        <v>0</v>
      </c>
      <c r="D19" s="34">
        <v>27760.32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f t="shared" si="1"/>
        <v>27760.32</v>
      </c>
      <c r="P19" s="34">
        <v>7405.71</v>
      </c>
      <c r="Q19" s="43">
        <f t="shared" si="0"/>
        <v>20354.61</v>
      </c>
      <c r="R19" s="8"/>
    </row>
    <row r="20" spans="1:18" s="18" customFormat="1" ht="15.6" customHeight="1">
      <c r="A20" s="41" t="s">
        <v>78</v>
      </c>
      <c r="B20" s="41" t="s">
        <v>79</v>
      </c>
      <c r="C20" s="42" t="s">
        <v>748</v>
      </c>
      <c r="D20" s="34">
        <v>1504.7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f t="shared" si="1"/>
        <v>1504.7</v>
      </c>
      <c r="P20" s="34">
        <v>211.17</v>
      </c>
      <c r="Q20" s="43">
        <f t="shared" si="0"/>
        <v>1293.53</v>
      </c>
      <c r="R20" s="8"/>
    </row>
    <row r="21" spans="1:18" s="18" customFormat="1" ht="15.6" customHeight="1">
      <c r="A21" s="41" t="s">
        <v>80</v>
      </c>
      <c r="B21" s="41" t="s">
        <v>81</v>
      </c>
      <c r="C21" s="42" t="s">
        <v>757</v>
      </c>
      <c r="D21" s="34">
        <v>905.4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94.6</v>
      </c>
      <c r="L21" s="34">
        <v>0</v>
      </c>
      <c r="M21" s="34">
        <v>0</v>
      </c>
      <c r="N21" s="34">
        <v>0</v>
      </c>
      <c r="O21" s="34">
        <f t="shared" si="1"/>
        <v>1000</v>
      </c>
      <c r="P21" s="34">
        <v>0</v>
      </c>
      <c r="Q21" s="43">
        <f t="shared" si="0"/>
        <v>1000</v>
      </c>
      <c r="R21" s="8"/>
    </row>
    <row r="22" spans="1:18" s="18" customFormat="1" ht="15.6" customHeight="1">
      <c r="A22" s="41" t="s">
        <v>82</v>
      </c>
      <c r="B22" s="41" t="s">
        <v>83</v>
      </c>
      <c r="C22" s="42" t="s">
        <v>40</v>
      </c>
      <c r="D22" s="34">
        <v>1981.45</v>
      </c>
      <c r="E22" s="34">
        <v>459.66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f t="shared" si="1"/>
        <v>2441.11</v>
      </c>
      <c r="P22" s="34">
        <v>890.99</v>
      </c>
      <c r="Q22" s="43">
        <f t="shared" si="0"/>
        <v>1550.1200000000001</v>
      </c>
      <c r="R22" s="8"/>
    </row>
    <row r="23" spans="1:18" s="18" customFormat="1" ht="15.6" customHeight="1">
      <c r="A23" s="41" t="s">
        <v>84</v>
      </c>
      <c r="B23" s="41" t="s">
        <v>85</v>
      </c>
      <c r="C23" s="42" t="s">
        <v>21</v>
      </c>
      <c r="D23" s="34">
        <v>4183.63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1200</v>
      </c>
      <c r="K23" s="34">
        <v>0</v>
      </c>
      <c r="L23" s="34">
        <v>0</v>
      </c>
      <c r="M23" s="34">
        <v>0</v>
      </c>
      <c r="N23" s="34">
        <v>0</v>
      </c>
      <c r="O23" s="34">
        <f t="shared" si="1"/>
        <v>5383.63</v>
      </c>
      <c r="P23" s="34">
        <v>1977.75</v>
      </c>
      <c r="Q23" s="43">
        <f t="shared" si="0"/>
        <v>3405.88</v>
      </c>
      <c r="R23" s="8"/>
    </row>
    <row r="24" spans="1:18" s="18" customFormat="1" ht="15.6" customHeight="1">
      <c r="A24" s="41" t="s">
        <v>86</v>
      </c>
      <c r="B24" s="41" t="s">
        <v>87</v>
      </c>
      <c r="C24" s="42">
        <v>0</v>
      </c>
      <c r="D24" s="34">
        <v>2776.03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f t="shared" si="1"/>
        <v>2776.03</v>
      </c>
      <c r="P24" s="34">
        <v>284.11</v>
      </c>
      <c r="Q24" s="43">
        <f t="shared" si="0"/>
        <v>2491.92</v>
      </c>
      <c r="R24" s="8"/>
    </row>
    <row r="25" spans="1:18" s="18" customFormat="1" ht="15.6" customHeight="1">
      <c r="A25" s="41" t="s">
        <v>88</v>
      </c>
      <c r="B25" s="41" t="s">
        <v>89</v>
      </c>
      <c r="C25" s="42" t="s">
        <v>44</v>
      </c>
      <c r="D25" s="34">
        <v>3673.77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233.25</v>
      </c>
      <c r="M25" s="34">
        <v>0</v>
      </c>
      <c r="N25" s="34">
        <v>0</v>
      </c>
      <c r="O25" s="34">
        <f t="shared" si="1"/>
        <v>3907.02</v>
      </c>
      <c r="P25" s="34">
        <v>436.93</v>
      </c>
      <c r="Q25" s="43">
        <f t="shared" si="0"/>
        <v>3470.09</v>
      </c>
      <c r="R25" s="8"/>
    </row>
    <row r="26" spans="1:18" s="18" customFormat="1" ht="15.6" customHeight="1">
      <c r="A26" s="41" t="s">
        <v>90</v>
      </c>
      <c r="B26" s="41" t="s">
        <v>91</v>
      </c>
      <c r="C26" s="42" t="s">
        <v>21</v>
      </c>
      <c r="D26" s="34">
        <v>4183.63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f t="shared" si="1"/>
        <v>4183.63</v>
      </c>
      <c r="P26" s="34">
        <v>1038.8</v>
      </c>
      <c r="Q26" s="43">
        <f t="shared" si="0"/>
        <v>3144.83</v>
      </c>
      <c r="R26" s="8"/>
    </row>
    <row r="27" spans="1:18" s="18" customFormat="1" ht="15.6" customHeight="1">
      <c r="A27" s="41" t="s">
        <v>92</v>
      </c>
      <c r="B27" s="41" t="s">
        <v>87</v>
      </c>
      <c r="C27" s="42">
        <v>0</v>
      </c>
      <c r="D27" s="34">
        <v>2776.03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f t="shared" si="1"/>
        <v>2776.03</v>
      </c>
      <c r="P27" s="34">
        <v>269.89</v>
      </c>
      <c r="Q27" s="43">
        <f t="shared" si="0"/>
        <v>2506.1400000000003</v>
      </c>
      <c r="R27" s="8"/>
    </row>
    <row r="28" spans="1:18" s="18" customFormat="1" ht="15.6" customHeight="1">
      <c r="A28" s="41" t="s">
        <v>717</v>
      </c>
      <c r="B28" s="41" t="s">
        <v>20</v>
      </c>
      <c r="C28" s="42">
        <v>0</v>
      </c>
      <c r="D28" s="34">
        <v>905.4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94.6</v>
      </c>
      <c r="L28" s="34">
        <v>0</v>
      </c>
      <c r="M28" s="34">
        <v>0</v>
      </c>
      <c r="N28" s="34">
        <v>0</v>
      </c>
      <c r="O28" s="34">
        <f t="shared" si="1"/>
        <v>1000</v>
      </c>
      <c r="P28" s="34">
        <v>0</v>
      </c>
      <c r="Q28" s="43">
        <f t="shared" si="0"/>
        <v>1000</v>
      </c>
      <c r="R28" s="8"/>
    </row>
    <row r="29" spans="1:18" s="18" customFormat="1" ht="15.6" customHeight="1">
      <c r="A29" s="41" t="s">
        <v>93</v>
      </c>
      <c r="B29" s="41" t="s">
        <v>94</v>
      </c>
      <c r="C29" s="42" t="s">
        <v>21</v>
      </c>
      <c r="D29" s="34">
        <v>4734.2299999999996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f t="shared" si="1"/>
        <v>4734.2299999999996</v>
      </c>
      <c r="P29" s="34">
        <v>813.02</v>
      </c>
      <c r="Q29" s="43">
        <f t="shared" si="0"/>
        <v>3921.2099999999996</v>
      </c>
      <c r="R29" s="8"/>
    </row>
    <row r="30" spans="1:18" s="18" customFormat="1" ht="15.6" customHeight="1">
      <c r="A30" s="41" t="s">
        <v>95</v>
      </c>
      <c r="B30" s="41" t="s">
        <v>81</v>
      </c>
      <c r="C30" s="42" t="s">
        <v>758</v>
      </c>
      <c r="D30" s="34">
        <v>322.7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47.3</v>
      </c>
      <c r="L30" s="34">
        <v>0</v>
      </c>
      <c r="M30" s="34">
        <v>0</v>
      </c>
      <c r="N30" s="34">
        <v>0</v>
      </c>
      <c r="O30" s="34">
        <f t="shared" si="1"/>
        <v>370</v>
      </c>
      <c r="P30" s="34">
        <v>0</v>
      </c>
      <c r="Q30" s="43">
        <f t="shared" si="0"/>
        <v>370</v>
      </c>
      <c r="R30" s="8"/>
    </row>
    <row r="31" spans="1:18" s="18" customFormat="1" ht="15.6" customHeight="1">
      <c r="A31" s="41" t="s">
        <v>96</v>
      </c>
      <c r="B31" s="41" t="s">
        <v>81</v>
      </c>
      <c r="C31" s="42" t="s">
        <v>757</v>
      </c>
      <c r="D31" s="34">
        <v>905.4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94.6</v>
      </c>
      <c r="L31" s="34">
        <v>0</v>
      </c>
      <c r="M31" s="34">
        <v>0</v>
      </c>
      <c r="N31" s="34">
        <v>0</v>
      </c>
      <c r="O31" s="34">
        <f t="shared" si="1"/>
        <v>1000</v>
      </c>
      <c r="P31" s="34">
        <v>0</v>
      </c>
      <c r="Q31" s="43">
        <f t="shared" si="0"/>
        <v>1000</v>
      </c>
      <c r="R31" s="8"/>
    </row>
    <row r="32" spans="1:18" s="18" customFormat="1" ht="15.6" customHeight="1">
      <c r="A32" s="41" t="s">
        <v>97</v>
      </c>
      <c r="B32" s="41" t="s">
        <v>79</v>
      </c>
      <c r="C32" s="42" t="s">
        <v>21</v>
      </c>
      <c r="D32" s="34">
        <v>1475.2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f t="shared" si="1"/>
        <v>1475.2</v>
      </c>
      <c r="P32" s="34">
        <v>118.23</v>
      </c>
      <c r="Q32" s="43">
        <f t="shared" si="0"/>
        <v>1356.97</v>
      </c>
      <c r="R32" s="8"/>
    </row>
    <row r="33" spans="1:18" s="18" customFormat="1" ht="15.6" customHeight="1">
      <c r="A33" s="41" t="s">
        <v>98</v>
      </c>
      <c r="B33" s="41" t="s">
        <v>99</v>
      </c>
      <c r="C33" s="42" t="s">
        <v>21</v>
      </c>
      <c r="D33" s="34">
        <v>1759.48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f t="shared" si="1"/>
        <v>1759.48</v>
      </c>
      <c r="P33" s="34">
        <v>249.39</v>
      </c>
      <c r="Q33" s="43">
        <f t="shared" si="0"/>
        <v>1510.0900000000001</v>
      </c>
      <c r="R33" s="8"/>
    </row>
    <row r="34" spans="1:18" s="18" customFormat="1" ht="15.6" customHeight="1">
      <c r="A34" s="41" t="s">
        <v>100</v>
      </c>
      <c r="B34" s="41" t="s">
        <v>79</v>
      </c>
      <c r="C34" s="42" t="s">
        <v>21</v>
      </c>
      <c r="D34" s="34">
        <v>1535.02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f t="shared" si="1"/>
        <v>1535.02</v>
      </c>
      <c r="P34" s="34">
        <v>241.44</v>
      </c>
      <c r="Q34" s="43">
        <f t="shared" si="0"/>
        <v>1293.58</v>
      </c>
      <c r="R34" s="8"/>
    </row>
    <row r="35" spans="1:18" s="18" customFormat="1" ht="15.6" customHeight="1">
      <c r="A35" s="34" t="s">
        <v>732</v>
      </c>
      <c r="B35" s="41" t="s">
        <v>47</v>
      </c>
      <c r="C35" s="42" t="s">
        <v>21</v>
      </c>
      <c r="D35" s="34">
        <v>1180.1600000000001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/>
      <c r="N35" s="34">
        <v>0</v>
      </c>
      <c r="O35" s="34">
        <f t="shared" si="1"/>
        <v>1180.1600000000001</v>
      </c>
      <c r="P35" s="34">
        <v>88.51</v>
      </c>
      <c r="Q35" s="43">
        <f t="shared" si="0"/>
        <v>1091.6500000000001</v>
      </c>
      <c r="R35" s="8"/>
    </row>
    <row r="36" spans="1:18" s="18" customFormat="1" ht="15.6" customHeight="1">
      <c r="A36" s="41" t="s">
        <v>101</v>
      </c>
      <c r="B36" s="41" t="s">
        <v>69</v>
      </c>
      <c r="C36" s="42" t="s">
        <v>21</v>
      </c>
      <c r="D36" s="34">
        <v>1759.48</v>
      </c>
      <c r="E36" s="34">
        <v>0</v>
      </c>
      <c r="F36" s="34">
        <v>260.39999999999998</v>
      </c>
      <c r="G36" s="34">
        <v>0</v>
      </c>
      <c r="H36" s="34">
        <v>0</v>
      </c>
      <c r="I36" s="34">
        <v>58.65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f t="shared" si="1"/>
        <v>2078.5300000000002</v>
      </c>
      <c r="P36" s="34">
        <v>278.63</v>
      </c>
      <c r="Q36" s="43">
        <f t="shared" si="0"/>
        <v>1799.9</v>
      </c>
      <c r="R36" s="8"/>
    </row>
    <row r="37" spans="1:18" s="18" customFormat="1" ht="15.6" customHeight="1">
      <c r="A37" s="41" t="s">
        <v>102</v>
      </c>
      <c r="B37" s="41" t="s">
        <v>69</v>
      </c>
      <c r="C37" s="42" t="s">
        <v>21</v>
      </c>
      <c r="D37" s="34">
        <v>1583.53</v>
      </c>
      <c r="E37" s="34">
        <v>0</v>
      </c>
      <c r="F37" s="34">
        <v>234.36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f t="shared" si="1"/>
        <v>1817.8899999999999</v>
      </c>
      <c r="P37" s="34">
        <v>300.5</v>
      </c>
      <c r="Q37" s="43">
        <f t="shared" si="0"/>
        <v>1517.3899999999999</v>
      </c>
      <c r="R37" s="8"/>
    </row>
    <row r="38" spans="1:18" s="18" customFormat="1" ht="15.6" customHeight="1">
      <c r="A38" s="41" t="s">
        <v>103</v>
      </c>
      <c r="B38" s="41" t="s">
        <v>63</v>
      </c>
      <c r="C38" s="42" t="s">
        <v>44</v>
      </c>
      <c r="D38" s="34">
        <v>4352.6499999999996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f t="shared" si="1"/>
        <v>4352.6499999999996</v>
      </c>
      <c r="P38" s="34">
        <v>1981.09</v>
      </c>
      <c r="Q38" s="43">
        <f t="shared" si="0"/>
        <v>2371.5599999999995</v>
      </c>
      <c r="R38" s="8"/>
    </row>
    <row r="39" spans="1:18" s="18" customFormat="1" ht="15.6" customHeight="1">
      <c r="A39" s="41" t="s">
        <v>104</v>
      </c>
      <c r="B39" s="41" t="s">
        <v>81</v>
      </c>
      <c r="C39" s="42" t="s">
        <v>757</v>
      </c>
      <c r="D39" s="34">
        <v>905.4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94.6</v>
      </c>
      <c r="L39" s="34">
        <v>0</v>
      </c>
      <c r="M39" s="34">
        <v>0</v>
      </c>
      <c r="N39" s="34">
        <v>0</v>
      </c>
      <c r="O39" s="34">
        <f t="shared" si="1"/>
        <v>1000</v>
      </c>
      <c r="P39" s="34">
        <v>0</v>
      </c>
      <c r="Q39" s="43">
        <f t="shared" si="0"/>
        <v>1000</v>
      </c>
      <c r="R39" s="8"/>
    </row>
    <row r="40" spans="1:18" s="18" customFormat="1" ht="15.6" customHeight="1">
      <c r="A40" s="41" t="s">
        <v>105</v>
      </c>
      <c r="B40" s="41" t="s">
        <v>81</v>
      </c>
      <c r="C40" s="42" t="s">
        <v>757</v>
      </c>
      <c r="D40" s="34">
        <v>905.4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94.6</v>
      </c>
      <c r="L40" s="34">
        <v>0</v>
      </c>
      <c r="M40" s="34">
        <v>0</v>
      </c>
      <c r="N40" s="34">
        <v>0</v>
      </c>
      <c r="O40" s="34">
        <f t="shared" si="1"/>
        <v>1000</v>
      </c>
      <c r="P40" s="34">
        <v>30.18</v>
      </c>
      <c r="Q40" s="43">
        <f t="shared" si="0"/>
        <v>969.82</v>
      </c>
      <c r="R40" s="8"/>
    </row>
    <row r="41" spans="1:18" s="18" customFormat="1" ht="15.6" customHeight="1">
      <c r="A41" s="41" t="s">
        <v>106</v>
      </c>
      <c r="B41" s="41" t="s">
        <v>99</v>
      </c>
      <c r="C41" s="42" t="s">
        <v>21</v>
      </c>
      <c r="D41" s="34">
        <v>1759.48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1231.6400000000001</v>
      </c>
      <c r="O41" s="34">
        <f t="shared" si="1"/>
        <v>2991.12</v>
      </c>
      <c r="P41" s="34">
        <v>249.39</v>
      </c>
      <c r="Q41" s="43">
        <f t="shared" si="0"/>
        <v>2741.73</v>
      </c>
      <c r="R41" s="8"/>
    </row>
    <row r="42" spans="1:18" s="18" customFormat="1" ht="15.6" customHeight="1">
      <c r="A42" s="41" t="s">
        <v>107</v>
      </c>
      <c r="B42" s="41" t="s">
        <v>108</v>
      </c>
      <c r="C42" s="42">
        <v>6</v>
      </c>
      <c r="D42" s="34">
        <v>6940.08</v>
      </c>
      <c r="E42" s="34">
        <v>0</v>
      </c>
      <c r="F42" s="34">
        <v>0</v>
      </c>
      <c r="G42" s="34">
        <v>771.12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f t="shared" si="1"/>
        <v>7711.2</v>
      </c>
      <c r="P42" s="34">
        <v>1892.2</v>
      </c>
      <c r="Q42" s="43">
        <f t="shared" si="0"/>
        <v>5819</v>
      </c>
      <c r="R42" s="8"/>
    </row>
    <row r="43" spans="1:18" s="18" customFormat="1" ht="15.6" customHeight="1">
      <c r="A43" s="41" t="s">
        <v>109</v>
      </c>
      <c r="B43" s="41" t="s">
        <v>110</v>
      </c>
      <c r="C43" s="42" t="s">
        <v>21</v>
      </c>
      <c r="D43" s="34">
        <v>2312.4299999999998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f t="shared" si="1"/>
        <v>2312.4299999999998</v>
      </c>
      <c r="P43" s="34">
        <v>367.58</v>
      </c>
      <c r="Q43" s="43">
        <f t="shared" si="0"/>
        <v>1944.85</v>
      </c>
      <c r="R43" s="8"/>
    </row>
    <row r="44" spans="1:18" s="18" customFormat="1" ht="15.6" customHeight="1">
      <c r="A44" s="41" t="s">
        <v>111</v>
      </c>
      <c r="B44" s="41" t="s">
        <v>63</v>
      </c>
      <c r="C44" s="42" t="s">
        <v>21</v>
      </c>
      <c r="D44" s="34">
        <v>4183.63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125.92</v>
      </c>
      <c r="M44" s="34">
        <v>0</v>
      </c>
      <c r="N44" s="34">
        <v>0</v>
      </c>
      <c r="O44" s="34">
        <f t="shared" si="1"/>
        <v>4309.55</v>
      </c>
      <c r="P44" s="34">
        <v>657.39</v>
      </c>
      <c r="Q44" s="43">
        <f t="shared" si="0"/>
        <v>3652.1600000000003</v>
      </c>
      <c r="R44" s="8"/>
    </row>
    <row r="45" spans="1:18" s="18" customFormat="1" ht="15.6" customHeight="1">
      <c r="A45" s="41" t="s">
        <v>112</v>
      </c>
      <c r="B45" s="41" t="s">
        <v>110</v>
      </c>
      <c r="C45" s="42" t="s">
        <v>21</v>
      </c>
      <c r="D45" s="34">
        <v>2312.4299999999998</v>
      </c>
      <c r="E45" s="34">
        <v>0</v>
      </c>
      <c r="F45" s="34">
        <v>0</v>
      </c>
      <c r="G45" s="34">
        <v>128.47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f t="shared" si="1"/>
        <v>2440.8999999999996</v>
      </c>
      <c r="P45" s="34">
        <v>284.41000000000003</v>
      </c>
      <c r="Q45" s="43">
        <f t="shared" si="0"/>
        <v>2156.4899999999998</v>
      </c>
      <c r="R45" s="8"/>
    </row>
    <row r="46" spans="1:18" s="18" customFormat="1" ht="15.6" customHeight="1">
      <c r="A46" s="41" t="s">
        <v>113</v>
      </c>
      <c r="B46" s="41" t="s">
        <v>110</v>
      </c>
      <c r="C46" s="42" t="s">
        <v>21</v>
      </c>
      <c r="D46" s="34">
        <v>2312.4299999999998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428.66</v>
      </c>
      <c r="M46" s="34">
        <v>0</v>
      </c>
      <c r="N46" s="34">
        <v>0</v>
      </c>
      <c r="O46" s="34">
        <f t="shared" si="1"/>
        <v>2741.0899999999997</v>
      </c>
      <c r="P46" s="34">
        <v>210.07</v>
      </c>
      <c r="Q46" s="43">
        <f t="shared" si="0"/>
        <v>2531.0199999999995</v>
      </c>
      <c r="R46" s="8"/>
    </row>
    <row r="47" spans="1:18" s="18" customFormat="1" ht="15.6" customHeight="1">
      <c r="A47" s="41" t="s">
        <v>114</v>
      </c>
      <c r="B47" s="41" t="s">
        <v>115</v>
      </c>
      <c r="C47" s="42" t="s">
        <v>21</v>
      </c>
      <c r="D47" s="34">
        <v>4734.2299999999996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f t="shared" si="1"/>
        <v>4734.2299999999996</v>
      </c>
      <c r="P47" s="34">
        <v>813.02</v>
      </c>
      <c r="Q47" s="43">
        <f t="shared" si="0"/>
        <v>3921.2099999999996</v>
      </c>
      <c r="R47" s="8"/>
    </row>
    <row r="48" spans="1:18" s="18" customFormat="1" ht="15.6" customHeight="1">
      <c r="A48" s="41" t="s">
        <v>116</v>
      </c>
      <c r="B48" s="41" t="s">
        <v>117</v>
      </c>
      <c r="C48" s="42" t="s">
        <v>40</v>
      </c>
      <c r="D48" s="34">
        <v>2604.1799999999998</v>
      </c>
      <c r="E48" s="34">
        <v>1597.35</v>
      </c>
      <c r="F48" s="34">
        <v>260.39999999999998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f t="shared" si="1"/>
        <v>4461.9299999999994</v>
      </c>
      <c r="P48" s="34">
        <v>679.55</v>
      </c>
      <c r="Q48" s="43">
        <f t="shared" si="0"/>
        <v>3782.3799999999992</v>
      </c>
      <c r="R48" s="8"/>
    </row>
    <row r="49" spans="1:18" s="18" customFormat="1" ht="15.6" customHeight="1">
      <c r="A49" s="41" t="s">
        <v>118</v>
      </c>
      <c r="B49" s="41" t="s">
        <v>79</v>
      </c>
      <c r="C49" s="42" t="s">
        <v>21</v>
      </c>
      <c r="D49" s="34">
        <v>1535.02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f t="shared" si="1"/>
        <v>1535.02</v>
      </c>
      <c r="P49" s="34">
        <v>206.74</v>
      </c>
      <c r="Q49" s="43">
        <f t="shared" si="0"/>
        <v>1328.28</v>
      </c>
      <c r="R49" s="8"/>
    </row>
    <row r="50" spans="1:18" s="18" customFormat="1" ht="15.6" customHeight="1">
      <c r="A50" s="41" t="s">
        <v>17</v>
      </c>
      <c r="B50" s="41" t="s">
        <v>119</v>
      </c>
      <c r="C50" s="42" t="s">
        <v>44</v>
      </c>
      <c r="D50" s="34">
        <v>5742.89</v>
      </c>
      <c r="E50" s="34">
        <v>0</v>
      </c>
      <c r="F50" s="34">
        <v>0</v>
      </c>
      <c r="G50" s="34">
        <v>1651.16</v>
      </c>
      <c r="H50" s="34">
        <v>0</v>
      </c>
      <c r="I50" s="34">
        <v>0</v>
      </c>
      <c r="J50" s="34">
        <v>4164.05</v>
      </c>
      <c r="K50" s="34">
        <v>0</v>
      </c>
      <c r="L50" s="34">
        <v>428.38</v>
      </c>
      <c r="M50" s="34">
        <v>0</v>
      </c>
      <c r="N50" s="34">
        <v>0</v>
      </c>
      <c r="O50" s="34">
        <f t="shared" si="1"/>
        <v>11986.48</v>
      </c>
      <c r="P50" s="34">
        <v>2950.1</v>
      </c>
      <c r="Q50" s="43">
        <f t="shared" si="0"/>
        <v>9036.3799999999992</v>
      </c>
      <c r="R50" s="8"/>
    </row>
    <row r="51" spans="1:18" s="18" customFormat="1" ht="15.6" customHeight="1">
      <c r="A51" s="41" t="s">
        <v>120</v>
      </c>
      <c r="B51" s="41" t="s">
        <v>69</v>
      </c>
      <c r="C51" s="42" t="s">
        <v>21</v>
      </c>
      <c r="D51" s="34">
        <v>1759.48</v>
      </c>
      <c r="E51" s="34">
        <v>0</v>
      </c>
      <c r="F51" s="34">
        <v>260.39999999999998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f t="shared" si="1"/>
        <v>2019.88</v>
      </c>
      <c r="P51" s="34">
        <v>272.82</v>
      </c>
      <c r="Q51" s="43">
        <f t="shared" si="0"/>
        <v>1747.0600000000002</v>
      </c>
      <c r="R51" s="8"/>
    </row>
    <row r="52" spans="1:18" s="18" customFormat="1" ht="15.6" customHeight="1">
      <c r="A52" s="41" t="s">
        <v>121</v>
      </c>
      <c r="B52" s="41" t="s">
        <v>122</v>
      </c>
      <c r="C52" s="42" t="s">
        <v>21</v>
      </c>
      <c r="D52" s="34">
        <v>1475.2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f t="shared" si="1"/>
        <v>1475.2</v>
      </c>
      <c r="P52" s="34">
        <v>206.74</v>
      </c>
      <c r="Q52" s="43">
        <f t="shared" si="0"/>
        <v>1268.46</v>
      </c>
      <c r="R52" s="8"/>
    </row>
    <row r="53" spans="1:18" s="18" customFormat="1" ht="15.6" customHeight="1">
      <c r="A53" s="41" t="s">
        <v>123</v>
      </c>
      <c r="B53" s="41" t="s">
        <v>110</v>
      </c>
      <c r="C53" s="42" t="s">
        <v>749</v>
      </c>
      <c r="D53" s="34">
        <v>1734.34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f t="shared" si="1"/>
        <v>1734.34</v>
      </c>
      <c r="P53" s="34">
        <v>136.56</v>
      </c>
      <c r="Q53" s="43">
        <f t="shared" si="0"/>
        <v>1597.78</v>
      </c>
      <c r="R53" s="8"/>
    </row>
    <row r="54" spans="1:18" s="18" customFormat="1" ht="15.6" customHeight="1">
      <c r="A54" s="41" t="s">
        <v>124</v>
      </c>
      <c r="B54" s="41" t="s">
        <v>63</v>
      </c>
      <c r="C54" s="42" t="s">
        <v>21</v>
      </c>
      <c r="D54" s="34">
        <v>4183.63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f t="shared" si="1"/>
        <v>4183.63</v>
      </c>
      <c r="P54" s="34">
        <v>648.4</v>
      </c>
      <c r="Q54" s="43">
        <f t="shared" si="0"/>
        <v>3535.23</v>
      </c>
      <c r="R54" s="8"/>
    </row>
    <row r="55" spans="1:18" s="18" customFormat="1" ht="15.6" customHeight="1">
      <c r="A55" s="41" t="s">
        <v>125</v>
      </c>
      <c r="B55" s="41" t="s">
        <v>71</v>
      </c>
      <c r="C55" s="42" t="s">
        <v>44</v>
      </c>
      <c r="D55" s="34">
        <v>4925.47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f t="shared" si="1"/>
        <v>4925.47</v>
      </c>
      <c r="P55" s="34">
        <v>876.8</v>
      </c>
      <c r="Q55" s="43">
        <f t="shared" si="0"/>
        <v>4048.67</v>
      </c>
      <c r="R55" s="8"/>
    </row>
    <row r="56" spans="1:18" s="18" customFormat="1" ht="15.6" customHeight="1">
      <c r="A56" s="41" t="s">
        <v>126</v>
      </c>
      <c r="B56" s="41" t="s">
        <v>127</v>
      </c>
      <c r="C56" s="42" t="s">
        <v>21</v>
      </c>
      <c r="D56" s="34">
        <v>9612.02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f t="shared" si="1"/>
        <v>9612.02</v>
      </c>
      <c r="P56" s="34">
        <v>2310.66</v>
      </c>
      <c r="Q56" s="43">
        <f t="shared" si="0"/>
        <v>7301.3600000000006</v>
      </c>
      <c r="R56" s="8"/>
    </row>
    <row r="57" spans="1:18" s="18" customFormat="1" ht="15.6" customHeight="1">
      <c r="A57" s="41" t="s">
        <v>128</v>
      </c>
      <c r="B57" s="41" t="s">
        <v>110</v>
      </c>
      <c r="C57" s="42" t="s">
        <v>21</v>
      </c>
      <c r="D57" s="34">
        <v>2312.4299999999998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174.12</v>
      </c>
      <c r="M57" s="34">
        <v>0</v>
      </c>
      <c r="N57" s="34">
        <v>0</v>
      </c>
      <c r="O57" s="34">
        <f t="shared" si="1"/>
        <v>2486.5499999999997</v>
      </c>
      <c r="P57" s="34">
        <v>210.07</v>
      </c>
      <c r="Q57" s="43">
        <f t="shared" si="0"/>
        <v>2276.4799999999996</v>
      </c>
      <c r="R57" s="8"/>
    </row>
    <row r="58" spans="1:18" s="18" customFormat="1" ht="15.6" customHeight="1">
      <c r="A58" s="41" t="s">
        <v>129</v>
      </c>
      <c r="B58" s="41" t="s">
        <v>130</v>
      </c>
      <c r="C58" s="42" t="s">
        <v>40</v>
      </c>
      <c r="D58" s="34">
        <v>2604.1799999999998</v>
      </c>
      <c r="E58" s="34">
        <v>62.25</v>
      </c>
      <c r="F58" s="34">
        <v>260.39999999999998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f t="shared" si="1"/>
        <v>2926.83</v>
      </c>
      <c r="P58" s="34">
        <v>1088.8800000000001</v>
      </c>
      <c r="Q58" s="43">
        <f t="shared" si="0"/>
        <v>1837.9499999999998</v>
      </c>
      <c r="R58" s="8"/>
    </row>
    <row r="59" spans="1:18" s="18" customFormat="1" ht="15.6" customHeight="1">
      <c r="A59" s="41" t="s">
        <v>131</v>
      </c>
      <c r="B59" s="41" t="s">
        <v>132</v>
      </c>
      <c r="C59" s="42" t="s">
        <v>21</v>
      </c>
      <c r="D59" s="34">
        <v>4183.63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f t="shared" si="1"/>
        <v>4183.63</v>
      </c>
      <c r="P59" s="34">
        <v>570.97</v>
      </c>
      <c r="Q59" s="43">
        <f t="shared" si="0"/>
        <v>3612.66</v>
      </c>
      <c r="R59" s="8"/>
    </row>
    <row r="60" spans="1:18" s="18" customFormat="1" ht="15.6" customHeight="1">
      <c r="A60" s="41" t="s">
        <v>133</v>
      </c>
      <c r="B60" s="41" t="s">
        <v>69</v>
      </c>
      <c r="C60" s="42" t="s">
        <v>21</v>
      </c>
      <c r="D60" s="34">
        <v>1759.48</v>
      </c>
      <c r="E60" s="34">
        <v>0</v>
      </c>
      <c r="F60" s="34">
        <v>260.39999999999998</v>
      </c>
      <c r="G60" s="34">
        <v>0</v>
      </c>
      <c r="H60" s="34">
        <v>0</v>
      </c>
      <c r="I60" s="34">
        <v>58.65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f t="shared" si="1"/>
        <v>2078.5300000000002</v>
      </c>
      <c r="P60" s="34">
        <v>452.75</v>
      </c>
      <c r="Q60" s="43">
        <f t="shared" si="0"/>
        <v>1625.7800000000002</v>
      </c>
      <c r="R60" s="8"/>
    </row>
    <row r="61" spans="1:18" s="18" customFormat="1" ht="15.6" customHeight="1">
      <c r="A61" s="41" t="s">
        <v>134</v>
      </c>
      <c r="B61" s="41" t="s">
        <v>79</v>
      </c>
      <c r="C61" s="42" t="s">
        <v>21</v>
      </c>
      <c r="D61" s="34">
        <v>1475.2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404.85</v>
      </c>
      <c r="M61" s="34">
        <v>0</v>
      </c>
      <c r="N61" s="34">
        <v>0</v>
      </c>
      <c r="O61" s="34">
        <f t="shared" si="1"/>
        <v>1880.0500000000002</v>
      </c>
      <c r="P61" s="34">
        <v>206.74</v>
      </c>
      <c r="Q61" s="43">
        <f t="shared" si="0"/>
        <v>1673.3100000000002</v>
      </c>
      <c r="R61" s="8"/>
    </row>
    <row r="62" spans="1:18" s="18" customFormat="1" ht="15.6" customHeight="1">
      <c r="A62" s="41" t="s">
        <v>135</v>
      </c>
      <c r="B62" s="41" t="s">
        <v>136</v>
      </c>
      <c r="C62" s="42" t="s">
        <v>21</v>
      </c>
      <c r="D62" s="34">
        <v>2019.76</v>
      </c>
      <c r="E62" s="34">
        <v>0</v>
      </c>
      <c r="F62" s="34">
        <v>260.39999999999998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f t="shared" si="1"/>
        <v>2280.16</v>
      </c>
      <c r="P62" s="34">
        <v>326.16000000000003</v>
      </c>
      <c r="Q62" s="43">
        <f t="shared" si="0"/>
        <v>1953.9999999999998</v>
      </c>
      <c r="R62" s="8"/>
    </row>
    <row r="63" spans="1:18" s="18" customFormat="1" ht="15.6" customHeight="1">
      <c r="A63" s="41" t="s">
        <v>137</v>
      </c>
      <c r="B63" s="41" t="s">
        <v>138</v>
      </c>
      <c r="C63" s="42" t="s">
        <v>21</v>
      </c>
      <c r="D63" s="34">
        <v>1475.2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f t="shared" si="1"/>
        <v>1475.2</v>
      </c>
      <c r="P63" s="34">
        <v>187.03</v>
      </c>
      <c r="Q63" s="43">
        <f t="shared" si="0"/>
        <v>1288.17</v>
      </c>
      <c r="R63" s="8"/>
    </row>
    <row r="64" spans="1:18" s="18" customFormat="1" ht="15.6" customHeight="1">
      <c r="A64" s="41" t="s">
        <v>139</v>
      </c>
      <c r="B64" s="41" t="s">
        <v>136</v>
      </c>
      <c r="C64" s="42" t="s">
        <v>21</v>
      </c>
      <c r="D64" s="34">
        <v>2019.76</v>
      </c>
      <c r="E64" s="34">
        <v>0</v>
      </c>
      <c r="F64" s="34">
        <v>260.39999999999998</v>
      </c>
      <c r="G64" s="34">
        <v>0</v>
      </c>
      <c r="H64" s="34">
        <v>0</v>
      </c>
      <c r="I64" s="34">
        <v>67.33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f t="shared" si="1"/>
        <v>2347.4899999999998</v>
      </c>
      <c r="P64" s="34">
        <v>251.27</v>
      </c>
      <c r="Q64" s="43">
        <f t="shared" si="0"/>
        <v>2096.2199999999998</v>
      </c>
      <c r="R64" s="8"/>
    </row>
    <row r="65" spans="1:18" s="18" customFormat="1" ht="15.6" customHeight="1">
      <c r="A65" s="41" t="s">
        <v>140</v>
      </c>
      <c r="B65" s="41" t="s">
        <v>91</v>
      </c>
      <c r="C65" s="42" t="s">
        <v>21</v>
      </c>
      <c r="D65" s="34">
        <v>4183.63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f t="shared" si="1"/>
        <v>4183.63</v>
      </c>
      <c r="P65" s="34">
        <v>629.39</v>
      </c>
      <c r="Q65" s="43">
        <f t="shared" si="0"/>
        <v>3554.2400000000002</v>
      </c>
      <c r="R65" s="8"/>
    </row>
    <row r="66" spans="1:18" s="18" customFormat="1" ht="15.6" customHeight="1">
      <c r="A66" s="41" t="s">
        <v>141</v>
      </c>
      <c r="B66" s="41" t="s">
        <v>130</v>
      </c>
      <c r="C66" s="42" t="s">
        <v>40</v>
      </c>
      <c r="D66" s="34">
        <v>2604.1799999999998</v>
      </c>
      <c r="E66" s="34">
        <v>399.66</v>
      </c>
      <c r="F66" s="34">
        <v>260.39999999999998</v>
      </c>
      <c r="G66" s="34">
        <v>0</v>
      </c>
      <c r="H66" s="34">
        <v>0</v>
      </c>
      <c r="I66" s="34">
        <v>100.13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f t="shared" si="1"/>
        <v>3364.37</v>
      </c>
      <c r="P66" s="34">
        <v>1029.31</v>
      </c>
      <c r="Q66" s="43">
        <f t="shared" si="0"/>
        <v>2335.06</v>
      </c>
      <c r="R66" s="8"/>
    </row>
    <row r="67" spans="1:18" s="18" customFormat="1" ht="15.6" customHeight="1">
      <c r="A67" s="41" t="s">
        <v>142</v>
      </c>
      <c r="B67" s="41" t="s">
        <v>143</v>
      </c>
      <c r="C67" s="42" t="s">
        <v>44</v>
      </c>
      <c r="D67" s="34">
        <v>7593.62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280.77999999999997</v>
      </c>
      <c r="M67" s="34">
        <v>0</v>
      </c>
      <c r="N67" s="34">
        <v>0</v>
      </c>
      <c r="O67" s="34">
        <f t="shared" si="1"/>
        <v>7874.4</v>
      </c>
      <c r="P67" s="34">
        <v>1807.73</v>
      </c>
      <c r="Q67" s="43">
        <f t="shared" si="0"/>
        <v>6066.67</v>
      </c>
      <c r="R67" s="8"/>
    </row>
    <row r="68" spans="1:18" s="18" customFormat="1" ht="15.6" customHeight="1">
      <c r="A68" s="41" t="s">
        <v>144</v>
      </c>
      <c r="B68" s="41" t="s">
        <v>145</v>
      </c>
      <c r="C68" s="42" t="s">
        <v>40</v>
      </c>
      <c r="D68" s="34">
        <v>1661.3</v>
      </c>
      <c r="E68" s="34">
        <v>422.73</v>
      </c>
      <c r="F68" s="34">
        <v>0</v>
      </c>
      <c r="G68" s="34">
        <v>0</v>
      </c>
      <c r="H68" s="34">
        <v>0</v>
      </c>
      <c r="I68" s="34">
        <v>69.47</v>
      </c>
      <c r="J68" s="34">
        <v>0</v>
      </c>
      <c r="K68" s="34">
        <v>0</v>
      </c>
      <c r="L68" s="34">
        <v>303.64</v>
      </c>
      <c r="M68" s="34">
        <v>0</v>
      </c>
      <c r="N68" s="34">
        <v>0</v>
      </c>
      <c r="O68" s="34">
        <f t="shared" si="1"/>
        <v>2457.1399999999994</v>
      </c>
      <c r="P68" s="34">
        <v>184.92</v>
      </c>
      <c r="Q68" s="43">
        <f t="shared" si="0"/>
        <v>2272.2199999999993</v>
      </c>
      <c r="R68" s="8"/>
    </row>
    <row r="69" spans="1:18" s="18" customFormat="1" ht="15.6" customHeight="1">
      <c r="A69" s="41" t="s">
        <v>146</v>
      </c>
      <c r="B69" s="41" t="s">
        <v>69</v>
      </c>
      <c r="C69" s="42" t="s">
        <v>21</v>
      </c>
      <c r="D69" s="34">
        <v>1759.48</v>
      </c>
      <c r="E69" s="34">
        <v>0</v>
      </c>
      <c r="F69" s="34">
        <v>260.39999999999998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f t="shared" si="1"/>
        <v>2019.88</v>
      </c>
      <c r="P69" s="34">
        <v>272.82</v>
      </c>
      <c r="Q69" s="43">
        <f t="shared" si="0"/>
        <v>1747.0600000000002</v>
      </c>
      <c r="R69" s="8"/>
    </row>
    <row r="70" spans="1:18" s="18" customFormat="1" ht="15.6" customHeight="1">
      <c r="A70" s="41" t="s">
        <v>147</v>
      </c>
      <c r="B70" s="41" t="s">
        <v>117</v>
      </c>
      <c r="C70" s="42" t="s">
        <v>40</v>
      </c>
      <c r="D70" s="34">
        <v>2604.1799999999998</v>
      </c>
      <c r="E70" s="34">
        <v>0</v>
      </c>
      <c r="F70" s="34">
        <v>0</v>
      </c>
      <c r="G70" s="34">
        <v>868.06</v>
      </c>
      <c r="H70" s="34">
        <v>0</v>
      </c>
      <c r="I70" s="34">
        <v>0</v>
      </c>
      <c r="J70" s="34">
        <v>0</v>
      </c>
      <c r="K70" s="34">
        <v>0</v>
      </c>
      <c r="L70" s="34">
        <v>187.69</v>
      </c>
      <c r="M70" s="34">
        <v>0</v>
      </c>
      <c r="N70" s="34">
        <v>0</v>
      </c>
      <c r="O70" s="34">
        <f t="shared" si="1"/>
        <v>3659.93</v>
      </c>
      <c r="P70" s="34">
        <v>1042.32</v>
      </c>
      <c r="Q70" s="43">
        <f t="shared" si="0"/>
        <v>2617.6099999999997</v>
      </c>
      <c r="R70" s="8"/>
    </row>
    <row r="71" spans="1:18" s="18" customFormat="1" ht="15.6" customHeight="1">
      <c r="A71" s="41" t="s">
        <v>148</v>
      </c>
      <c r="B71" s="41" t="s">
        <v>83</v>
      </c>
      <c r="C71" s="42" t="s">
        <v>40</v>
      </c>
      <c r="D71" s="34">
        <v>1981.45</v>
      </c>
      <c r="E71" s="34">
        <v>2028.95</v>
      </c>
      <c r="F71" s="34">
        <v>0</v>
      </c>
      <c r="G71" s="34">
        <v>0</v>
      </c>
      <c r="H71" s="34">
        <v>0</v>
      </c>
      <c r="I71" s="34">
        <v>0</v>
      </c>
      <c r="J71" s="34">
        <v>1200</v>
      </c>
      <c r="K71" s="34">
        <v>0</v>
      </c>
      <c r="L71" s="34">
        <v>404.84</v>
      </c>
      <c r="M71" s="34">
        <v>0</v>
      </c>
      <c r="N71" s="34">
        <v>0</v>
      </c>
      <c r="O71" s="34">
        <f t="shared" si="1"/>
        <v>5615.24</v>
      </c>
      <c r="P71" s="34">
        <v>1002.98</v>
      </c>
      <c r="Q71" s="43">
        <f t="shared" si="0"/>
        <v>4612.26</v>
      </c>
      <c r="R71" s="8"/>
    </row>
    <row r="72" spans="1:18" s="18" customFormat="1" ht="15.6" customHeight="1">
      <c r="A72" s="41" t="s">
        <v>149</v>
      </c>
      <c r="B72" s="41" t="s">
        <v>63</v>
      </c>
      <c r="C72" s="42" t="s">
        <v>21</v>
      </c>
      <c r="D72" s="34">
        <v>4183.63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f t="shared" si="1"/>
        <v>4183.63</v>
      </c>
      <c r="P72" s="34">
        <v>624.39</v>
      </c>
      <c r="Q72" s="43">
        <f t="shared" si="0"/>
        <v>3559.2400000000002</v>
      </c>
      <c r="R72" s="8"/>
    </row>
    <row r="73" spans="1:18" s="18" customFormat="1" ht="15.6" customHeight="1">
      <c r="A73" s="41" t="s">
        <v>150</v>
      </c>
      <c r="B73" s="41" t="s">
        <v>67</v>
      </c>
      <c r="C73" s="42" t="s">
        <v>21</v>
      </c>
      <c r="D73" s="34">
        <v>4183.63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f t="shared" si="1"/>
        <v>4183.63</v>
      </c>
      <c r="P73" s="34">
        <v>629.39</v>
      </c>
      <c r="Q73" s="43">
        <f t="shared" si="0"/>
        <v>3554.2400000000002</v>
      </c>
      <c r="R73" s="8"/>
    </row>
    <row r="74" spans="1:18" s="18" customFormat="1" ht="15.6" customHeight="1">
      <c r="A74" s="41" t="s">
        <v>151</v>
      </c>
      <c r="B74" s="41" t="s">
        <v>152</v>
      </c>
      <c r="C74" s="42" t="s">
        <v>750</v>
      </c>
      <c r="D74" s="34">
        <v>1904.51</v>
      </c>
      <c r="E74" s="34">
        <v>0</v>
      </c>
      <c r="F74" s="34">
        <v>290.20999999999998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f t="shared" si="1"/>
        <v>2194.7199999999998</v>
      </c>
      <c r="P74" s="34">
        <v>691.44</v>
      </c>
      <c r="Q74" s="43">
        <f t="shared" si="0"/>
        <v>1503.2799999999997</v>
      </c>
      <c r="R74" s="8"/>
    </row>
    <row r="75" spans="1:18" s="18" customFormat="1" ht="15.6" customHeight="1">
      <c r="A75" s="41" t="s">
        <v>153</v>
      </c>
      <c r="B75" s="41" t="s">
        <v>154</v>
      </c>
      <c r="C75" s="42" t="s">
        <v>21</v>
      </c>
      <c r="D75" s="34">
        <v>2312.4299999999998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f t="shared" si="1"/>
        <v>2312.4299999999998</v>
      </c>
      <c r="P75" s="34">
        <v>348.82</v>
      </c>
      <c r="Q75" s="43">
        <f t="shared" si="0"/>
        <v>1963.61</v>
      </c>
      <c r="R75" s="8"/>
    </row>
    <row r="76" spans="1:18" s="18" customFormat="1" ht="15.6" customHeight="1">
      <c r="A76" s="41" t="s">
        <v>155</v>
      </c>
      <c r="B76" s="41" t="s">
        <v>81</v>
      </c>
      <c r="C76" s="42" t="s">
        <v>758</v>
      </c>
      <c r="D76" s="34">
        <v>645.4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94.6</v>
      </c>
      <c r="L76" s="34">
        <v>0</v>
      </c>
      <c r="M76" s="34">
        <v>0</v>
      </c>
      <c r="N76" s="34">
        <v>0</v>
      </c>
      <c r="O76" s="34">
        <f t="shared" si="1"/>
        <v>740</v>
      </c>
      <c r="P76" s="34">
        <v>0</v>
      </c>
      <c r="Q76" s="43">
        <f t="shared" si="0"/>
        <v>740</v>
      </c>
      <c r="R76" s="8"/>
    </row>
    <row r="77" spans="1:18" s="18" customFormat="1" ht="15.6" customHeight="1">
      <c r="A77" s="41" t="s">
        <v>156</v>
      </c>
      <c r="B77" s="41" t="s">
        <v>117</v>
      </c>
      <c r="C77" s="42" t="s">
        <v>21</v>
      </c>
      <c r="D77" s="34">
        <v>2312.4299999999998</v>
      </c>
      <c r="E77" s="34">
        <v>0</v>
      </c>
      <c r="F77" s="34">
        <v>693.73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278.75</v>
      </c>
      <c r="M77" s="34">
        <v>0</v>
      </c>
      <c r="N77" s="34">
        <v>0</v>
      </c>
      <c r="O77" s="34">
        <f t="shared" si="1"/>
        <v>3284.91</v>
      </c>
      <c r="P77" s="34">
        <v>303.48</v>
      </c>
      <c r="Q77" s="43">
        <f t="shared" ref="Q77:Q140" si="2">SUM(O77-P77)</f>
        <v>2981.43</v>
      </c>
      <c r="R77" s="8"/>
    </row>
    <row r="78" spans="1:18" s="18" customFormat="1" ht="15.6" customHeight="1">
      <c r="A78" s="41" t="s">
        <v>157</v>
      </c>
      <c r="B78" s="41" t="s">
        <v>63</v>
      </c>
      <c r="C78" s="42" t="s">
        <v>21</v>
      </c>
      <c r="D78" s="34">
        <v>4183.63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114.76</v>
      </c>
      <c r="M78" s="34">
        <v>0</v>
      </c>
      <c r="N78" s="34">
        <v>0</v>
      </c>
      <c r="O78" s="34">
        <f t="shared" ref="O78:O141" si="3">SUM(D78:N78)</f>
        <v>4298.3900000000003</v>
      </c>
      <c r="P78" s="34">
        <v>1103.96</v>
      </c>
      <c r="Q78" s="43">
        <f t="shared" si="2"/>
        <v>3194.4300000000003</v>
      </c>
      <c r="R78" s="8"/>
    </row>
    <row r="79" spans="1:18" s="18" customFormat="1" ht="15.6" customHeight="1">
      <c r="A79" s="41" t="s">
        <v>158</v>
      </c>
      <c r="B79" s="41" t="s">
        <v>71</v>
      </c>
      <c r="C79" s="42" t="s">
        <v>21</v>
      </c>
      <c r="D79" s="34">
        <v>4734.2299999999996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104.63</v>
      </c>
      <c r="M79" s="34">
        <v>0</v>
      </c>
      <c r="N79" s="34">
        <v>0</v>
      </c>
      <c r="O79" s="34">
        <f t="shared" si="3"/>
        <v>4838.8599999999997</v>
      </c>
      <c r="P79" s="34">
        <v>813.02</v>
      </c>
      <c r="Q79" s="43">
        <f t="shared" si="2"/>
        <v>4025.8399999999997</v>
      </c>
      <c r="R79" s="8"/>
    </row>
    <row r="80" spans="1:18" s="18" customFormat="1" ht="15.6" customHeight="1">
      <c r="A80" s="41" t="s">
        <v>159</v>
      </c>
      <c r="B80" s="41" t="s">
        <v>71</v>
      </c>
      <c r="C80" s="42" t="s">
        <v>21</v>
      </c>
      <c r="D80" s="34">
        <v>4734.2299999999996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165.75</v>
      </c>
      <c r="M80" s="34">
        <v>0</v>
      </c>
      <c r="N80" s="34">
        <v>0</v>
      </c>
      <c r="O80" s="34">
        <f t="shared" si="3"/>
        <v>4899.9799999999996</v>
      </c>
      <c r="P80" s="34">
        <v>770.37</v>
      </c>
      <c r="Q80" s="43">
        <f t="shared" si="2"/>
        <v>4129.6099999999997</v>
      </c>
      <c r="R80" s="8"/>
    </row>
    <row r="81" spans="1:18" s="18" customFormat="1" ht="15.6" customHeight="1">
      <c r="A81" s="41" t="s">
        <v>160</v>
      </c>
      <c r="B81" s="41" t="s">
        <v>161</v>
      </c>
      <c r="C81" s="42" t="s">
        <v>21</v>
      </c>
      <c r="D81" s="34">
        <v>1302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f t="shared" si="3"/>
        <v>1302</v>
      </c>
      <c r="P81" s="34">
        <v>180.77</v>
      </c>
      <c r="Q81" s="43">
        <f t="shared" si="2"/>
        <v>1121.23</v>
      </c>
      <c r="R81" s="8"/>
    </row>
    <row r="82" spans="1:18" s="18" customFormat="1" ht="15.6" customHeight="1">
      <c r="A82" s="41" t="s">
        <v>162</v>
      </c>
      <c r="B82" s="41" t="s">
        <v>117</v>
      </c>
      <c r="C82" s="42" t="s">
        <v>40</v>
      </c>
      <c r="D82" s="34">
        <v>2604.1799999999998</v>
      </c>
      <c r="E82" s="34">
        <v>273.45</v>
      </c>
      <c r="F82" s="34">
        <v>260.39999999999998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233.48</v>
      </c>
      <c r="M82" s="34">
        <v>0</v>
      </c>
      <c r="N82" s="34">
        <v>0</v>
      </c>
      <c r="O82" s="34">
        <f t="shared" si="3"/>
        <v>3371.5099999999998</v>
      </c>
      <c r="P82" s="34">
        <v>824.51</v>
      </c>
      <c r="Q82" s="43">
        <f t="shared" si="2"/>
        <v>2547</v>
      </c>
      <c r="R82" s="8"/>
    </row>
    <row r="83" spans="1:18" s="18" customFormat="1" ht="15.6" customHeight="1">
      <c r="A83" s="41" t="s">
        <v>163</v>
      </c>
      <c r="B83" s="41" t="s">
        <v>130</v>
      </c>
      <c r="C83" s="42" t="s">
        <v>44</v>
      </c>
      <c r="D83" s="34">
        <v>2405.86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f t="shared" si="3"/>
        <v>2405.86</v>
      </c>
      <c r="P83" s="34">
        <v>224.86</v>
      </c>
      <c r="Q83" s="43">
        <f t="shared" si="2"/>
        <v>2181</v>
      </c>
      <c r="R83" s="8"/>
    </row>
    <row r="84" spans="1:18" s="18" customFormat="1" ht="15.6" customHeight="1">
      <c r="A84" s="41" t="s">
        <v>164</v>
      </c>
      <c r="B84" s="41" t="s">
        <v>130</v>
      </c>
      <c r="C84" s="42" t="s">
        <v>748</v>
      </c>
      <c r="D84" s="34">
        <v>2358.6999999999998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379.66</v>
      </c>
      <c r="M84" s="34">
        <v>0</v>
      </c>
      <c r="N84" s="34">
        <v>0</v>
      </c>
      <c r="O84" s="34">
        <f t="shared" si="3"/>
        <v>2738.3599999999997</v>
      </c>
      <c r="P84" s="34">
        <v>217.4</v>
      </c>
      <c r="Q84" s="43">
        <f t="shared" si="2"/>
        <v>2520.9599999999996</v>
      </c>
      <c r="R84" s="8"/>
    </row>
    <row r="85" spans="1:18" s="18" customFormat="1" ht="15.6" customHeight="1">
      <c r="A85" s="41" t="s">
        <v>165</v>
      </c>
      <c r="B85" s="41" t="s">
        <v>161</v>
      </c>
      <c r="C85" s="42" t="s">
        <v>21</v>
      </c>
      <c r="D85" s="34">
        <v>1302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f t="shared" si="3"/>
        <v>1302</v>
      </c>
      <c r="P85" s="34">
        <v>229.14</v>
      </c>
      <c r="Q85" s="43">
        <f t="shared" si="2"/>
        <v>1072.8600000000001</v>
      </c>
      <c r="R85" s="8"/>
    </row>
    <row r="86" spans="1:18" s="18" customFormat="1" ht="15.6" customHeight="1">
      <c r="A86" s="41" t="s">
        <v>166</v>
      </c>
      <c r="B86" s="41" t="s">
        <v>167</v>
      </c>
      <c r="C86" s="42" t="s">
        <v>40</v>
      </c>
      <c r="D86" s="34">
        <v>3449.78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303.64</v>
      </c>
      <c r="M86" s="34">
        <v>0</v>
      </c>
      <c r="N86" s="34">
        <v>0</v>
      </c>
      <c r="O86" s="34">
        <f t="shared" si="3"/>
        <v>3753.42</v>
      </c>
      <c r="P86" s="34">
        <v>603.16</v>
      </c>
      <c r="Q86" s="43">
        <f t="shared" si="2"/>
        <v>3150.26</v>
      </c>
      <c r="R86" s="8"/>
    </row>
    <row r="87" spans="1:18" s="18" customFormat="1" ht="15.6" customHeight="1">
      <c r="A87" s="41" t="s">
        <v>168</v>
      </c>
      <c r="B87" s="41" t="s">
        <v>127</v>
      </c>
      <c r="C87" s="42" t="s">
        <v>21</v>
      </c>
      <c r="D87" s="34">
        <v>9612.02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f t="shared" si="3"/>
        <v>9612.02</v>
      </c>
      <c r="P87" s="34">
        <v>2414.9299999999998</v>
      </c>
      <c r="Q87" s="43">
        <f t="shared" si="2"/>
        <v>7197.09</v>
      </c>
      <c r="R87" s="8"/>
    </row>
    <row r="88" spans="1:18" s="18" customFormat="1" ht="15.6" customHeight="1">
      <c r="A88" s="41" t="s">
        <v>169</v>
      </c>
      <c r="B88" s="41" t="s">
        <v>63</v>
      </c>
      <c r="C88" s="42" t="s">
        <v>21</v>
      </c>
      <c r="D88" s="34">
        <v>4183.63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f t="shared" si="3"/>
        <v>4183.63</v>
      </c>
      <c r="P88" s="34">
        <v>624.39</v>
      </c>
      <c r="Q88" s="43">
        <f t="shared" si="2"/>
        <v>3559.2400000000002</v>
      </c>
      <c r="R88" s="8"/>
    </row>
    <row r="89" spans="1:18" s="18" customFormat="1" ht="15.6" customHeight="1">
      <c r="A89" s="41" t="s">
        <v>170</v>
      </c>
      <c r="B89" s="41" t="s">
        <v>108</v>
      </c>
      <c r="C89" s="42">
        <v>3</v>
      </c>
      <c r="D89" s="34">
        <v>9623.58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311.02</v>
      </c>
      <c r="M89" s="34">
        <v>0</v>
      </c>
      <c r="N89" s="34">
        <v>0</v>
      </c>
      <c r="O89" s="34">
        <f t="shared" si="3"/>
        <v>9934.6</v>
      </c>
      <c r="P89" s="34">
        <v>2580.11</v>
      </c>
      <c r="Q89" s="43">
        <f t="shared" si="2"/>
        <v>7354.49</v>
      </c>
      <c r="R89" s="8"/>
    </row>
    <row r="90" spans="1:18" s="18" customFormat="1" ht="15.6" customHeight="1">
      <c r="A90" s="41" t="s">
        <v>171</v>
      </c>
      <c r="B90" s="41" t="s">
        <v>63</v>
      </c>
      <c r="C90" s="42" t="s">
        <v>751</v>
      </c>
      <c r="D90" s="34">
        <v>4619.07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f t="shared" si="3"/>
        <v>4619.07</v>
      </c>
      <c r="P90" s="34">
        <v>769.61</v>
      </c>
      <c r="Q90" s="43">
        <f t="shared" si="2"/>
        <v>3849.4599999999996</v>
      </c>
      <c r="R90" s="8"/>
    </row>
    <row r="91" spans="1:18" s="18" customFormat="1" ht="15.6" customHeight="1">
      <c r="A91" s="41" t="s">
        <v>172</v>
      </c>
      <c r="B91" s="41" t="s">
        <v>63</v>
      </c>
      <c r="C91" s="42" t="s">
        <v>21</v>
      </c>
      <c r="D91" s="34">
        <v>4183.63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f t="shared" si="3"/>
        <v>4183.63</v>
      </c>
      <c r="P91" s="34">
        <v>624.39</v>
      </c>
      <c r="Q91" s="43">
        <f t="shared" si="2"/>
        <v>3559.2400000000002</v>
      </c>
      <c r="R91" s="8"/>
    </row>
    <row r="92" spans="1:18" s="18" customFormat="1" ht="15.6" customHeight="1">
      <c r="A92" s="41" t="s">
        <v>173</v>
      </c>
      <c r="B92" s="41" t="s">
        <v>174</v>
      </c>
      <c r="C92" s="42" t="s">
        <v>40</v>
      </c>
      <c r="D92" s="34">
        <v>3036.46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f t="shared" si="3"/>
        <v>3036.46</v>
      </c>
      <c r="P92" s="34">
        <v>584.36</v>
      </c>
      <c r="Q92" s="43">
        <f t="shared" si="2"/>
        <v>2452.1</v>
      </c>
      <c r="R92" s="8"/>
    </row>
    <row r="93" spans="1:18" s="18" customFormat="1" ht="15.6" customHeight="1">
      <c r="A93" s="41" t="s">
        <v>175</v>
      </c>
      <c r="B93" s="41" t="s">
        <v>176</v>
      </c>
      <c r="C93" s="42">
        <v>0</v>
      </c>
      <c r="D93" s="34">
        <v>9253.44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f t="shared" si="3"/>
        <v>9253.44</v>
      </c>
      <c r="P93" s="34">
        <v>2316.3200000000002</v>
      </c>
      <c r="Q93" s="43">
        <f t="shared" si="2"/>
        <v>6937.1200000000008</v>
      </c>
      <c r="R93" s="8"/>
    </row>
    <row r="94" spans="1:18" s="18" customFormat="1" ht="15.6" customHeight="1">
      <c r="A94" s="41" t="s">
        <v>177</v>
      </c>
      <c r="B94" s="41" t="s">
        <v>69</v>
      </c>
      <c r="C94" s="42" t="s">
        <v>21</v>
      </c>
      <c r="D94" s="34">
        <v>1759.48</v>
      </c>
      <c r="E94" s="34">
        <v>0</v>
      </c>
      <c r="F94" s="34">
        <v>260.39999999999998</v>
      </c>
      <c r="G94" s="34">
        <v>0</v>
      </c>
      <c r="H94" s="34">
        <v>0</v>
      </c>
      <c r="I94" s="34">
        <v>58.65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f t="shared" si="3"/>
        <v>2078.5300000000002</v>
      </c>
      <c r="P94" s="34">
        <v>400.64</v>
      </c>
      <c r="Q94" s="43">
        <f t="shared" si="2"/>
        <v>1677.8900000000003</v>
      </c>
      <c r="R94" s="8"/>
    </row>
    <row r="95" spans="1:18" s="18" customFormat="1" ht="15.6" customHeight="1">
      <c r="A95" s="41" t="s">
        <v>178</v>
      </c>
      <c r="B95" s="41" t="s">
        <v>81</v>
      </c>
      <c r="C95" s="42" t="s">
        <v>757</v>
      </c>
      <c r="D95" s="34">
        <v>905.4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94.6</v>
      </c>
      <c r="L95" s="34">
        <v>0</v>
      </c>
      <c r="M95" s="34">
        <v>0</v>
      </c>
      <c r="N95" s="34">
        <v>0</v>
      </c>
      <c r="O95" s="34">
        <f t="shared" si="3"/>
        <v>1000</v>
      </c>
      <c r="P95" s="34">
        <v>0</v>
      </c>
      <c r="Q95" s="43">
        <f t="shared" si="2"/>
        <v>1000</v>
      </c>
      <c r="R95" s="8"/>
    </row>
    <row r="96" spans="1:18" s="18" customFormat="1" ht="15.6" customHeight="1">
      <c r="A96" s="41" t="s">
        <v>179</v>
      </c>
      <c r="B96" s="41" t="s">
        <v>81</v>
      </c>
      <c r="C96" s="42" t="s">
        <v>758</v>
      </c>
      <c r="D96" s="34">
        <v>645.4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94.6</v>
      </c>
      <c r="L96" s="34">
        <v>0</v>
      </c>
      <c r="M96" s="34">
        <v>0</v>
      </c>
      <c r="N96" s="34">
        <v>0</v>
      </c>
      <c r="O96" s="34">
        <f t="shared" si="3"/>
        <v>740</v>
      </c>
      <c r="P96" s="34">
        <v>0</v>
      </c>
      <c r="Q96" s="43">
        <f t="shared" si="2"/>
        <v>740</v>
      </c>
      <c r="R96" s="8"/>
    </row>
    <row r="97" spans="1:18" s="18" customFormat="1" ht="15.6" customHeight="1">
      <c r="A97" s="41" t="s">
        <v>180</v>
      </c>
      <c r="B97" s="41" t="s">
        <v>130</v>
      </c>
      <c r="C97" s="42" t="s">
        <v>40</v>
      </c>
      <c r="D97" s="34">
        <v>2604.1799999999998</v>
      </c>
      <c r="E97" s="34">
        <v>442.48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f t="shared" si="3"/>
        <v>3046.66</v>
      </c>
      <c r="P97" s="34">
        <v>365.49</v>
      </c>
      <c r="Q97" s="43">
        <f t="shared" si="2"/>
        <v>2681.17</v>
      </c>
      <c r="R97" s="8"/>
    </row>
    <row r="98" spans="1:18" s="18" customFormat="1" ht="15.6" customHeight="1">
      <c r="A98" s="41" t="s">
        <v>181</v>
      </c>
      <c r="B98" s="41" t="s">
        <v>119</v>
      </c>
      <c r="C98" s="42" t="s">
        <v>40</v>
      </c>
      <c r="D98" s="34">
        <v>6216.27</v>
      </c>
      <c r="E98" s="34">
        <v>1611.96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247.96</v>
      </c>
      <c r="M98" s="34">
        <v>0</v>
      </c>
      <c r="N98" s="34">
        <v>0</v>
      </c>
      <c r="O98" s="34">
        <f t="shared" si="3"/>
        <v>8076.1900000000005</v>
      </c>
      <c r="P98" s="34">
        <v>1820.11</v>
      </c>
      <c r="Q98" s="43">
        <f t="shared" si="2"/>
        <v>6256.0800000000008</v>
      </c>
      <c r="R98" s="8"/>
    </row>
    <row r="99" spans="1:18" s="18" customFormat="1" ht="15.6" customHeight="1">
      <c r="A99" s="41" t="s">
        <v>182</v>
      </c>
      <c r="B99" s="41" t="s">
        <v>183</v>
      </c>
      <c r="C99" s="42" t="s">
        <v>40</v>
      </c>
      <c r="D99" s="34">
        <v>3036.46</v>
      </c>
      <c r="E99" s="34">
        <v>89.43</v>
      </c>
      <c r="F99" s="34">
        <v>260.39999999999998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163.76</v>
      </c>
      <c r="M99" s="34">
        <v>0</v>
      </c>
      <c r="N99" s="34">
        <v>0</v>
      </c>
      <c r="O99" s="34">
        <f t="shared" si="3"/>
        <v>3550.05</v>
      </c>
      <c r="P99" s="34">
        <v>421.37</v>
      </c>
      <c r="Q99" s="43">
        <f t="shared" si="2"/>
        <v>3128.6800000000003</v>
      </c>
      <c r="R99" s="8"/>
    </row>
    <row r="100" spans="1:18" s="18" customFormat="1" ht="15.6" customHeight="1">
      <c r="A100" s="41" t="s">
        <v>184</v>
      </c>
      <c r="B100" s="41" t="s">
        <v>183</v>
      </c>
      <c r="C100" s="42" t="s">
        <v>40</v>
      </c>
      <c r="D100" s="34">
        <v>3036.46</v>
      </c>
      <c r="E100" s="34">
        <v>89.43</v>
      </c>
      <c r="F100" s="34">
        <v>260.39999999999998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f t="shared" si="3"/>
        <v>3386.29</v>
      </c>
      <c r="P100" s="34">
        <v>572.16999999999996</v>
      </c>
      <c r="Q100" s="43">
        <f t="shared" si="2"/>
        <v>2814.12</v>
      </c>
      <c r="R100" s="8"/>
    </row>
    <row r="101" spans="1:18" s="18" customFormat="1" ht="15.6" customHeight="1">
      <c r="A101" s="41" t="s">
        <v>185</v>
      </c>
      <c r="B101" s="41" t="s">
        <v>81</v>
      </c>
      <c r="C101" s="42" t="s">
        <v>758</v>
      </c>
      <c r="D101" s="34">
        <v>645.4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94.6</v>
      </c>
      <c r="L101" s="34">
        <v>0</v>
      </c>
      <c r="M101" s="34">
        <v>0</v>
      </c>
      <c r="N101" s="34">
        <v>0</v>
      </c>
      <c r="O101" s="34">
        <f t="shared" si="3"/>
        <v>740</v>
      </c>
      <c r="P101" s="34">
        <v>21.51</v>
      </c>
      <c r="Q101" s="43">
        <f t="shared" si="2"/>
        <v>718.49</v>
      </c>
      <c r="R101" s="8"/>
    </row>
    <row r="102" spans="1:18" s="18" customFormat="1" ht="15.6" customHeight="1">
      <c r="A102" s="41" t="s">
        <v>186</v>
      </c>
      <c r="B102" s="41" t="s">
        <v>154</v>
      </c>
      <c r="C102" s="42" t="s">
        <v>21</v>
      </c>
      <c r="D102" s="34">
        <v>2312.4299999999998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f t="shared" si="3"/>
        <v>2312.4299999999998</v>
      </c>
      <c r="P102" s="34">
        <v>695.98</v>
      </c>
      <c r="Q102" s="43">
        <f t="shared" si="2"/>
        <v>1616.4499999999998</v>
      </c>
      <c r="R102" s="8"/>
    </row>
    <row r="103" spans="1:18" s="18" customFormat="1" ht="15.6" customHeight="1">
      <c r="A103" s="41" t="s">
        <v>187</v>
      </c>
      <c r="B103" s="41" t="s">
        <v>87</v>
      </c>
      <c r="C103" s="42">
        <v>0</v>
      </c>
      <c r="D103" s="34">
        <v>2776.03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f t="shared" si="3"/>
        <v>2776.03</v>
      </c>
      <c r="P103" s="34">
        <v>255.67</v>
      </c>
      <c r="Q103" s="43">
        <f t="shared" si="2"/>
        <v>2520.36</v>
      </c>
      <c r="R103" s="8"/>
    </row>
    <row r="104" spans="1:18" s="18" customFormat="1" ht="15.6" customHeight="1">
      <c r="A104" s="41" t="s">
        <v>188</v>
      </c>
      <c r="B104" s="41" t="s">
        <v>79</v>
      </c>
      <c r="C104" s="42" t="s">
        <v>21</v>
      </c>
      <c r="D104" s="34">
        <v>1475.2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218.35</v>
      </c>
      <c r="M104" s="34">
        <v>0</v>
      </c>
      <c r="N104" s="34">
        <v>0</v>
      </c>
      <c r="O104" s="34">
        <f t="shared" si="3"/>
        <v>1693.55</v>
      </c>
      <c r="P104" s="34">
        <v>206.74</v>
      </c>
      <c r="Q104" s="43">
        <f t="shared" si="2"/>
        <v>1486.81</v>
      </c>
      <c r="R104" s="8"/>
    </row>
    <row r="105" spans="1:18" s="18" customFormat="1" ht="15.6" customHeight="1">
      <c r="A105" s="41" t="s">
        <v>18</v>
      </c>
      <c r="B105" s="41" t="s">
        <v>189</v>
      </c>
      <c r="C105" s="42" t="s">
        <v>44</v>
      </c>
      <c r="D105" s="34">
        <v>7593.62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1848.58</v>
      </c>
      <c r="K105" s="34">
        <v>0</v>
      </c>
      <c r="L105" s="34">
        <v>358.08</v>
      </c>
      <c r="M105" s="34">
        <v>0</v>
      </c>
      <c r="N105" s="34">
        <v>0</v>
      </c>
      <c r="O105" s="34">
        <f t="shared" si="3"/>
        <v>9800.2800000000007</v>
      </c>
      <c r="P105" s="34">
        <v>2422.23</v>
      </c>
      <c r="Q105" s="43">
        <f t="shared" si="2"/>
        <v>7378.0500000000011</v>
      </c>
      <c r="R105" s="8"/>
    </row>
    <row r="106" spans="1:18" s="18" customFormat="1" ht="15.6" customHeight="1">
      <c r="A106" s="41" t="s">
        <v>190</v>
      </c>
      <c r="B106" s="41" t="s">
        <v>136</v>
      </c>
      <c r="C106" s="42" t="s">
        <v>21</v>
      </c>
      <c r="D106" s="34">
        <v>2019.76</v>
      </c>
      <c r="E106" s="34">
        <v>0</v>
      </c>
      <c r="F106" s="34">
        <v>568.17999999999995</v>
      </c>
      <c r="G106" s="34">
        <v>847.99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f t="shared" si="3"/>
        <v>3435.9300000000003</v>
      </c>
      <c r="P106" s="34">
        <v>433.88</v>
      </c>
      <c r="Q106" s="43">
        <f t="shared" si="2"/>
        <v>3002.05</v>
      </c>
      <c r="R106" s="8"/>
    </row>
    <row r="107" spans="1:18" s="18" customFormat="1" ht="15.6" customHeight="1">
      <c r="A107" s="41" t="s">
        <v>191</v>
      </c>
      <c r="B107" s="41" t="s">
        <v>108</v>
      </c>
      <c r="C107" s="42">
        <v>3</v>
      </c>
      <c r="D107" s="34">
        <v>9623.58</v>
      </c>
      <c r="E107" s="34">
        <v>0</v>
      </c>
      <c r="F107" s="34">
        <v>0</v>
      </c>
      <c r="G107" s="34">
        <v>5881.08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f t="shared" si="3"/>
        <v>15504.66</v>
      </c>
      <c r="P107" s="34">
        <v>2886.19</v>
      </c>
      <c r="Q107" s="43">
        <f t="shared" si="2"/>
        <v>12618.47</v>
      </c>
      <c r="R107" s="8"/>
    </row>
    <row r="108" spans="1:18" s="18" customFormat="1" ht="15.6" customHeight="1">
      <c r="A108" s="41" t="s">
        <v>192</v>
      </c>
      <c r="B108" s="41" t="s">
        <v>132</v>
      </c>
      <c r="C108" s="42" t="s">
        <v>21</v>
      </c>
      <c r="D108" s="34">
        <v>4183.63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f t="shared" si="3"/>
        <v>4183.63</v>
      </c>
      <c r="P108" s="34">
        <v>629.39</v>
      </c>
      <c r="Q108" s="43">
        <f t="shared" si="2"/>
        <v>3554.2400000000002</v>
      </c>
      <c r="R108" s="8"/>
    </row>
    <row r="109" spans="1:18" s="18" customFormat="1" ht="15.6" customHeight="1">
      <c r="A109" s="34" t="s">
        <v>733</v>
      </c>
      <c r="B109" s="41" t="s">
        <v>47</v>
      </c>
      <c r="C109" s="42" t="s">
        <v>21</v>
      </c>
      <c r="D109" s="34">
        <v>1130.99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/>
      <c r="N109" s="34">
        <v>0</v>
      </c>
      <c r="O109" s="34">
        <f t="shared" si="3"/>
        <v>1130.99</v>
      </c>
      <c r="P109" s="34">
        <v>84.82</v>
      </c>
      <c r="Q109" s="43">
        <f t="shared" si="2"/>
        <v>1046.17</v>
      </c>
      <c r="R109" s="8"/>
    </row>
    <row r="110" spans="1:18" s="18" customFormat="1" ht="15.6" customHeight="1">
      <c r="A110" s="41" t="s">
        <v>193</v>
      </c>
      <c r="B110" s="41" t="s">
        <v>117</v>
      </c>
      <c r="C110" s="42" t="s">
        <v>44</v>
      </c>
      <c r="D110" s="34">
        <v>2405.86</v>
      </c>
      <c r="E110" s="34">
        <v>0</v>
      </c>
      <c r="F110" s="34">
        <v>260.39999999999998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3"/>
        <v>2666.26</v>
      </c>
      <c r="P110" s="34">
        <v>993.59</v>
      </c>
      <c r="Q110" s="43">
        <f t="shared" si="2"/>
        <v>1672.67</v>
      </c>
      <c r="R110" s="8"/>
    </row>
    <row r="111" spans="1:18" s="18" customFormat="1" ht="15.6" customHeight="1">
      <c r="A111" s="41" t="s">
        <v>194</v>
      </c>
      <c r="B111" s="41" t="s">
        <v>195</v>
      </c>
      <c r="C111" s="42" t="s">
        <v>44</v>
      </c>
      <c r="D111" s="34">
        <v>2101.36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302.74</v>
      </c>
      <c r="M111" s="34">
        <v>0</v>
      </c>
      <c r="N111" s="34">
        <v>0</v>
      </c>
      <c r="O111" s="34">
        <f t="shared" si="3"/>
        <v>2404.1000000000004</v>
      </c>
      <c r="P111" s="34">
        <v>176.67</v>
      </c>
      <c r="Q111" s="43">
        <f t="shared" si="2"/>
        <v>2227.4300000000003</v>
      </c>
      <c r="R111" s="8"/>
    </row>
    <row r="112" spans="1:18" s="18" customFormat="1" ht="15.6" customHeight="1">
      <c r="A112" s="41" t="s">
        <v>196</v>
      </c>
      <c r="B112" s="41" t="s">
        <v>197</v>
      </c>
      <c r="C112" s="42" t="s">
        <v>44</v>
      </c>
      <c r="D112" s="34">
        <v>7593.62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109.18</v>
      </c>
      <c r="M112" s="34">
        <v>0</v>
      </c>
      <c r="N112" s="34">
        <v>0</v>
      </c>
      <c r="O112" s="34">
        <f t="shared" si="3"/>
        <v>7702.8</v>
      </c>
      <c r="P112" s="34">
        <v>1886.87</v>
      </c>
      <c r="Q112" s="43">
        <f t="shared" si="2"/>
        <v>5815.93</v>
      </c>
      <c r="R112" s="8"/>
    </row>
    <row r="113" spans="1:18" s="18" customFormat="1" ht="15.6" customHeight="1">
      <c r="A113" s="41" t="s">
        <v>198</v>
      </c>
      <c r="B113" s="41" t="s">
        <v>122</v>
      </c>
      <c r="C113" s="42" t="s">
        <v>21</v>
      </c>
      <c r="D113" s="34">
        <v>1475.2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si="3"/>
        <v>1475.2</v>
      </c>
      <c r="P113" s="34">
        <v>206.74</v>
      </c>
      <c r="Q113" s="43">
        <f t="shared" si="2"/>
        <v>1268.46</v>
      </c>
      <c r="R113" s="8"/>
    </row>
    <row r="114" spans="1:18" s="18" customFormat="1" ht="15.6" customHeight="1">
      <c r="A114" s="41" t="s">
        <v>199</v>
      </c>
      <c r="B114" s="41" t="s">
        <v>81</v>
      </c>
      <c r="C114" s="42" t="s">
        <v>757</v>
      </c>
      <c r="D114" s="34">
        <v>905.4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94.6</v>
      </c>
      <c r="L114" s="34">
        <v>0</v>
      </c>
      <c r="M114" s="34">
        <v>0</v>
      </c>
      <c r="N114" s="34">
        <v>0</v>
      </c>
      <c r="O114" s="34">
        <f t="shared" si="3"/>
        <v>1000</v>
      </c>
      <c r="P114" s="34">
        <v>0</v>
      </c>
      <c r="Q114" s="43">
        <f t="shared" si="2"/>
        <v>1000</v>
      </c>
      <c r="R114" s="8"/>
    </row>
    <row r="115" spans="1:18" s="18" customFormat="1" ht="15.6" customHeight="1">
      <c r="A115" s="41" t="s">
        <v>200</v>
      </c>
      <c r="B115" s="41" t="s">
        <v>67</v>
      </c>
      <c r="C115" s="42" t="s">
        <v>21</v>
      </c>
      <c r="D115" s="34">
        <v>4183.63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184.25</v>
      </c>
      <c r="M115" s="34">
        <v>0</v>
      </c>
      <c r="N115" s="34">
        <v>0</v>
      </c>
      <c r="O115" s="34">
        <f t="shared" si="3"/>
        <v>4367.88</v>
      </c>
      <c r="P115" s="34">
        <v>599.4</v>
      </c>
      <c r="Q115" s="43">
        <f t="shared" si="2"/>
        <v>3768.48</v>
      </c>
      <c r="R115" s="8"/>
    </row>
    <row r="116" spans="1:18" s="18" customFormat="1" ht="15.6" customHeight="1">
      <c r="A116" s="41" t="s">
        <v>201</v>
      </c>
      <c r="B116" s="41" t="s">
        <v>110</v>
      </c>
      <c r="C116" s="42" t="s">
        <v>749</v>
      </c>
      <c r="D116" s="34">
        <v>1734.34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139.5</v>
      </c>
      <c r="M116" s="34">
        <v>0</v>
      </c>
      <c r="N116" s="34">
        <v>0</v>
      </c>
      <c r="O116" s="34">
        <f t="shared" si="3"/>
        <v>1873.84</v>
      </c>
      <c r="P116" s="34">
        <v>231.16</v>
      </c>
      <c r="Q116" s="43">
        <f t="shared" si="2"/>
        <v>1642.6799999999998</v>
      </c>
      <c r="R116" s="8"/>
    </row>
    <row r="117" spans="1:18" s="18" customFormat="1" ht="15.6" customHeight="1">
      <c r="A117" s="41" t="s">
        <v>202</v>
      </c>
      <c r="B117" s="41" t="s">
        <v>203</v>
      </c>
      <c r="C117" s="42" t="s">
        <v>44</v>
      </c>
      <c r="D117" s="34">
        <v>9990.91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4164.05</v>
      </c>
      <c r="K117" s="34">
        <v>0</v>
      </c>
      <c r="L117" s="34">
        <v>0</v>
      </c>
      <c r="M117" s="34">
        <v>0</v>
      </c>
      <c r="N117" s="34">
        <v>0</v>
      </c>
      <c r="O117" s="34">
        <f t="shared" si="3"/>
        <v>14154.96</v>
      </c>
      <c r="P117" s="34">
        <v>3559.96</v>
      </c>
      <c r="Q117" s="43">
        <f t="shared" si="2"/>
        <v>10595</v>
      </c>
      <c r="R117" s="8"/>
    </row>
    <row r="118" spans="1:18" s="18" customFormat="1" ht="15.6" customHeight="1">
      <c r="A118" s="41" t="s">
        <v>204</v>
      </c>
      <c r="B118" s="41" t="s">
        <v>110</v>
      </c>
      <c r="C118" s="42" t="s">
        <v>21</v>
      </c>
      <c r="D118" s="34">
        <v>2312.4299999999998</v>
      </c>
      <c r="E118" s="34">
        <v>0</v>
      </c>
      <c r="F118" s="34">
        <v>0</v>
      </c>
      <c r="G118" s="34">
        <v>385.4</v>
      </c>
      <c r="H118" s="34">
        <v>0</v>
      </c>
      <c r="I118" s="34">
        <v>0</v>
      </c>
      <c r="J118" s="34">
        <v>0</v>
      </c>
      <c r="K118" s="34">
        <v>0</v>
      </c>
      <c r="L118" s="34">
        <v>96.26</v>
      </c>
      <c r="M118" s="34">
        <v>0</v>
      </c>
      <c r="N118" s="34">
        <v>0</v>
      </c>
      <c r="O118" s="34">
        <f t="shared" si="3"/>
        <v>2794.09</v>
      </c>
      <c r="P118" s="34">
        <v>274.57</v>
      </c>
      <c r="Q118" s="43">
        <f t="shared" si="2"/>
        <v>2519.52</v>
      </c>
      <c r="R118" s="8"/>
    </row>
    <row r="119" spans="1:18" s="18" customFormat="1" ht="15.6" customHeight="1">
      <c r="A119" s="41" t="s">
        <v>205</v>
      </c>
      <c r="B119" s="41" t="s">
        <v>206</v>
      </c>
      <c r="C119" s="42" t="s">
        <v>44</v>
      </c>
      <c r="D119" s="34">
        <v>7593.62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5552.06</v>
      </c>
      <c r="K119" s="34">
        <v>0</v>
      </c>
      <c r="L119" s="34">
        <v>0</v>
      </c>
      <c r="M119" s="34">
        <v>0</v>
      </c>
      <c r="N119" s="34">
        <v>0</v>
      </c>
      <c r="O119" s="34">
        <f t="shared" si="3"/>
        <v>13145.68</v>
      </c>
      <c r="P119" s="34">
        <v>3417.41</v>
      </c>
      <c r="Q119" s="43">
        <f t="shared" si="2"/>
        <v>9728.27</v>
      </c>
      <c r="R119" s="8"/>
    </row>
    <row r="120" spans="1:18" s="18" customFormat="1" ht="15.6" customHeight="1">
      <c r="A120" s="41" t="s">
        <v>207</v>
      </c>
      <c r="B120" s="41" t="s">
        <v>108</v>
      </c>
      <c r="C120" s="42">
        <v>5</v>
      </c>
      <c r="D120" s="34">
        <v>16841.259999999998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f t="shared" si="3"/>
        <v>16841.259999999998</v>
      </c>
      <c r="P120" s="34">
        <v>4402.97</v>
      </c>
      <c r="Q120" s="43">
        <f t="shared" si="2"/>
        <v>12438.289999999997</v>
      </c>
      <c r="R120" s="8"/>
    </row>
    <row r="121" spans="1:18" s="18" customFormat="1" ht="15.6" customHeight="1">
      <c r="A121" s="41" t="s">
        <v>208</v>
      </c>
      <c r="B121" s="41" t="s">
        <v>174</v>
      </c>
      <c r="C121" s="42" t="s">
        <v>748</v>
      </c>
      <c r="D121" s="34">
        <v>2750.21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302.74</v>
      </c>
      <c r="M121" s="34">
        <v>0</v>
      </c>
      <c r="N121" s="34">
        <v>0</v>
      </c>
      <c r="O121" s="34">
        <f t="shared" si="3"/>
        <v>3052.95</v>
      </c>
      <c r="P121" s="34">
        <v>255.88</v>
      </c>
      <c r="Q121" s="43">
        <f t="shared" si="2"/>
        <v>2797.0699999999997</v>
      </c>
      <c r="R121" s="8"/>
    </row>
    <row r="122" spans="1:18" s="18" customFormat="1" ht="15.6" customHeight="1">
      <c r="A122" s="41" t="s">
        <v>209</v>
      </c>
      <c r="B122" s="41" t="s">
        <v>67</v>
      </c>
      <c r="C122" s="42" t="s">
        <v>21</v>
      </c>
      <c r="D122" s="34">
        <v>4183.63</v>
      </c>
      <c r="E122" s="34">
        <v>0</v>
      </c>
      <c r="F122" s="34">
        <v>8.4</v>
      </c>
      <c r="G122" s="34">
        <v>464.85</v>
      </c>
      <c r="H122" s="34">
        <v>425.61</v>
      </c>
      <c r="I122" s="34">
        <v>0</v>
      </c>
      <c r="J122" s="34">
        <v>0</v>
      </c>
      <c r="K122" s="34">
        <v>0</v>
      </c>
      <c r="L122" s="34">
        <v>104.63</v>
      </c>
      <c r="M122" s="34">
        <v>0</v>
      </c>
      <c r="N122" s="34">
        <v>0</v>
      </c>
      <c r="O122" s="34">
        <f t="shared" si="3"/>
        <v>5187.12</v>
      </c>
      <c r="P122" s="34">
        <v>929.16</v>
      </c>
      <c r="Q122" s="43">
        <f t="shared" si="2"/>
        <v>4257.96</v>
      </c>
      <c r="R122" s="8"/>
    </row>
    <row r="123" spans="1:18" s="18" customFormat="1" ht="15.6" customHeight="1">
      <c r="A123" s="41" t="s">
        <v>210</v>
      </c>
      <c r="B123" s="41" t="s">
        <v>110</v>
      </c>
      <c r="C123" s="42" t="s">
        <v>21</v>
      </c>
      <c r="D123" s="34">
        <v>2312.4299999999998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125.92</v>
      </c>
      <c r="M123" s="34">
        <v>0</v>
      </c>
      <c r="N123" s="34">
        <v>0</v>
      </c>
      <c r="O123" s="34">
        <f t="shared" si="3"/>
        <v>2438.35</v>
      </c>
      <c r="P123" s="34">
        <v>210.07</v>
      </c>
      <c r="Q123" s="43">
        <f t="shared" si="2"/>
        <v>2228.2799999999997</v>
      </c>
      <c r="R123" s="8"/>
    </row>
    <row r="124" spans="1:18" s="18" customFormat="1" ht="15.6" customHeight="1">
      <c r="A124" s="41" t="s">
        <v>211</v>
      </c>
      <c r="B124" s="41" t="s">
        <v>69</v>
      </c>
      <c r="C124" s="42" t="s">
        <v>748</v>
      </c>
      <c r="D124" s="34">
        <v>1794.66</v>
      </c>
      <c r="E124" s="34">
        <v>0</v>
      </c>
      <c r="F124" s="34">
        <v>260.39999999999998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f t="shared" si="3"/>
        <v>2055.06</v>
      </c>
      <c r="P124" s="34">
        <v>170.42</v>
      </c>
      <c r="Q124" s="43">
        <f t="shared" si="2"/>
        <v>1884.6399999999999</v>
      </c>
      <c r="R124" s="8"/>
    </row>
    <row r="125" spans="1:18" s="18" customFormat="1" ht="15.6" customHeight="1">
      <c r="A125" s="41" t="s">
        <v>212</v>
      </c>
      <c r="B125" s="41" t="s">
        <v>167</v>
      </c>
      <c r="C125" s="42" t="s">
        <v>40</v>
      </c>
      <c r="D125" s="34">
        <v>3449.78</v>
      </c>
      <c r="E125" s="34">
        <v>751.73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f t="shared" si="3"/>
        <v>4201.51</v>
      </c>
      <c r="P125" s="34">
        <v>1766.69</v>
      </c>
      <c r="Q125" s="43">
        <f t="shared" si="2"/>
        <v>2434.8200000000002</v>
      </c>
      <c r="R125" s="8"/>
    </row>
    <row r="126" spans="1:18" s="18" customFormat="1" ht="15.6" customHeight="1">
      <c r="A126" s="41" t="s">
        <v>213</v>
      </c>
      <c r="B126" s="41" t="s">
        <v>99</v>
      </c>
      <c r="C126" s="42" t="s">
        <v>21</v>
      </c>
      <c r="D126" s="34">
        <v>1759.48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311.31</v>
      </c>
      <c r="M126" s="34">
        <v>0</v>
      </c>
      <c r="N126" s="34">
        <v>0</v>
      </c>
      <c r="O126" s="34">
        <f t="shared" si="3"/>
        <v>2070.79</v>
      </c>
      <c r="P126" s="34">
        <v>249.39</v>
      </c>
      <c r="Q126" s="43">
        <f t="shared" si="2"/>
        <v>1821.4</v>
      </c>
      <c r="R126" s="8"/>
    </row>
    <row r="127" spans="1:18" s="18" customFormat="1" ht="15.6" customHeight="1">
      <c r="A127" s="41" t="s">
        <v>214</v>
      </c>
      <c r="B127" s="41" t="s">
        <v>67</v>
      </c>
      <c r="C127" s="42" t="s">
        <v>21</v>
      </c>
      <c r="D127" s="34">
        <v>4183.63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f t="shared" si="3"/>
        <v>4183.63</v>
      </c>
      <c r="P127" s="34">
        <v>629.39</v>
      </c>
      <c r="Q127" s="43">
        <f t="shared" si="2"/>
        <v>3554.2400000000002</v>
      </c>
      <c r="R127" s="8"/>
    </row>
    <row r="128" spans="1:18" s="18" customFormat="1" ht="15.6" customHeight="1">
      <c r="A128" s="41" t="s">
        <v>215</v>
      </c>
      <c r="B128" s="41" t="s">
        <v>216</v>
      </c>
      <c r="C128" s="42" t="s">
        <v>40</v>
      </c>
      <c r="D128" s="34">
        <v>7211.86</v>
      </c>
      <c r="E128" s="34">
        <v>1321.44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122.84</v>
      </c>
      <c r="M128" s="34">
        <v>0</v>
      </c>
      <c r="N128" s="34">
        <v>0</v>
      </c>
      <c r="O128" s="34">
        <f t="shared" si="3"/>
        <v>8656.14</v>
      </c>
      <c r="P128" s="34">
        <v>3010.09</v>
      </c>
      <c r="Q128" s="43">
        <f t="shared" si="2"/>
        <v>5646.0499999999993</v>
      </c>
      <c r="R128" s="8"/>
    </row>
    <row r="129" spans="1:18" s="18" customFormat="1" ht="15.6" customHeight="1">
      <c r="A129" s="41" t="s">
        <v>217</v>
      </c>
      <c r="B129" s="41" t="s">
        <v>69</v>
      </c>
      <c r="C129" s="42" t="s">
        <v>21</v>
      </c>
      <c r="D129" s="34">
        <v>1759.48</v>
      </c>
      <c r="E129" s="34">
        <v>0</v>
      </c>
      <c r="F129" s="34">
        <v>260.39999999999998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f t="shared" si="3"/>
        <v>2019.88</v>
      </c>
      <c r="P129" s="34">
        <v>395.36</v>
      </c>
      <c r="Q129" s="43">
        <f t="shared" si="2"/>
        <v>1624.52</v>
      </c>
      <c r="R129" s="8"/>
    </row>
    <row r="130" spans="1:18" s="18" customFormat="1" ht="15.6" customHeight="1">
      <c r="A130" s="41" t="s">
        <v>218</v>
      </c>
      <c r="B130" s="41" t="s">
        <v>167</v>
      </c>
      <c r="C130" s="42" t="s">
        <v>40</v>
      </c>
      <c r="D130" s="34">
        <v>3449.78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537.12</v>
      </c>
      <c r="M130" s="34">
        <v>0</v>
      </c>
      <c r="N130" s="34">
        <v>0</v>
      </c>
      <c r="O130" s="34">
        <f t="shared" si="3"/>
        <v>3986.9</v>
      </c>
      <c r="P130" s="34">
        <v>549.16</v>
      </c>
      <c r="Q130" s="43">
        <f t="shared" si="2"/>
        <v>3437.7400000000002</v>
      </c>
      <c r="R130" s="8"/>
    </row>
    <row r="131" spans="1:18" s="18" customFormat="1" ht="15.6" customHeight="1">
      <c r="A131" s="41" t="s">
        <v>219</v>
      </c>
      <c r="B131" s="41" t="s">
        <v>183</v>
      </c>
      <c r="C131" s="42" t="s">
        <v>752</v>
      </c>
      <c r="D131" s="34">
        <v>2861.32</v>
      </c>
      <c r="E131" s="34">
        <v>0</v>
      </c>
      <c r="F131" s="34">
        <v>260.39999999999998</v>
      </c>
      <c r="G131" s="34">
        <v>0</v>
      </c>
      <c r="H131" s="34">
        <v>0</v>
      </c>
      <c r="I131" s="34">
        <v>95.38</v>
      </c>
      <c r="J131" s="34">
        <v>0</v>
      </c>
      <c r="K131" s="34">
        <v>0</v>
      </c>
      <c r="L131" s="34">
        <v>537.12</v>
      </c>
      <c r="M131" s="34">
        <v>0</v>
      </c>
      <c r="N131" s="34">
        <v>0</v>
      </c>
      <c r="O131" s="34">
        <f t="shared" si="3"/>
        <v>3754.2200000000003</v>
      </c>
      <c r="P131" s="34">
        <v>593.92999999999995</v>
      </c>
      <c r="Q131" s="43">
        <f t="shared" si="2"/>
        <v>3160.2900000000004</v>
      </c>
      <c r="R131" s="8"/>
    </row>
    <row r="132" spans="1:18" s="18" customFormat="1" ht="15.6" customHeight="1">
      <c r="A132" s="41" t="s">
        <v>220</v>
      </c>
      <c r="B132" s="41" t="s">
        <v>83</v>
      </c>
      <c r="C132" s="42" t="s">
        <v>40</v>
      </c>
      <c r="D132" s="34">
        <v>1981.45</v>
      </c>
      <c r="E132" s="34">
        <v>1065.24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491.33</v>
      </c>
      <c r="M132" s="34">
        <v>0</v>
      </c>
      <c r="N132" s="34">
        <v>0</v>
      </c>
      <c r="O132" s="34">
        <f t="shared" si="3"/>
        <v>3538.02</v>
      </c>
      <c r="P132" s="34">
        <v>325.23</v>
      </c>
      <c r="Q132" s="43">
        <f t="shared" si="2"/>
        <v>3212.79</v>
      </c>
      <c r="R132" s="8"/>
    </row>
    <row r="133" spans="1:18" s="18" customFormat="1" ht="15.6" customHeight="1">
      <c r="A133" s="41" t="s">
        <v>221</v>
      </c>
      <c r="B133" s="41" t="s">
        <v>222</v>
      </c>
      <c r="C133" s="42" t="s">
        <v>40</v>
      </c>
      <c r="D133" s="34">
        <v>2604.1799999999998</v>
      </c>
      <c r="E133" s="34">
        <v>476.73</v>
      </c>
      <c r="F133" s="34">
        <v>729.86999999999989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607.28</v>
      </c>
      <c r="M133" s="34">
        <v>0</v>
      </c>
      <c r="N133" s="34">
        <v>0</v>
      </c>
      <c r="O133" s="34">
        <f t="shared" si="3"/>
        <v>4418.0599999999995</v>
      </c>
      <c r="P133" s="34">
        <v>499.9</v>
      </c>
      <c r="Q133" s="43">
        <f t="shared" si="2"/>
        <v>3918.1599999999994</v>
      </c>
      <c r="R133" s="8"/>
    </row>
    <row r="134" spans="1:18" s="18" customFormat="1" ht="15.6" customHeight="1">
      <c r="A134" s="41" t="s">
        <v>223</v>
      </c>
      <c r="B134" s="41" t="s">
        <v>119</v>
      </c>
      <c r="C134" s="42" t="s">
        <v>40</v>
      </c>
      <c r="D134" s="34">
        <v>6216.27</v>
      </c>
      <c r="E134" s="34">
        <v>0</v>
      </c>
      <c r="F134" s="34">
        <v>0</v>
      </c>
      <c r="G134" s="34">
        <v>2072.09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f t="shared" si="3"/>
        <v>8288.36</v>
      </c>
      <c r="P134" s="34">
        <v>2050.92</v>
      </c>
      <c r="Q134" s="43">
        <f t="shared" si="2"/>
        <v>6237.4400000000005</v>
      </c>
      <c r="R134" s="8"/>
    </row>
    <row r="135" spans="1:18" s="18" customFormat="1" ht="15.6" customHeight="1">
      <c r="A135" s="41" t="s">
        <v>224</v>
      </c>
      <c r="B135" s="41" t="s">
        <v>67</v>
      </c>
      <c r="C135" s="42" t="s">
        <v>21</v>
      </c>
      <c r="D135" s="34">
        <v>4183.63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163.76</v>
      </c>
      <c r="M135" s="34">
        <v>0</v>
      </c>
      <c r="N135" s="34">
        <v>0</v>
      </c>
      <c r="O135" s="34">
        <f t="shared" si="3"/>
        <v>4347.3900000000003</v>
      </c>
      <c r="P135" s="34">
        <v>678.97</v>
      </c>
      <c r="Q135" s="43">
        <f t="shared" si="2"/>
        <v>3668.42</v>
      </c>
      <c r="R135" s="8"/>
    </row>
    <row r="136" spans="1:18" s="18" customFormat="1" ht="15.6" customHeight="1">
      <c r="A136" s="41" t="s">
        <v>225</v>
      </c>
      <c r="B136" s="41" t="s">
        <v>226</v>
      </c>
      <c r="C136" s="42" t="s">
        <v>40</v>
      </c>
      <c r="D136" s="34">
        <v>6216.27</v>
      </c>
      <c r="E136" s="34">
        <v>1611.96</v>
      </c>
      <c r="F136" s="34">
        <v>260.39999999999998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f t="shared" si="3"/>
        <v>8088.63</v>
      </c>
      <c r="P136" s="34">
        <v>1943.86</v>
      </c>
      <c r="Q136" s="43">
        <f t="shared" si="2"/>
        <v>6144.77</v>
      </c>
      <c r="R136" s="8"/>
    </row>
    <row r="137" spans="1:18" s="18" customFormat="1" ht="15.6" customHeight="1">
      <c r="A137" s="41" t="s">
        <v>227</v>
      </c>
      <c r="B137" s="41" t="s">
        <v>81</v>
      </c>
      <c r="C137" s="42" t="s">
        <v>757</v>
      </c>
      <c r="D137" s="34">
        <v>905.4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94.6</v>
      </c>
      <c r="L137" s="34">
        <v>0</v>
      </c>
      <c r="M137" s="34">
        <v>0</v>
      </c>
      <c r="N137" s="34">
        <v>0</v>
      </c>
      <c r="O137" s="34">
        <f t="shared" si="3"/>
        <v>1000</v>
      </c>
      <c r="P137" s="34">
        <v>30.18</v>
      </c>
      <c r="Q137" s="43">
        <f t="shared" si="2"/>
        <v>969.82</v>
      </c>
      <c r="R137" s="8"/>
    </row>
    <row r="138" spans="1:18" s="18" customFormat="1" ht="15.6" customHeight="1">
      <c r="A138" s="41" t="s">
        <v>228</v>
      </c>
      <c r="B138" s="41" t="s">
        <v>64</v>
      </c>
      <c r="C138" s="42" t="s">
        <v>44</v>
      </c>
      <c r="D138" s="34">
        <v>7593.62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f t="shared" si="3"/>
        <v>7593.62</v>
      </c>
      <c r="P138" s="34">
        <v>3962.61</v>
      </c>
      <c r="Q138" s="43">
        <f t="shared" si="2"/>
        <v>3631.0099999999998</v>
      </c>
      <c r="R138" s="8"/>
    </row>
    <row r="139" spans="1:18" s="18" customFormat="1" ht="15.6" customHeight="1">
      <c r="A139" s="41" t="s">
        <v>229</v>
      </c>
      <c r="B139" s="41" t="s">
        <v>161</v>
      </c>
      <c r="C139" s="42" t="s">
        <v>750</v>
      </c>
      <c r="D139" s="34">
        <v>1329.33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f t="shared" si="3"/>
        <v>1329.33</v>
      </c>
      <c r="P139" s="34">
        <v>184.86</v>
      </c>
      <c r="Q139" s="43">
        <f t="shared" si="2"/>
        <v>1144.4699999999998</v>
      </c>
      <c r="R139" s="8"/>
    </row>
    <row r="140" spans="1:18" s="18" customFormat="1" ht="15.6" customHeight="1">
      <c r="A140" s="41" t="s">
        <v>230</v>
      </c>
      <c r="B140" s="41" t="s">
        <v>231</v>
      </c>
      <c r="C140" s="42" t="s">
        <v>40</v>
      </c>
      <c r="D140" s="34">
        <v>3036.46</v>
      </c>
      <c r="E140" s="34">
        <v>331.3</v>
      </c>
      <c r="F140" s="34">
        <v>0</v>
      </c>
      <c r="G140" s="34">
        <v>187.1</v>
      </c>
      <c r="H140" s="34">
        <v>0</v>
      </c>
      <c r="I140" s="34">
        <v>0</v>
      </c>
      <c r="J140" s="34">
        <v>0</v>
      </c>
      <c r="K140" s="34">
        <v>0</v>
      </c>
      <c r="L140" s="34">
        <v>463.18</v>
      </c>
      <c r="M140" s="34">
        <v>0</v>
      </c>
      <c r="N140" s="34">
        <v>0</v>
      </c>
      <c r="O140" s="34">
        <f t="shared" si="3"/>
        <v>4018.04</v>
      </c>
      <c r="P140" s="34">
        <v>1132.57</v>
      </c>
      <c r="Q140" s="43">
        <f t="shared" si="2"/>
        <v>2885.4700000000003</v>
      </c>
      <c r="R140" s="8"/>
    </row>
    <row r="141" spans="1:18" s="18" customFormat="1" ht="15.6" customHeight="1">
      <c r="A141" s="41" t="s">
        <v>232</v>
      </c>
      <c r="B141" s="41" t="s">
        <v>89</v>
      </c>
      <c r="C141" s="42" t="s">
        <v>752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233.48</v>
      </c>
      <c r="M141" s="34">
        <v>0</v>
      </c>
      <c r="N141" s="34">
        <v>0</v>
      </c>
      <c r="O141" s="34">
        <f t="shared" si="3"/>
        <v>233.48</v>
      </c>
      <c r="P141" s="34">
        <v>0</v>
      </c>
      <c r="Q141" s="43">
        <f t="shared" ref="Q141:Q204" si="4">SUM(O141-P141)</f>
        <v>233.48</v>
      </c>
      <c r="R141" s="8"/>
    </row>
    <row r="142" spans="1:18" s="18" customFormat="1" ht="15.6" customHeight="1">
      <c r="A142" s="41" t="s">
        <v>233</v>
      </c>
      <c r="B142" s="41" t="s">
        <v>231</v>
      </c>
      <c r="C142" s="42" t="s">
        <v>44</v>
      </c>
      <c r="D142" s="34">
        <v>2805.21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187.69</v>
      </c>
      <c r="M142" s="34">
        <v>0</v>
      </c>
      <c r="N142" s="34">
        <v>0</v>
      </c>
      <c r="O142" s="34">
        <f t="shared" ref="O142:O205" si="5">SUM(D142:N142)</f>
        <v>2992.9</v>
      </c>
      <c r="P142" s="34">
        <v>348.54</v>
      </c>
      <c r="Q142" s="43">
        <f t="shared" si="4"/>
        <v>2644.36</v>
      </c>
      <c r="R142" s="8"/>
    </row>
    <row r="143" spans="1:18" s="18" customFormat="1" ht="15.6" customHeight="1">
      <c r="A143" s="41" t="s">
        <v>234</v>
      </c>
      <c r="B143" s="41" t="s">
        <v>89</v>
      </c>
      <c r="C143" s="42" t="s">
        <v>40</v>
      </c>
      <c r="D143" s="34">
        <v>3976.61</v>
      </c>
      <c r="E143" s="34">
        <v>3545.55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f t="shared" si="5"/>
        <v>7522.16</v>
      </c>
      <c r="P143" s="34">
        <v>1788.08</v>
      </c>
      <c r="Q143" s="43">
        <f t="shared" si="4"/>
        <v>5734.08</v>
      </c>
      <c r="R143" s="8"/>
    </row>
    <row r="144" spans="1:18" s="18" customFormat="1" ht="15.6" customHeight="1">
      <c r="A144" s="41" t="s">
        <v>235</v>
      </c>
      <c r="B144" s="41" t="s">
        <v>69</v>
      </c>
      <c r="C144" s="42" t="s">
        <v>21</v>
      </c>
      <c r="D144" s="34">
        <v>1759.48</v>
      </c>
      <c r="E144" s="34">
        <v>0</v>
      </c>
      <c r="F144" s="34">
        <v>528.51</v>
      </c>
      <c r="G144" s="34">
        <v>749.9</v>
      </c>
      <c r="H144" s="34">
        <v>0</v>
      </c>
      <c r="I144" s="34">
        <v>0</v>
      </c>
      <c r="J144" s="34">
        <v>0</v>
      </c>
      <c r="K144" s="34">
        <v>0</v>
      </c>
      <c r="L144" s="34">
        <v>233.48</v>
      </c>
      <c r="M144" s="34">
        <v>0</v>
      </c>
      <c r="N144" s="34">
        <v>0</v>
      </c>
      <c r="O144" s="34">
        <f t="shared" si="5"/>
        <v>3271.37</v>
      </c>
      <c r="P144" s="34">
        <v>337.82</v>
      </c>
      <c r="Q144" s="43">
        <f t="shared" si="4"/>
        <v>2933.5499999999997</v>
      </c>
      <c r="R144" s="8"/>
    </row>
    <row r="145" spans="1:18" s="18" customFormat="1" ht="15.6" customHeight="1">
      <c r="A145" s="41" t="s">
        <v>236</v>
      </c>
      <c r="B145" s="41" t="s">
        <v>83</v>
      </c>
      <c r="C145" s="42" t="s">
        <v>21</v>
      </c>
      <c r="D145" s="34">
        <v>1759.48</v>
      </c>
      <c r="E145" s="34">
        <v>0</v>
      </c>
      <c r="F145" s="34">
        <v>706.64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f t="shared" si="5"/>
        <v>2466.12</v>
      </c>
      <c r="P145" s="34">
        <v>234.4</v>
      </c>
      <c r="Q145" s="43">
        <f t="shared" si="4"/>
        <v>2231.7199999999998</v>
      </c>
      <c r="R145" s="8"/>
    </row>
    <row r="146" spans="1:18" s="18" customFormat="1" ht="15.6" customHeight="1">
      <c r="A146" s="41" t="s">
        <v>237</v>
      </c>
      <c r="B146" s="41" t="s">
        <v>91</v>
      </c>
      <c r="C146" s="42" t="s">
        <v>21</v>
      </c>
      <c r="D146" s="34">
        <v>4183.63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114.76</v>
      </c>
      <c r="M146" s="34">
        <v>0</v>
      </c>
      <c r="N146" s="34">
        <v>0</v>
      </c>
      <c r="O146" s="34">
        <f t="shared" si="5"/>
        <v>4298.3900000000003</v>
      </c>
      <c r="P146" s="34">
        <v>629.39</v>
      </c>
      <c r="Q146" s="43">
        <f t="shared" si="4"/>
        <v>3669.0000000000005</v>
      </c>
      <c r="R146" s="8"/>
    </row>
    <row r="147" spans="1:18" s="18" customFormat="1" ht="15.6" customHeight="1">
      <c r="A147" s="41" t="s">
        <v>238</v>
      </c>
      <c r="B147" s="41" t="s">
        <v>132</v>
      </c>
      <c r="C147" s="42" t="s">
        <v>21</v>
      </c>
      <c r="D147" s="34">
        <v>4183.63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f t="shared" si="5"/>
        <v>4183.63</v>
      </c>
      <c r="P147" s="34">
        <v>599.4</v>
      </c>
      <c r="Q147" s="43">
        <f t="shared" si="4"/>
        <v>3584.23</v>
      </c>
      <c r="R147" s="8"/>
    </row>
    <row r="148" spans="1:18" s="18" customFormat="1" ht="15.6" customHeight="1">
      <c r="A148" s="41" t="s">
        <v>239</v>
      </c>
      <c r="B148" s="41" t="s">
        <v>67</v>
      </c>
      <c r="C148" s="42" t="s">
        <v>21</v>
      </c>
      <c r="D148" s="34">
        <v>4183.63</v>
      </c>
      <c r="E148" s="34">
        <v>0</v>
      </c>
      <c r="F148" s="34">
        <v>8.4</v>
      </c>
      <c r="G148" s="34">
        <v>0</v>
      </c>
      <c r="H148" s="34">
        <v>425.61</v>
      </c>
      <c r="I148" s="34">
        <v>0</v>
      </c>
      <c r="J148" s="34">
        <v>0</v>
      </c>
      <c r="K148" s="34">
        <v>0</v>
      </c>
      <c r="L148" s="34">
        <v>114.76</v>
      </c>
      <c r="M148" s="34">
        <v>0</v>
      </c>
      <c r="N148" s="34">
        <v>0</v>
      </c>
      <c r="O148" s="34">
        <f t="shared" si="5"/>
        <v>4732.3999999999996</v>
      </c>
      <c r="P148" s="34">
        <v>688.82</v>
      </c>
      <c r="Q148" s="43">
        <f t="shared" si="4"/>
        <v>4043.5799999999995</v>
      </c>
      <c r="R148" s="8"/>
    </row>
    <row r="149" spans="1:18" s="18" customFormat="1" ht="15.6" customHeight="1">
      <c r="A149" s="41" t="s">
        <v>240</v>
      </c>
      <c r="B149" s="41" t="s">
        <v>91</v>
      </c>
      <c r="C149" s="42" t="s">
        <v>21</v>
      </c>
      <c r="D149" s="34">
        <v>4183.63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f t="shared" si="5"/>
        <v>4183.63</v>
      </c>
      <c r="P149" s="34">
        <v>629.39</v>
      </c>
      <c r="Q149" s="43">
        <f t="shared" si="4"/>
        <v>3554.2400000000002</v>
      </c>
      <c r="R149" s="8"/>
    </row>
    <row r="150" spans="1:18" s="18" customFormat="1" ht="15.6" customHeight="1">
      <c r="A150" s="41" t="s">
        <v>241</v>
      </c>
      <c r="B150" s="41" t="s">
        <v>161</v>
      </c>
      <c r="C150" s="42" t="s">
        <v>21</v>
      </c>
      <c r="D150" s="34">
        <v>1302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f t="shared" si="5"/>
        <v>1302</v>
      </c>
      <c r="P150" s="34">
        <v>180.77</v>
      </c>
      <c r="Q150" s="43">
        <f t="shared" si="4"/>
        <v>1121.23</v>
      </c>
      <c r="R150" s="8"/>
    </row>
    <row r="151" spans="1:18" s="18" customFormat="1" ht="15.6" customHeight="1">
      <c r="A151" s="41" t="s">
        <v>242</v>
      </c>
      <c r="B151" s="41" t="s">
        <v>119</v>
      </c>
      <c r="C151" s="42" t="s">
        <v>40</v>
      </c>
      <c r="D151" s="34">
        <v>6216.27</v>
      </c>
      <c r="E151" s="34">
        <v>1611.96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155.66</v>
      </c>
      <c r="M151" s="34">
        <v>0</v>
      </c>
      <c r="N151" s="34">
        <v>0</v>
      </c>
      <c r="O151" s="34">
        <f t="shared" si="5"/>
        <v>7983.89</v>
      </c>
      <c r="P151" s="34">
        <v>3602.18</v>
      </c>
      <c r="Q151" s="43">
        <f t="shared" si="4"/>
        <v>4381.7100000000009</v>
      </c>
      <c r="R151" s="8"/>
    </row>
    <row r="152" spans="1:18" s="18" customFormat="1" ht="15.6" customHeight="1">
      <c r="A152" s="41" t="s">
        <v>243</v>
      </c>
      <c r="B152" s="41" t="s">
        <v>110</v>
      </c>
      <c r="C152" s="42" t="s">
        <v>21</v>
      </c>
      <c r="D152" s="34">
        <v>2312.4299999999998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f t="shared" si="5"/>
        <v>2312.4299999999998</v>
      </c>
      <c r="P152" s="34">
        <v>210.07</v>
      </c>
      <c r="Q152" s="43">
        <f t="shared" si="4"/>
        <v>2102.3599999999997</v>
      </c>
      <c r="R152" s="8"/>
    </row>
    <row r="153" spans="1:18" s="18" customFormat="1" ht="15.6" customHeight="1">
      <c r="A153" s="41" t="s">
        <v>244</v>
      </c>
      <c r="B153" s="41" t="s">
        <v>119</v>
      </c>
      <c r="C153" s="42" t="s">
        <v>751</v>
      </c>
      <c r="D153" s="34">
        <v>6094.4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160.46</v>
      </c>
      <c r="M153" s="34">
        <v>0</v>
      </c>
      <c r="N153" s="34">
        <v>0</v>
      </c>
      <c r="O153" s="34">
        <f t="shared" si="5"/>
        <v>6254.86</v>
      </c>
      <c r="P153" s="34">
        <v>1253.8800000000001</v>
      </c>
      <c r="Q153" s="43">
        <f t="shared" si="4"/>
        <v>5000.9799999999996</v>
      </c>
      <c r="R153" s="8"/>
    </row>
    <row r="154" spans="1:18" s="18" customFormat="1" ht="15.6" customHeight="1">
      <c r="A154" s="41" t="s">
        <v>245</v>
      </c>
      <c r="B154" s="41" t="s">
        <v>119</v>
      </c>
      <c r="C154" s="42" t="s">
        <v>40</v>
      </c>
      <c r="D154" s="34">
        <v>6216.27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155.66</v>
      </c>
      <c r="M154" s="34">
        <v>0</v>
      </c>
      <c r="N154" s="34">
        <v>4351.3900000000003</v>
      </c>
      <c r="O154" s="34">
        <f t="shared" si="5"/>
        <v>10723.32</v>
      </c>
      <c r="P154" s="34">
        <v>1350.04</v>
      </c>
      <c r="Q154" s="43">
        <f t="shared" si="4"/>
        <v>9373.2799999999988</v>
      </c>
      <c r="R154" s="8"/>
    </row>
    <row r="155" spans="1:18" s="18" customFormat="1" ht="15.6" customHeight="1">
      <c r="A155" s="41" t="s">
        <v>246</v>
      </c>
      <c r="B155" s="41" t="s">
        <v>122</v>
      </c>
      <c r="C155" s="42" t="s">
        <v>21</v>
      </c>
      <c r="D155" s="34">
        <v>1475.2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f t="shared" si="5"/>
        <v>1475.2</v>
      </c>
      <c r="P155" s="34">
        <v>118.23</v>
      </c>
      <c r="Q155" s="43">
        <f t="shared" si="4"/>
        <v>1356.97</v>
      </c>
      <c r="R155" s="8"/>
    </row>
    <row r="156" spans="1:18" s="18" customFormat="1" ht="15.6" customHeight="1">
      <c r="A156" s="41" t="s">
        <v>247</v>
      </c>
      <c r="B156" s="41" t="s">
        <v>69</v>
      </c>
      <c r="C156" s="42" t="s">
        <v>21</v>
      </c>
      <c r="D156" s="34">
        <v>1759.48</v>
      </c>
      <c r="E156" s="34">
        <v>0</v>
      </c>
      <c r="F156" s="34">
        <v>528.51</v>
      </c>
      <c r="G156" s="34">
        <v>0</v>
      </c>
      <c r="H156" s="34">
        <v>0</v>
      </c>
      <c r="I156" s="34">
        <v>66.31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f t="shared" si="5"/>
        <v>2354.2999999999997</v>
      </c>
      <c r="P156" s="34">
        <v>322.27</v>
      </c>
      <c r="Q156" s="43">
        <f t="shared" si="4"/>
        <v>2032.0299999999997</v>
      </c>
      <c r="R156" s="8"/>
    </row>
    <row r="157" spans="1:18" s="18" customFormat="1" ht="15.6" customHeight="1">
      <c r="A157" s="41" t="s">
        <v>248</v>
      </c>
      <c r="B157" s="41" t="s">
        <v>63</v>
      </c>
      <c r="C157" s="42" t="s">
        <v>44</v>
      </c>
      <c r="D157" s="34">
        <v>4352.6499999999996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251.84</v>
      </c>
      <c r="M157" s="34">
        <v>0</v>
      </c>
      <c r="N157" s="34">
        <v>0</v>
      </c>
      <c r="O157" s="34">
        <f t="shared" si="5"/>
        <v>4604.49</v>
      </c>
      <c r="P157" s="34">
        <v>1735.58</v>
      </c>
      <c r="Q157" s="43">
        <f t="shared" si="4"/>
        <v>2868.91</v>
      </c>
      <c r="R157" s="8"/>
    </row>
    <row r="158" spans="1:18" s="18" customFormat="1" ht="15.6" customHeight="1">
      <c r="A158" s="41" t="s">
        <v>249</v>
      </c>
      <c r="B158" s="41" t="s">
        <v>197</v>
      </c>
      <c r="C158" s="42" t="s">
        <v>44</v>
      </c>
      <c r="D158" s="34">
        <v>7593.62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5552.06</v>
      </c>
      <c r="K158" s="34">
        <v>0</v>
      </c>
      <c r="L158" s="34">
        <v>176.61</v>
      </c>
      <c r="M158" s="34">
        <v>0</v>
      </c>
      <c r="N158" s="34">
        <v>0</v>
      </c>
      <c r="O158" s="34">
        <f t="shared" si="5"/>
        <v>13322.29</v>
      </c>
      <c r="P158" s="34">
        <v>3363.41</v>
      </c>
      <c r="Q158" s="43">
        <f t="shared" si="4"/>
        <v>9958.880000000001</v>
      </c>
      <c r="R158" s="8"/>
    </row>
    <row r="159" spans="1:18" s="18" customFormat="1" ht="15.6" customHeight="1">
      <c r="A159" s="41" t="s">
        <v>250</v>
      </c>
      <c r="B159" s="41" t="s">
        <v>130</v>
      </c>
      <c r="C159" s="42" t="s">
        <v>748</v>
      </c>
      <c r="D159" s="34">
        <v>2358.6999999999998</v>
      </c>
      <c r="E159" s="34">
        <v>0</v>
      </c>
      <c r="F159" s="34">
        <v>707.61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f t="shared" si="5"/>
        <v>3066.31</v>
      </c>
      <c r="P159" s="34">
        <v>314.67</v>
      </c>
      <c r="Q159" s="43">
        <f t="shared" si="4"/>
        <v>2751.64</v>
      </c>
      <c r="R159" s="8"/>
    </row>
    <row r="160" spans="1:18" s="18" customFormat="1" ht="15.6" customHeight="1">
      <c r="A160" s="41" t="s">
        <v>251</v>
      </c>
      <c r="B160" s="41" t="s">
        <v>110</v>
      </c>
      <c r="C160" s="42" t="s">
        <v>21</v>
      </c>
      <c r="D160" s="34">
        <v>2312.4299999999998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f t="shared" si="5"/>
        <v>2312.4299999999998</v>
      </c>
      <c r="P160" s="34">
        <v>210.07</v>
      </c>
      <c r="Q160" s="43">
        <f t="shared" si="4"/>
        <v>2102.3599999999997</v>
      </c>
      <c r="R160" s="8"/>
    </row>
    <row r="161" spans="1:18" s="18" customFormat="1" ht="15.6" customHeight="1">
      <c r="A161" s="41" t="s">
        <v>252</v>
      </c>
      <c r="B161" s="41" t="s">
        <v>183</v>
      </c>
      <c r="C161" s="42" t="s">
        <v>40</v>
      </c>
      <c r="D161" s="34">
        <v>3036.46</v>
      </c>
      <c r="E161" s="34">
        <v>0</v>
      </c>
      <c r="F161" s="34">
        <v>260.39999999999998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233.48</v>
      </c>
      <c r="M161" s="34">
        <v>0</v>
      </c>
      <c r="N161" s="34">
        <v>0</v>
      </c>
      <c r="O161" s="34">
        <f t="shared" si="5"/>
        <v>3530.34</v>
      </c>
      <c r="P161" s="34">
        <v>806.83</v>
      </c>
      <c r="Q161" s="43">
        <f t="shared" si="4"/>
        <v>2723.51</v>
      </c>
      <c r="R161" s="8"/>
    </row>
    <row r="162" spans="1:18" s="18" customFormat="1" ht="15.6" customHeight="1">
      <c r="A162" s="41" t="s">
        <v>253</v>
      </c>
      <c r="B162" s="41" t="s">
        <v>63</v>
      </c>
      <c r="C162" s="42" t="s">
        <v>21</v>
      </c>
      <c r="D162" s="34">
        <v>4183.63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f t="shared" si="5"/>
        <v>4183.63</v>
      </c>
      <c r="P162" s="34">
        <v>594.4</v>
      </c>
      <c r="Q162" s="43">
        <f t="shared" si="4"/>
        <v>3589.23</v>
      </c>
      <c r="R162" s="8"/>
    </row>
    <row r="163" spans="1:18" s="18" customFormat="1" ht="15.6" customHeight="1">
      <c r="A163" s="41" t="s">
        <v>254</v>
      </c>
      <c r="B163" s="41" t="s">
        <v>110</v>
      </c>
      <c r="C163" s="42" t="s">
        <v>21</v>
      </c>
      <c r="D163" s="34">
        <v>2312.4299999999998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f t="shared" si="5"/>
        <v>2312.4299999999998</v>
      </c>
      <c r="P163" s="34">
        <v>481.23</v>
      </c>
      <c r="Q163" s="43">
        <f t="shared" si="4"/>
        <v>1831.1999999999998</v>
      </c>
      <c r="R163" s="8"/>
    </row>
    <row r="164" spans="1:18" s="18" customFormat="1" ht="15.6" customHeight="1">
      <c r="A164" s="41" t="s">
        <v>255</v>
      </c>
      <c r="B164" s="41" t="s">
        <v>91</v>
      </c>
      <c r="C164" s="42" t="s">
        <v>21</v>
      </c>
      <c r="D164" s="34">
        <v>4183.63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195.41</v>
      </c>
      <c r="M164" s="34">
        <v>0</v>
      </c>
      <c r="N164" s="34">
        <v>0</v>
      </c>
      <c r="O164" s="34">
        <f t="shared" si="5"/>
        <v>4379.04</v>
      </c>
      <c r="P164" s="34">
        <v>599.4</v>
      </c>
      <c r="Q164" s="43">
        <f t="shared" si="4"/>
        <v>3779.64</v>
      </c>
      <c r="R164" s="8"/>
    </row>
    <row r="165" spans="1:18" s="18" customFormat="1" ht="15.6" customHeight="1">
      <c r="A165" s="41" t="s">
        <v>256</v>
      </c>
      <c r="B165" s="41" t="s">
        <v>257</v>
      </c>
      <c r="C165" s="42" t="s">
        <v>44</v>
      </c>
      <c r="D165" s="34">
        <v>4352.6499999999996</v>
      </c>
      <c r="E165" s="34">
        <v>0</v>
      </c>
      <c r="F165" s="34">
        <v>0</v>
      </c>
      <c r="G165" s="34">
        <v>1450.88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f t="shared" si="5"/>
        <v>5803.53</v>
      </c>
      <c r="P165" s="34">
        <v>2930.71</v>
      </c>
      <c r="Q165" s="43">
        <f t="shared" si="4"/>
        <v>2872.8199999999997</v>
      </c>
      <c r="R165" s="8"/>
    </row>
    <row r="166" spans="1:18" s="18" customFormat="1" ht="15.6" customHeight="1">
      <c r="A166" s="41" t="s">
        <v>258</v>
      </c>
      <c r="B166" s="41" t="s">
        <v>67</v>
      </c>
      <c r="C166" s="42" t="s">
        <v>21</v>
      </c>
      <c r="D166" s="34">
        <v>4183.63</v>
      </c>
      <c r="E166" s="34">
        <v>0</v>
      </c>
      <c r="F166" s="34">
        <v>0</v>
      </c>
      <c r="G166" s="34">
        <v>278.91000000000003</v>
      </c>
      <c r="H166" s="34">
        <v>0</v>
      </c>
      <c r="I166" s="34">
        <v>0</v>
      </c>
      <c r="J166" s="34">
        <v>0</v>
      </c>
      <c r="K166" s="34">
        <v>0</v>
      </c>
      <c r="L166" s="34">
        <v>104.63</v>
      </c>
      <c r="M166" s="34">
        <v>0</v>
      </c>
      <c r="N166" s="34">
        <v>0</v>
      </c>
      <c r="O166" s="34">
        <f t="shared" si="5"/>
        <v>4567.17</v>
      </c>
      <c r="P166" s="34">
        <v>722.41</v>
      </c>
      <c r="Q166" s="43">
        <f t="shared" si="4"/>
        <v>3844.76</v>
      </c>
      <c r="R166" s="8"/>
    </row>
    <row r="167" spans="1:18" s="18" customFormat="1" ht="15.6" customHeight="1">
      <c r="A167" s="41" t="s">
        <v>259</v>
      </c>
      <c r="B167" s="41" t="s">
        <v>260</v>
      </c>
      <c r="C167" s="42" t="s">
        <v>40</v>
      </c>
      <c r="D167" s="34">
        <v>1981.45</v>
      </c>
      <c r="E167" s="34">
        <v>1438.81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f t="shared" si="5"/>
        <v>3420.26</v>
      </c>
      <c r="P167" s="34">
        <v>499.39</v>
      </c>
      <c r="Q167" s="43">
        <f t="shared" si="4"/>
        <v>2920.8700000000003</v>
      </c>
      <c r="R167" s="8"/>
    </row>
    <row r="168" spans="1:18" s="18" customFormat="1" ht="15.6" customHeight="1">
      <c r="A168" s="41" t="s">
        <v>261</v>
      </c>
      <c r="B168" s="41" t="s">
        <v>89</v>
      </c>
      <c r="C168" s="42" t="s">
        <v>44</v>
      </c>
      <c r="D168" s="34">
        <v>3673.77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537.12</v>
      </c>
      <c r="M168" s="34">
        <v>0</v>
      </c>
      <c r="N168" s="34">
        <v>0</v>
      </c>
      <c r="O168" s="34">
        <f t="shared" si="5"/>
        <v>4210.8900000000003</v>
      </c>
      <c r="P168" s="34">
        <v>465.37</v>
      </c>
      <c r="Q168" s="43">
        <f t="shared" si="4"/>
        <v>3745.5200000000004</v>
      </c>
      <c r="R168" s="8"/>
    </row>
    <row r="169" spans="1:18" s="18" customFormat="1" ht="15.6" customHeight="1">
      <c r="A169" s="41" t="s">
        <v>262</v>
      </c>
      <c r="B169" s="41" t="s">
        <v>81</v>
      </c>
      <c r="C169" s="42" t="s">
        <v>758</v>
      </c>
      <c r="D169" s="34">
        <v>645.4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94.6</v>
      </c>
      <c r="L169" s="34">
        <v>0</v>
      </c>
      <c r="M169" s="34">
        <v>0</v>
      </c>
      <c r="N169" s="34">
        <v>0</v>
      </c>
      <c r="O169" s="34">
        <f t="shared" si="5"/>
        <v>740</v>
      </c>
      <c r="P169" s="34">
        <v>0</v>
      </c>
      <c r="Q169" s="43">
        <f t="shared" si="4"/>
        <v>740</v>
      </c>
      <c r="R169" s="8"/>
    </row>
    <row r="170" spans="1:18" s="18" customFormat="1" ht="15.6" customHeight="1">
      <c r="A170" s="41" t="s">
        <v>263</v>
      </c>
      <c r="B170" s="41" t="s">
        <v>110</v>
      </c>
      <c r="C170" s="42" t="s">
        <v>21</v>
      </c>
      <c r="D170" s="34">
        <v>2312.4299999999998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192.52</v>
      </c>
      <c r="M170" s="34">
        <v>0</v>
      </c>
      <c r="N170" s="34">
        <v>0</v>
      </c>
      <c r="O170" s="34">
        <f t="shared" si="5"/>
        <v>2504.9499999999998</v>
      </c>
      <c r="P170" s="34">
        <v>313.27</v>
      </c>
      <c r="Q170" s="43">
        <f t="shared" si="4"/>
        <v>2191.6799999999998</v>
      </c>
      <c r="R170" s="8"/>
    </row>
    <row r="171" spans="1:18" s="18" customFormat="1" ht="15.6" customHeight="1">
      <c r="A171" s="41" t="s">
        <v>264</v>
      </c>
      <c r="B171" s="41" t="s">
        <v>83</v>
      </c>
      <c r="C171" s="42" t="s">
        <v>21</v>
      </c>
      <c r="D171" s="34">
        <v>1759.48</v>
      </c>
      <c r="E171" s="34">
        <v>0</v>
      </c>
      <c r="F171" s="34">
        <v>6.46</v>
      </c>
      <c r="G171" s="34">
        <v>0</v>
      </c>
      <c r="H171" s="34">
        <v>160.52000000000001</v>
      </c>
      <c r="I171" s="34">
        <v>0</v>
      </c>
      <c r="J171" s="34">
        <v>0</v>
      </c>
      <c r="K171" s="34">
        <v>0</v>
      </c>
      <c r="L171" s="34">
        <v>404.85</v>
      </c>
      <c r="M171" s="34">
        <v>0</v>
      </c>
      <c r="N171" s="34">
        <v>1231.6400000000001</v>
      </c>
      <c r="O171" s="34">
        <f t="shared" si="5"/>
        <v>3562.95</v>
      </c>
      <c r="P171" s="34">
        <v>158.85</v>
      </c>
      <c r="Q171" s="43">
        <f t="shared" si="4"/>
        <v>3404.1</v>
      </c>
      <c r="R171" s="8"/>
    </row>
    <row r="172" spans="1:18" s="18" customFormat="1" ht="15.6" customHeight="1">
      <c r="A172" s="41" t="s">
        <v>265</v>
      </c>
      <c r="B172" s="41" t="s">
        <v>81</v>
      </c>
      <c r="C172" s="42" t="s">
        <v>757</v>
      </c>
      <c r="D172" s="34">
        <v>90.54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9.4600000000000009</v>
      </c>
      <c r="L172" s="34">
        <v>0</v>
      </c>
      <c r="M172" s="34">
        <v>0</v>
      </c>
      <c r="N172" s="34">
        <v>0</v>
      </c>
      <c r="O172" s="34">
        <f t="shared" si="5"/>
        <v>100</v>
      </c>
      <c r="P172" s="34">
        <v>0</v>
      </c>
      <c r="Q172" s="43">
        <f t="shared" si="4"/>
        <v>100</v>
      </c>
      <c r="R172" s="8"/>
    </row>
    <row r="173" spans="1:18" s="18" customFormat="1" ht="15.6" customHeight="1">
      <c r="A173" s="41" t="s">
        <v>266</v>
      </c>
      <c r="B173" s="41" t="s">
        <v>267</v>
      </c>
      <c r="C173" s="42" t="s">
        <v>44</v>
      </c>
      <c r="D173" s="34">
        <v>2805.21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f t="shared" si="5"/>
        <v>2805.21</v>
      </c>
      <c r="P173" s="34">
        <v>1050.01</v>
      </c>
      <c r="Q173" s="43">
        <f t="shared" si="4"/>
        <v>1755.2</v>
      </c>
      <c r="R173" s="8"/>
    </row>
    <row r="174" spans="1:18" s="18" customFormat="1" ht="15.6" customHeight="1">
      <c r="A174" s="41" t="s">
        <v>268</v>
      </c>
      <c r="B174" s="41" t="s">
        <v>81</v>
      </c>
      <c r="C174" s="42" t="s">
        <v>757</v>
      </c>
      <c r="D174" s="34">
        <v>905.4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94.6</v>
      </c>
      <c r="L174" s="34">
        <v>0</v>
      </c>
      <c r="M174" s="34">
        <v>0</v>
      </c>
      <c r="N174" s="34">
        <v>0</v>
      </c>
      <c r="O174" s="34">
        <f t="shared" si="5"/>
        <v>1000</v>
      </c>
      <c r="P174" s="34">
        <v>0</v>
      </c>
      <c r="Q174" s="43">
        <f t="shared" si="4"/>
        <v>1000</v>
      </c>
      <c r="R174" s="8"/>
    </row>
    <row r="175" spans="1:18" s="18" customFormat="1" ht="15.6" customHeight="1">
      <c r="A175" s="41" t="s">
        <v>269</v>
      </c>
      <c r="B175" s="41" t="s">
        <v>81</v>
      </c>
      <c r="C175" s="42" t="s">
        <v>758</v>
      </c>
      <c r="D175" s="34">
        <v>645.4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94.6</v>
      </c>
      <c r="L175" s="34">
        <v>0</v>
      </c>
      <c r="M175" s="34">
        <v>0</v>
      </c>
      <c r="N175" s="34">
        <v>0</v>
      </c>
      <c r="O175" s="34">
        <f t="shared" si="5"/>
        <v>740</v>
      </c>
      <c r="P175" s="34">
        <v>21.51</v>
      </c>
      <c r="Q175" s="43">
        <f t="shared" si="4"/>
        <v>718.49</v>
      </c>
      <c r="R175" s="8"/>
    </row>
    <row r="176" spans="1:18" s="18" customFormat="1" ht="15.6" customHeight="1">
      <c r="A176" s="41" t="s">
        <v>270</v>
      </c>
      <c r="B176" s="41" t="s">
        <v>65</v>
      </c>
      <c r="C176" s="42" t="s">
        <v>40</v>
      </c>
      <c r="D176" s="34">
        <v>6216.27</v>
      </c>
      <c r="E176" s="34">
        <v>58.95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358.08</v>
      </c>
      <c r="M176" s="34">
        <v>0</v>
      </c>
      <c r="N176" s="34">
        <v>0</v>
      </c>
      <c r="O176" s="34">
        <f t="shared" si="5"/>
        <v>6633.3</v>
      </c>
      <c r="P176" s="34">
        <v>1367.23</v>
      </c>
      <c r="Q176" s="43">
        <f t="shared" si="4"/>
        <v>5266.07</v>
      </c>
      <c r="R176" s="8"/>
    </row>
    <row r="177" spans="1:18" s="18" customFormat="1" ht="15.6" customHeight="1">
      <c r="A177" s="41" t="s">
        <v>271</v>
      </c>
      <c r="B177" s="41" t="s">
        <v>183</v>
      </c>
      <c r="C177" s="42" t="s">
        <v>40</v>
      </c>
      <c r="D177" s="34">
        <v>3036.46</v>
      </c>
      <c r="E177" s="34">
        <v>89.43</v>
      </c>
      <c r="F177" s="34">
        <v>736.73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f t="shared" si="5"/>
        <v>3862.62</v>
      </c>
      <c r="P177" s="34">
        <v>1595.5</v>
      </c>
      <c r="Q177" s="43">
        <f t="shared" si="4"/>
        <v>2267.12</v>
      </c>
      <c r="R177" s="8"/>
    </row>
    <row r="178" spans="1:18" s="18" customFormat="1" ht="15.6" customHeight="1">
      <c r="A178" s="41" t="s">
        <v>272</v>
      </c>
      <c r="B178" s="41" t="s">
        <v>87</v>
      </c>
      <c r="C178" s="42">
        <v>0</v>
      </c>
      <c r="D178" s="34">
        <v>2776.03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f t="shared" si="5"/>
        <v>2776.03</v>
      </c>
      <c r="P178" s="34">
        <v>284.11</v>
      </c>
      <c r="Q178" s="43">
        <f t="shared" si="4"/>
        <v>2491.92</v>
      </c>
      <c r="R178" s="8"/>
    </row>
    <row r="179" spans="1:18" s="18" customFormat="1" ht="15.6" customHeight="1">
      <c r="A179" s="41" t="s">
        <v>273</v>
      </c>
      <c r="B179" s="41" t="s">
        <v>63</v>
      </c>
      <c r="C179" s="42" t="s">
        <v>21</v>
      </c>
      <c r="D179" s="34">
        <v>4183.63</v>
      </c>
      <c r="E179" s="34">
        <v>0</v>
      </c>
      <c r="F179" s="34">
        <v>0</v>
      </c>
      <c r="G179" s="34">
        <v>697.27</v>
      </c>
      <c r="H179" s="34">
        <v>0</v>
      </c>
      <c r="I179" s="34">
        <v>0</v>
      </c>
      <c r="J179" s="34">
        <v>0</v>
      </c>
      <c r="K179" s="34">
        <v>0</v>
      </c>
      <c r="L179" s="34">
        <v>466.73</v>
      </c>
      <c r="M179" s="34">
        <v>0</v>
      </c>
      <c r="N179" s="34">
        <v>0</v>
      </c>
      <c r="O179" s="34">
        <f t="shared" si="5"/>
        <v>5347.6299999999992</v>
      </c>
      <c r="P179" s="34">
        <v>856.94</v>
      </c>
      <c r="Q179" s="43">
        <f t="shared" si="4"/>
        <v>4490.6899999999987</v>
      </c>
      <c r="R179" s="8"/>
    </row>
    <row r="180" spans="1:18" s="18" customFormat="1" ht="15.6" customHeight="1">
      <c r="A180" s="41" t="s">
        <v>274</v>
      </c>
      <c r="B180" s="41" t="s">
        <v>108</v>
      </c>
      <c r="C180" s="42">
        <v>6</v>
      </c>
      <c r="D180" s="34">
        <v>6940.08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f t="shared" si="5"/>
        <v>6940.08</v>
      </c>
      <c r="P180" s="34">
        <v>1570.42</v>
      </c>
      <c r="Q180" s="43">
        <f t="shared" si="4"/>
        <v>5369.66</v>
      </c>
      <c r="R180" s="8"/>
    </row>
    <row r="181" spans="1:18" s="18" customFormat="1" ht="15.6" customHeight="1">
      <c r="A181" s="41" t="s">
        <v>275</v>
      </c>
      <c r="B181" s="41" t="s">
        <v>276</v>
      </c>
      <c r="C181" s="42" t="s">
        <v>44</v>
      </c>
      <c r="D181" s="34">
        <v>2101.36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303.64</v>
      </c>
      <c r="M181" s="34">
        <v>0</v>
      </c>
      <c r="N181" s="34">
        <v>0</v>
      </c>
      <c r="O181" s="34">
        <f t="shared" si="5"/>
        <v>2405</v>
      </c>
      <c r="P181" s="34">
        <v>324.07</v>
      </c>
      <c r="Q181" s="43">
        <f t="shared" si="4"/>
        <v>2080.9299999999998</v>
      </c>
      <c r="R181" s="8"/>
    </row>
    <row r="182" spans="1:18" s="18" customFormat="1" ht="15.6" customHeight="1">
      <c r="A182" s="41" t="s">
        <v>277</v>
      </c>
      <c r="B182" s="41" t="s">
        <v>63</v>
      </c>
      <c r="C182" s="42" t="s">
        <v>750</v>
      </c>
      <c r="D182" s="34">
        <v>4528.5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f t="shared" si="5"/>
        <v>4528.5</v>
      </c>
      <c r="P182" s="34">
        <v>1963.53</v>
      </c>
      <c r="Q182" s="43">
        <f t="shared" si="4"/>
        <v>2564.9700000000003</v>
      </c>
      <c r="R182" s="8"/>
    </row>
    <row r="183" spans="1:18" s="18" customFormat="1" ht="15.6" customHeight="1">
      <c r="A183" s="41" t="s">
        <v>278</v>
      </c>
      <c r="B183" s="41" t="s">
        <v>81</v>
      </c>
      <c r="C183" s="42" t="s">
        <v>757</v>
      </c>
      <c r="D183" s="34">
        <v>905.4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94.6</v>
      </c>
      <c r="L183" s="34">
        <v>0</v>
      </c>
      <c r="M183" s="34">
        <v>0</v>
      </c>
      <c r="N183" s="34">
        <v>0</v>
      </c>
      <c r="O183" s="34">
        <f t="shared" si="5"/>
        <v>1000</v>
      </c>
      <c r="P183" s="34">
        <v>30.18</v>
      </c>
      <c r="Q183" s="43">
        <f t="shared" si="4"/>
        <v>969.82</v>
      </c>
      <c r="R183" s="8"/>
    </row>
    <row r="184" spans="1:18" s="18" customFormat="1" ht="15.6" customHeight="1">
      <c r="A184" s="41" t="s">
        <v>279</v>
      </c>
      <c r="B184" s="41" t="s">
        <v>64</v>
      </c>
      <c r="C184" s="42" t="s">
        <v>40</v>
      </c>
      <c r="D184" s="34">
        <v>8219.57</v>
      </c>
      <c r="E184" s="34">
        <v>1218.53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f t="shared" si="5"/>
        <v>9438.1</v>
      </c>
      <c r="P184" s="34">
        <v>3450.55</v>
      </c>
      <c r="Q184" s="43">
        <f t="shared" si="4"/>
        <v>5987.55</v>
      </c>
      <c r="R184" s="8"/>
    </row>
    <row r="185" spans="1:18" s="18" customFormat="1" ht="15.6" customHeight="1">
      <c r="A185" s="41" t="s">
        <v>280</v>
      </c>
      <c r="B185" s="41" t="s">
        <v>87</v>
      </c>
      <c r="C185" s="42">
        <v>0</v>
      </c>
      <c r="D185" s="34">
        <v>2776.03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f t="shared" si="5"/>
        <v>2776.03</v>
      </c>
      <c r="P185" s="34">
        <v>284.11</v>
      </c>
      <c r="Q185" s="43">
        <f t="shared" si="4"/>
        <v>2491.92</v>
      </c>
      <c r="R185" s="8"/>
    </row>
    <row r="186" spans="1:18" s="18" customFormat="1" ht="15.6" customHeight="1">
      <c r="A186" s="41" t="s">
        <v>281</v>
      </c>
      <c r="B186" s="41" t="s">
        <v>167</v>
      </c>
      <c r="C186" s="42" t="s">
        <v>40</v>
      </c>
      <c r="D186" s="34">
        <v>3449.78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  <c r="O186" s="34">
        <f t="shared" si="5"/>
        <v>3449.78</v>
      </c>
      <c r="P186" s="34">
        <v>437.36</v>
      </c>
      <c r="Q186" s="43">
        <f t="shared" si="4"/>
        <v>3012.42</v>
      </c>
      <c r="R186" s="8"/>
    </row>
    <row r="187" spans="1:18" s="18" customFormat="1" ht="15.6" customHeight="1">
      <c r="A187" s="41" t="s">
        <v>282</v>
      </c>
      <c r="B187" s="41" t="s">
        <v>161</v>
      </c>
      <c r="C187" s="42" t="s">
        <v>21</v>
      </c>
      <c r="D187" s="34">
        <v>1361.82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f t="shared" si="5"/>
        <v>1361.82</v>
      </c>
      <c r="P187" s="34">
        <v>180.77</v>
      </c>
      <c r="Q187" s="43">
        <f t="shared" si="4"/>
        <v>1181.05</v>
      </c>
      <c r="R187" s="8"/>
    </row>
    <row r="188" spans="1:18" s="18" customFormat="1" ht="15.6" customHeight="1">
      <c r="A188" s="41" t="s">
        <v>283</v>
      </c>
      <c r="B188" s="41" t="s">
        <v>267</v>
      </c>
      <c r="C188" s="42" t="s">
        <v>44</v>
      </c>
      <c r="D188" s="34">
        <v>2805.21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f t="shared" si="5"/>
        <v>2805.21</v>
      </c>
      <c r="P188" s="34">
        <v>886.26</v>
      </c>
      <c r="Q188" s="43">
        <f t="shared" si="4"/>
        <v>1918.95</v>
      </c>
      <c r="R188" s="8"/>
    </row>
    <row r="189" spans="1:18" s="18" customFormat="1" ht="15.6" customHeight="1">
      <c r="A189" s="41" t="s">
        <v>284</v>
      </c>
      <c r="B189" s="41" t="s">
        <v>285</v>
      </c>
      <c r="C189" s="42" t="s">
        <v>21</v>
      </c>
      <c r="D189" s="34">
        <v>2019.76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f t="shared" si="5"/>
        <v>2019.76</v>
      </c>
      <c r="P189" s="34">
        <v>332.24</v>
      </c>
      <c r="Q189" s="43">
        <f t="shared" si="4"/>
        <v>1687.52</v>
      </c>
      <c r="R189" s="8"/>
    </row>
    <row r="190" spans="1:18" s="18" customFormat="1" ht="15.6" customHeight="1">
      <c r="A190" s="41" t="s">
        <v>286</v>
      </c>
      <c r="B190" s="41" t="s">
        <v>91</v>
      </c>
      <c r="C190" s="42" t="s">
        <v>21</v>
      </c>
      <c r="D190" s="34">
        <v>4183.63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f t="shared" si="5"/>
        <v>4183.63</v>
      </c>
      <c r="P190" s="34">
        <v>599.4</v>
      </c>
      <c r="Q190" s="43">
        <f t="shared" si="4"/>
        <v>3584.23</v>
      </c>
      <c r="R190" s="8"/>
    </row>
    <row r="191" spans="1:18" s="18" customFormat="1" ht="15.6" customHeight="1">
      <c r="A191" s="41" t="s">
        <v>287</v>
      </c>
      <c r="B191" s="41" t="s">
        <v>99</v>
      </c>
      <c r="C191" s="42" t="s">
        <v>21</v>
      </c>
      <c r="D191" s="34">
        <v>1759.48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f t="shared" si="5"/>
        <v>1759.48</v>
      </c>
      <c r="P191" s="34">
        <v>143.82</v>
      </c>
      <c r="Q191" s="43">
        <f t="shared" si="4"/>
        <v>1615.66</v>
      </c>
      <c r="R191" s="8"/>
    </row>
    <row r="192" spans="1:18" s="18" customFormat="1" ht="15.6" customHeight="1">
      <c r="A192" s="41" t="s">
        <v>288</v>
      </c>
      <c r="B192" s="41" t="s">
        <v>176</v>
      </c>
      <c r="C192" s="42">
        <v>0</v>
      </c>
      <c r="D192" s="34">
        <v>9253.44</v>
      </c>
      <c r="E192" s="34">
        <v>0</v>
      </c>
      <c r="F192" s="34">
        <v>0</v>
      </c>
      <c r="G192" s="34">
        <v>6168.9600000000009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f t="shared" si="5"/>
        <v>15422.400000000001</v>
      </c>
      <c r="P192" s="34">
        <v>4654.0600000000004</v>
      </c>
      <c r="Q192" s="43">
        <f t="shared" si="4"/>
        <v>10768.34</v>
      </c>
      <c r="R192" s="8"/>
    </row>
    <row r="193" spans="1:18" s="18" customFormat="1" ht="15.6" customHeight="1">
      <c r="A193" s="41" t="s">
        <v>289</v>
      </c>
      <c r="B193" s="41" t="s">
        <v>67</v>
      </c>
      <c r="C193" s="42" t="s">
        <v>21</v>
      </c>
      <c r="D193" s="34">
        <v>4183.63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1665.62</v>
      </c>
      <c r="K193" s="34">
        <v>0</v>
      </c>
      <c r="L193" s="34">
        <v>230.55</v>
      </c>
      <c r="M193" s="34">
        <v>0</v>
      </c>
      <c r="N193" s="34">
        <v>0</v>
      </c>
      <c r="O193" s="34">
        <f t="shared" si="5"/>
        <v>6079.8</v>
      </c>
      <c r="P193" s="34">
        <v>1211.8599999999999</v>
      </c>
      <c r="Q193" s="43">
        <f t="shared" si="4"/>
        <v>4867.9400000000005</v>
      </c>
      <c r="R193" s="8"/>
    </row>
    <row r="194" spans="1:18" s="18" customFormat="1" ht="15.6" customHeight="1">
      <c r="A194" s="41" t="s">
        <v>290</v>
      </c>
      <c r="B194" s="41" t="s">
        <v>291</v>
      </c>
      <c r="C194" s="42">
        <v>0</v>
      </c>
      <c r="D194" s="34">
        <v>6940.08</v>
      </c>
      <c r="E194" s="34">
        <v>0</v>
      </c>
      <c r="F194" s="34">
        <v>0</v>
      </c>
      <c r="G194" s="34">
        <v>462.67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f t="shared" si="5"/>
        <v>7402.75</v>
      </c>
      <c r="P194" s="34">
        <v>1796.75</v>
      </c>
      <c r="Q194" s="43">
        <f t="shared" si="4"/>
        <v>5606</v>
      </c>
      <c r="R194" s="8"/>
    </row>
    <row r="195" spans="1:18" s="18" customFormat="1" ht="15.6" customHeight="1">
      <c r="A195" s="41" t="s">
        <v>292</v>
      </c>
      <c r="B195" s="41" t="s">
        <v>110</v>
      </c>
      <c r="C195" s="42" t="s">
        <v>749</v>
      </c>
      <c r="D195" s="34">
        <v>1734.34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f t="shared" si="5"/>
        <v>1734.34</v>
      </c>
      <c r="P195" s="34">
        <v>136.56</v>
      </c>
      <c r="Q195" s="43">
        <f t="shared" si="4"/>
        <v>1597.78</v>
      </c>
      <c r="R195" s="8"/>
    </row>
    <row r="196" spans="1:18" s="18" customFormat="1" ht="15.6" customHeight="1">
      <c r="A196" s="41" t="s">
        <v>293</v>
      </c>
      <c r="B196" s="41" t="s">
        <v>81</v>
      </c>
      <c r="C196" s="42" t="s">
        <v>758</v>
      </c>
      <c r="D196" s="34">
        <v>645.4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94.6</v>
      </c>
      <c r="L196" s="34">
        <v>0</v>
      </c>
      <c r="M196" s="34">
        <v>0</v>
      </c>
      <c r="N196" s="34">
        <v>0</v>
      </c>
      <c r="O196" s="34">
        <f t="shared" si="5"/>
        <v>740</v>
      </c>
      <c r="P196" s="34">
        <v>0</v>
      </c>
      <c r="Q196" s="43">
        <f t="shared" si="4"/>
        <v>740</v>
      </c>
      <c r="R196" s="8"/>
    </row>
    <row r="197" spans="1:18" s="18" customFormat="1" ht="15.6" customHeight="1">
      <c r="A197" s="41" t="s">
        <v>294</v>
      </c>
      <c r="B197" s="41" t="s">
        <v>67</v>
      </c>
      <c r="C197" s="42" t="s">
        <v>21</v>
      </c>
      <c r="D197" s="34">
        <v>4183.63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195.41</v>
      </c>
      <c r="M197" s="34">
        <v>0</v>
      </c>
      <c r="N197" s="34">
        <v>0</v>
      </c>
      <c r="O197" s="34">
        <f t="shared" si="5"/>
        <v>4379.04</v>
      </c>
      <c r="P197" s="34">
        <v>599.4</v>
      </c>
      <c r="Q197" s="43">
        <f t="shared" si="4"/>
        <v>3779.64</v>
      </c>
      <c r="R197" s="8"/>
    </row>
    <row r="198" spans="1:18" s="18" customFormat="1" ht="15.6" customHeight="1">
      <c r="A198" s="41" t="s">
        <v>295</v>
      </c>
      <c r="B198" s="41" t="s">
        <v>87</v>
      </c>
      <c r="C198" s="42">
        <v>0</v>
      </c>
      <c r="D198" s="34">
        <v>2776.03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f t="shared" si="5"/>
        <v>2776.03</v>
      </c>
      <c r="P198" s="34">
        <v>255.67</v>
      </c>
      <c r="Q198" s="43">
        <f t="shared" si="4"/>
        <v>2520.36</v>
      </c>
      <c r="R198" s="8"/>
    </row>
    <row r="199" spans="1:18" s="18" customFormat="1" ht="15.6" customHeight="1">
      <c r="A199" s="41" t="s">
        <v>296</v>
      </c>
      <c r="B199" s="41" t="s">
        <v>69</v>
      </c>
      <c r="C199" s="42" t="s">
        <v>40</v>
      </c>
      <c r="D199" s="34">
        <v>1981.45</v>
      </c>
      <c r="E199" s="34">
        <v>0</v>
      </c>
      <c r="F199" s="34">
        <v>260.39999999999998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351.45</v>
      </c>
      <c r="M199" s="34">
        <v>0</v>
      </c>
      <c r="N199" s="34">
        <v>0</v>
      </c>
      <c r="O199" s="34">
        <f t="shared" si="5"/>
        <v>2593.2999999999997</v>
      </c>
      <c r="P199" s="34">
        <v>323.24</v>
      </c>
      <c r="Q199" s="43">
        <f t="shared" si="4"/>
        <v>2270.0599999999995</v>
      </c>
      <c r="R199" s="8"/>
    </row>
    <row r="200" spans="1:18" s="18" customFormat="1" ht="15.6" customHeight="1">
      <c r="A200" s="41" t="s">
        <v>297</v>
      </c>
      <c r="B200" s="41" t="s">
        <v>63</v>
      </c>
      <c r="C200" s="42" t="s">
        <v>21</v>
      </c>
      <c r="D200" s="34">
        <v>4183.63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f t="shared" si="5"/>
        <v>4183.63</v>
      </c>
      <c r="P200" s="34">
        <v>565.97</v>
      </c>
      <c r="Q200" s="43">
        <f t="shared" si="4"/>
        <v>3617.66</v>
      </c>
      <c r="R200" s="8"/>
    </row>
    <row r="201" spans="1:18" s="18" customFormat="1" ht="15.6" customHeight="1">
      <c r="A201" s="41" t="s">
        <v>298</v>
      </c>
      <c r="B201" s="41" t="s">
        <v>119</v>
      </c>
      <c r="C201" s="42" t="s">
        <v>44</v>
      </c>
      <c r="D201" s="34">
        <v>5742.89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f t="shared" si="5"/>
        <v>5742.89</v>
      </c>
      <c r="P201" s="34">
        <v>1200.68</v>
      </c>
      <c r="Q201" s="43">
        <f t="shared" si="4"/>
        <v>4542.21</v>
      </c>
      <c r="R201" s="8"/>
    </row>
    <row r="202" spans="1:18" s="18" customFormat="1" ht="15.6" customHeight="1">
      <c r="A202" s="41" t="s">
        <v>299</v>
      </c>
      <c r="B202" s="41" t="s">
        <v>110</v>
      </c>
      <c r="C202" s="42" t="s">
        <v>21</v>
      </c>
      <c r="D202" s="34">
        <v>2312.4299999999998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f t="shared" si="5"/>
        <v>2312.4299999999998</v>
      </c>
      <c r="P202" s="34">
        <v>210.07</v>
      </c>
      <c r="Q202" s="43">
        <f t="shared" si="4"/>
        <v>2102.3599999999997</v>
      </c>
      <c r="R202" s="8"/>
    </row>
    <row r="203" spans="1:18" s="18" customFormat="1" ht="15.6" customHeight="1">
      <c r="A203" s="41" t="s">
        <v>300</v>
      </c>
      <c r="B203" s="41" t="s">
        <v>110</v>
      </c>
      <c r="C203" s="42" t="s">
        <v>21</v>
      </c>
      <c r="D203" s="34">
        <v>2312.4299999999998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1618.7</v>
      </c>
      <c r="O203" s="34">
        <f t="shared" si="5"/>
        <v>3931.13</v>
      </c>
      <c r="P203" s="34">
        <v>210.07</v>
      </c>
      <c r="Q203" s="43">
        <f t="shared" si="4"/>
        <v>3721.06</v>
      </c>
      <c r="R203" s="8"/>
    </row>
    <row r="204" spans="1:18" s="18" customFormat="1" ht="15.6" customHeight="1">
      <c r="A204" s="41" t="s">
        <v>301</v>
      </c>
      <c r="B204" s="41" t="s">
        <v>83</v>
      </c>
      <c r="C204" s="42" t="s">
        <v>21</v>
      </c>
      <c r="D204" s="34">
        <v>1759.48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f t="shared" si="5"/>
        <v>1759.48</v>
      </c>
      <c r="P204" s="34">
        <v>143.82</v>
      </c>
      <c r="Q204" s="43">
        <f t="shared" si="4"/>
        <v>1615.66</v>
      </c>
      <c r="R204" s="8"/>
    </row>
    <row r="205" spans="1:18" s="18" customFormat="1" ht="15.6" customHeight="1">
      <c r="A205" s="41" t="s">
        <v>302</v>
      </c>
      <c r="B205" s="41" t="s">
        <v>79</v>
      </c>
      <c r="C205" s="42" t="s">
        <v>21</v>
      </c>
      <c r="D205" s="34">
        <v>1475.2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386.25</v>
      </c>
      <c r="M205" s="34">
        <v>0</v>
      </c>
      <c r="N205" s="34">
        <v>0</v>
      </c>
      <c r="O205" s="34">
        <f t="shared" si="5"/>
        <v>1861.45</v>
      </c>
      <c r="P205" s="34">
        <v>199.23</v>
      </c>
      <c r="Q205" s="43">
        <f t="shared" ref="Q205:Q268" si="6">SUM(O205-P205)</f>
        <v>1662.22</v>
      </c>
      <c r="R205" s="8"/>
    </row>
    <row r="206" spans="1:18" s="18" customFormat="1" ht="15.6" customHeight="1">
      <c r="A206" s="34" t="s">
        <v>734</v>
      </c>
      <c r="B206" s="41" t="s">
        <v>743</v>
      </c>
      <c r="C206" s="42" t="s">
        <v>21</v>
      </c>
      <c r="D206" s="34">
        <v>1348.93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/>
      <c r="N206" s="34">
        <v>0</v>
      </c>
      <c r="O206" s="34">
        <f t="shared" ref="O206:O269" si="7">SUM(D206:N206)</f>
        <v>1348.93</v>
      </c>
      <c r="P206" s="34">
        <v>101.87</v>
      </c>
      <c r="Q206" s="43">
        <f t="shared" si="6"/>
        <v>1247.06</v>
      </c>
      <c r="R206" s="8"/>
    </row>
    <row r="207" spans="1:18" s="18" customFormat="1" ht="15.6" customHeight="1">
      <c r="A207" s="41" t="s">
        <v>303</v>
      </c>
      <c r="B207" s="41" t="s">
        <v>83</v>
      </c>
      <c r="C207" s="42" t="s">
        <v>40</v>
      </c>
      <c r="D207" s="34">
        <v>1981.45</v>
      </c>
      <c r="E207" s="34">
        <v>946.53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f t="shared" si="7"/>
        <v>2927.98</v>
      </c>
      <c r="P207" s="34">
        <v>1088.56</v>
      </c>
      <c r="Q207" s="43">
        <f t="shared" si="6"/>
        <v>1839.42</v>
      </c>
      <c r="R207" s="8"/>
    </row>
    <row r="208" spans="1:18" s="18" customFormat="1" ht="15.6" customHeight="1">
      <c r="A208" s="41" t="s">
        <v>304</v>
      </c>
      <c r="B208" s="41" t="s">
        <v>67</v>
      </c>
      <c r="C208" s="42" t="s">
        <v>21</v>
      </c>
      <c r="D208" s="34">
        <v>4183.63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104.63</v>
      </c>
      <c r="M208" s="34">
        <v>0</v>
      </c>
      <c r="N208" s="34">
        <v>0</v>
      </c>
      <c r="O208" s="34">
        <f t="shared" si="7"/>
        <v>4288.26</v>
      </c>
      <c r="P208" s="34">
        <v>629.39</v>
      </c>
      <c r="Q208" s="43">
        <f t="shared" si="6"/>
        <v>3658.8700000000003</v>
      </c>
      <c r="R208" s="8"/>
    </row>
    <row r="209" spans="1:18" s="18" customFormat="1" ht="15.6" customHeight="1">
      <c r="A209" s="41" t="s">
        <v>305</v>
      </c>
      <c r="B209" s="41" t="s">
        <v>99</v>
      </c>
      <c r="C209" s="42" t="s">
        <v>21</v>
      </c>
      <c r="D209" s="34">
        <v>1759.48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f t="shared" si="7"/>
        <v>1759.48</v>
      </c>
      <c r="P209" s="34">
        <v>249.39</v>
      </c>
      <c r="Q209" s="43">
        <f t="shared" si="6"/>
        <v>1510.0900000000001</v>
      </c>
      <c r="R209" s="8"/>
    </row>
    <row r="210" spans="1:18" s="18" customFormat="1" ht="15.6" customHeight="1">
      <c r="A210" s="41" t="s">
        <v>306</v>
      </c>
      <c r="B210" s="41" t="s">
        <v>127</v>
      </c>
      <c r="C210" s="42" t="s">
        <v>21</v>
      </c>
      <c r="D210" s="34">
        <v>9612.02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f t="shared" si="7"/>
        <v>9612.02</v>
      </c>
      <c r="P210" s="34">
        <v>2414.9299999999998</v>
      </c>
      <c r="Q210" s="43">
        <f t="shared" si="6"/>
        <v>7197.09</v>
      </c>
      <c r="R210" s="8"/>
    </row>
    <row r="211" spans="1:18" s="18" customFormat="1" ht="15.6" customHeight="1">
      <c r="A211" s="41" t="s">
        <v>718</v>
      </c>
      <c r="B211" s="41" t="s">
        <v>20</v>
      </c>
      <c r="C211" s="42" t="s">
        <v>758</v>
      </c>
      <c r="D211" s="34">
        <v>645.4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94.6</v>
      </c>
      <c r="L211" s="34">
        <v>0</v>
      </c>
      <c r="M211" s="34">
        <v>0</v>
      </c>
      <c r="N211" s="34">
        <v>0</v>
      </c>
      <c r="O211" s="34">
        <f t="shared" si="7"/>
        <v>740</v>
      </c>
      <c r="P211" s="34">
        <v>0</v>
      </c>
      <c r="Q211" s="43">
        <f t="shared" si="6"/>
        <v>740</v>
      </c>
      <c r="R211" s="8"/>
    </row>
    <row r="212" spans="1:18" s="18" customFormat="1" ht="15.6" customHeight="1">
      <c r="A212" s="41" t="s">
        <v>307</v>
      </c>
      <c r="B212" s="41" t="s">
        <v>81</v>
      </c>
      <c r="C212" s="42" t="s">
        <v>757</v>
      </c>
      <c r="D212" s="34">
        <v>905.4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94.6</v>
      </c>
      <c r="L212" s="34">
        <v>0</v>
      </c>
      <c r="M212" s="34">
        <v>0</v>
      </c>
      <c r="N212" s="34">
        <v>0</v>
      </c>
      <c r="O212" s="34">
        <f t="shared" si="7"/>
        <v>1000</v>
      </c>
      <c r="P212" s="34">
        <v>0</v>
      </c>
      <c r="Q212" s="43">
        <f t="shared" si="6"/>
        <v>1000</v>
      </c>
      <c r="R212" s="8"/>
    </row>
    <row r="213" spans="1:18" s="18" customFormat="1" ht="15.6" customHeight="1">
      <c r="A213" s="41" t="s">
        <v>308</v>
      </c>
      <c r="B213" s="41" t="s">
        <v>108</v>
      </c>
      <c r="C213" s="42">
        <v>3</v>
      </c>
      <c r="D213" s="34">
        <v>9623.58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f t="shared" si="7"/>
        <v>9623.58</v>
      </c>
      <c r="P213" s="34">
        <v>5232.96</v>
      </c>
      <c r="Q213" s="43">
        <f t="shared" si="6"/>
        <v>4390.62</v>
      </c>
      <c r="R213" s="8"/>
    </row>
    <row r="214" spans="1:18" s="7" customFormat="1" ht="15.6" customHeight="1">
      <c r="A214" s="41" t="s">
        <v>309</v>
      </c>
      <c r="B214" s="41" t="s">
        <v>89</v>
      </c>
      <c r="C214" s="42" t="s">
        <v>44</v>
      </c>
      <c r="D214" s="34">
        <v>3673.77</v>
      </c>
      <c r="E214" s="34">
        <v>0</v>
      </c>
      <c r="F214" s="34">
        <v>8.58</v>
      </c>
      <c r="G214" s="34">
        <v>0</v>
      </c>
      <c r="H214" s="34">
        <v>385.75</v>
      </c>
      <c r="I214" s="34">
        <v>0</v>
      </c>
      <c r="J214" s="34">
        <v>0</v>
      </c>
      <c r="K214" s="34">
        <v>0</v>
      </c>
      <c r="L214" s="34">
        <v>303.64</v>
      </c>
      <c r="M214" s="34">
        <v>0</v>
      </c>
      <c r="N214" s="34">
        <v>0</v>
      </c>
      <c r="O214" s="34">
        <f t="shared" si="7"/>
        <v>4371.74</v>
      </c>
      <c r="P214" s="34">
        <v>1656.66</v>
      </c>
      <c r="Q214" s="43">
        <f t="shared" si="6"/>
        <v>2715.08</v>
      </c>
      <c r="R214" s="13"/>
    </row>
    <row r="215" spans="1:18" s="7" customFormat="1" ht="15.6" customHeight="1">
      <c r="A215" s="34" t="s">
        <v>735</v>
      </c>
      <c r="B215" s="41" t="s">
        <v>20</v>
      </c>
      <c r="C215" s="42" t="s">
        <v>757</v>
      </c>
      <c r="D215" s="34">
        <v>482.88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50.45</v>
      </c>
      <c r="L215" s="34">
        <v>0</v>
      </c>
      <c r="M215" s="34"/>
      <c r="N215" s="34">
        <v>0</v>
      </c>
      <c r="O215" s="34">
        <f t="shared" si="7"/>
        <v>533.33000000000004</v>
      </c>
      <c r="P215" s="34">
        <v>0</v>
      </c>
      <c r="Q215" s="43">
        <f t="shared" si="6"/>
        <v>533.33000000000004</v>
      </c>
      <c r="R215" s="13"/>
    </row>
    <row r="216" spans="1:18" s="7" customFormat="1" ht="15.6" customHeight="1">
      <c r="A216" s="41" t="s">
        <v>310</v>
      </c>
      <c r="B216" s="41" t="s">
        <v>81</v>
      </c>
      <c r="C216" s="42" t="s">
        <v>758</v>
      </c>
      <c r="D216" s="34">
        <v>645.4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94.6</v>
      </c>
      <c r="L216" s="34">
        <v>0</v>
      </c>
      <c r="M216" s="34">
        <v>0</v>
      </c>
      <c r="N216" s="34">
        <v>0</v>
      </c>
      <c r="O216" s="34">
        <f t="shared" si="7"/>
        <v>740</v>
      </c>
      <c r="P216" s="34">
        <v>0</v>
      </c>
      <c r="Q216" s="43">
        <f t="shared" si="6"/>
        <v>740</v>
      </c>
      <c r="R216" s="13"/>
    </row>
    <row r="217" spans="1:18" s="18" customFormat="1" ht="15.6" customHeight="1">
      <c r="A217" s="41" t="s">
        <v>311</v>
      </c>
      <c r="B217" s="41" t="s">
        <v>110</v>
      </c>
      <c r="C217" s="42" t="s">
        <v>21</v>
      </c>
      <c r="D217" s="34">
        <v>2312.4299999999998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f t="shared" si="7"/>
        <v>2312.4299999999998</v>
      </c>
      <c r="P217" s="34">
        <v>210.07</v>
      </c>
      <c r="Q217" s="43">
        <f t="shared" si="6"/>
        <v>2102.3599999999997</v>
      </c>
      <c r="R217" s="8"/>
    </row>
    <row r="218" spans="1:18" s="18" customFormat="1" ht="15.6" customHeight="1">
      <c r="A218" s="41" t="s">
        <v>312</v>
      </c>
      <c r="B218" s="41" t="s">
        <v>110</v>
      </c>
      <c r="C218" s="42" t="s">
        <v>749</v>
      </c>
      <c r="D218" s="34">
        <v>1734.34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385.18</v>
      </c>
      <c r="M218" s="34">
        <v>0</v>
      </c>
      <c r="N218" s="34">
        <v>1214.04</v>
      </c>
      <c r="O218" s="34">
        <f t="shared" si="7"/>
        <v>3333.56</v>
      </c>
      <c r="P218" s="34">
        <v>136.56</v>
      </c>
      <c r="Q218" s="43">
        <f t="shared" si="6"/>
        <v>3197</v>
      </c>
      <c r="R218" s="8"/>
    </row>
    <row r="219" spans="1:18" s="18" customFormat="1" ht="15.6" customHeight="1">
      <c r="A219" s="41" t="s">
        <v>313</v>
      </c>
      <c r="B219" s="41" t="s">
        <v>69</v>
      </c>
      <c r="C219" s="42" t="s">
        <v>21</v>
      </c>
      <c r="D219" s="34">
        <v>1759.48</v>
      </c>
      <c r="E219" s="34">
        <v>0</v>
      </c>
      <c r="F219" s="34">
        <v>260.39999999999998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f t="shared" si="7"/>
        <v>2019.88</v>
      </c>
      <c r="P219" s="34">
        <v>236.05</v>
      </c>
      <c r="Q219" s="43">
        <f t="shared" si="6"/>
        <v>1783.8300000000002</v>
      </c>
      <c r="R219" s="8"/>
    </row>
    <row r="220" spans="1:18" s="18" customFormat="1" ht="15.6" customHeight="1">
      <c r="A220" s="41" t="s">
        <v>19</v>
      </c>
      <c r="B220" s="41" t="s">
        <v>33</v>
      </c>
      <c r="C220" s="42" t="s">
        <v>21</v>
      </c>
      <c r="D220" s="34">
        <v>4734.2299999999996</v>
      </c>
      <c r="E220" s="34">
        <v>0</v>
      </c>
      <c r="F220" s="34">
        <v>0</v>
      </c>
      <c r="G220" s="34">
        <v>263.01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f t="shared" si="7"/>
        <v>4997.24</v>
      </c>
      <c r="P220" s="34">
        <v>732.95</v>
      </c>
      <c r="Q220" s="43">
        <f t="shared" si="6"/>
        <v>4264.29</v>
      </c>
      <c r="R220" s="8"/>
    </row>
    <row r="221" spans="1:18" s="18" customFormat="1" ht="15.6" customHeight="1">
      <c r="A221" s="41" t="s">
        <v>314</v>
      </c>
      <c r="B221" s="41" t="s">
        <v>110</v>
      </c>
      <c r="C221" s="42" t="s">
        <v>21</v>
      </c>
      <c r="D221" s="34">
        <v>2312.4299999999998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f t="shared" si="7"/>
        <v>2312.4299999999998</v>
      </c>
      <c r="P221" s="34">
        <v>264.07</v>
      </c>
      <c r="Q221" s="43">
        <f t="shared" si="6"/>
        <v>2048.3599999999997</v>
      </c>
      <c r="R221" s="8"/>
    </row>
    <row r="222" spans="1:18" s="18" customFormat="1" ht="15.6" customHeight="1">
      <c r="A222" s="41" t="s">
        <v>315</v>
      </c>
      <c r="B222" s="41" t="s">
        <v>110</v>
      </c>
      <c r="C222" s="42" t="s">
        <v>21</v>
      </c>
      <c r="D222" s="34">
        <v>2312.4299999999998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375.38</v>
      </c>
      <c r="M222" s="34">
        <v>0</v>
      </c>
      <c r="N222" s="34">
        <v>1618.7</v>
      </c>
      <c r="O222" s="34">
        <f t="shared" si="7"/>
        <v>4306.51</v>
      </c>
      <c r="P222" s="34">
        <v>210.07</v>
      </c>
      <c r="Q222" s="43">
        <f t="shared" si="6"/>
        <v>4096.4400000000005</v>
      </c>
      <c r="R222" s="8"/>
    </row>
    <row r="223" spans="1:18" s="18" customFormat="1" ht="15.6" customHeight="1">
      <c r="A223" s="41" t="s">
        <v>316</v>
      </c>
      <c r="B223" s="41" t="s">
        <v>69</v>
      </c>
      <c r="C223" s="42" t="s">
        <v>21</v>
      </c>
      <c r="D223" s="34">
        <v>1759.48</v>
      </c>
      <c r="E223" s="34">
        <v>0</v>
      </c>
      <c r="F223" s="34">
        <v>260.39999999999998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1413.92</v>
      </c>
      <c r="O223" s="34">
        <f t="shared" si="7"/>
        <v>3433.8</v>
      </c>
      <c r="P223" s="34">
        <v>397.79</v>
      </c>
      <c r="Q223" s="43">
        <f t="shared" si="6"/>
        <v>3036.01</v>
      </c>
      <c r="R223" s="8"/>
    </row>
    <row r="224" spans="1:18" s="18" customFormat="1" ht="15.6" customHeight="1">
      <c r="A224" s="41" t="s">
        <v>317</v>
      </c>
      <c r="B224" s="41" t="s">
        <v>285</v>
      </c>
      <c r="C224" s="42" t="s">
        <v>21</v>
      </c>
      <c r="D224" s="34">
        <v>2019.76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f t="shared" si="7"/>
        <v>2019.76</v>
      </c>
      <c r="P224" s="34">
        <v>261.83999999999997</v>
      </c>
      <c r="Q224" s="43">
        <f t="shared" si="6"/>
        <v>1757.92</v>
      </c>
      <c r="R224" s="8"/>
    </row>
    <row r="225" spans="1:18" s="18" customFormat="1" ht="15.6" customHeight="1">
      <c r="A225" s="41" t="s">
        <v>318</v>
      </c>
      <c r="B225" s="41" t="s">
        <v>176</v>
      </c>
      <c r="C225" s="42">
        <v>0</v>
      </c>
      <c r="D225" s="34">
        <v>9253.44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f t="shared" si="7"/>
        <v>9253.44</v>
      </c>
      <c r="P225" s="34">
        <v>2316.3200000000002</v>
      </c>
      <c r="Q225" s="43">
        <f t="shared" si="6"/>
        <v>6937.1200000000008</v>
      </c>
      <c r="R225" s="8"/>
    </row>
    <row r="226" spans="1:18" s="18" customFormat="1" ht="15.6" customHeight="1">
      <c r="A226" s="41" t="s">
        <v>319</v>
      </c>
      <c r="B226" s="41" t="s">
        <v>320</v>
      </c>
      <c r="C226" s="42" t="s">
        <v>753</v>
      </c>
      <c r="D226" s="34">
        <v>2665.74</v>
      </c>
      <c r="E226" s="34">
        <v>3202.58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155.66</v>
      </c>
      <c r="M226" s="34">
        <v>0</v>
      </c>
      <c r="N226" s="34">
        <v>0</v>
      </c>
      <c r="O226" s="34">
        <f t="shared" si="7"/>
        <v>6023.98</v>
      </c>
      <c r="P226" s="34">
        <v>1214.04</v>
      </c>
      <c r="Q226" s="43">
        <f t="shared" si="6"/>
        <v>4809.9399999999996</v>
      </c>
      <c r="R226" s="8"/>
    </row>
    <row r="227" spans="1:18" s="18" customFormat="1" ht="15.6" customHeight="1">
      <c r="A227" s="41" t="s">
        <v>321</v>
      </c>
      <c r="B227" s="41" t="s">
        <v>174</v>
      </c>
      <c r="C227" s="42" t="s">
        <v>21</v>
      </c>
      <c r="D227" s="34">
        <v>2696.29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f t="shared" si="7"/>
        <v>2696.29</v>
      </c>
      <c r="P227" s="34">
        <v>274.29000000000002</v>
      </c>
      <c r="Q227" s="43">
        <f t="shared" si="6"/>
        <v>2422</v>
      </c>
      <c r="R227" s="8"/>
    </row>
    <row r="228" spans="1:18" s="18" customFormat="1" ht="15.6" customHeight="1">
      <c r="A228" s="41" t="s">
        <v>322</v>
      </c>
      <c r="B228" s="41" t="s">
        <v>285</v>
      </c>
      <c r="C228" s="42" t="s">
        <v>21</v>
      </c>
      <c r="D228" s="34">
        <v>2019.76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f t="shared" si="7"/>
        <v>2019.76</v>
      </c>
      <c r="P228" s="34">
        <v>167.24</v>
      </c>
      <c r="Q228" s="43">
        <f t="shared" si="6"/>
        <v>1852.52</v>
      </c>
      <c r="R228" s="8"/>
    </row>
    <row r="229" spans="1:18" s="18" customFormat="1" ht="15.6" customHeight="1">
      <c r="A229" s="41" t="s">
        <v>323</v>
      </c>
      <c r="B229" s="41" t="s">
        <v>63</v>
      </c>
      <c r="C229" s="42" t="s">
        <v>21</v>
      </c>
      <c r="D229" s="34">
        <v>4183.63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289.68</v>
      </c>
      <c r="M229" s="34">
        <v>0</v>
      </c>
      <c r="N229" s="34">
        <v>0</v>
      </c>
      <c r="O229" s="34">
        <f t="shared" si="7"/>
        <v>4473.3100000000004</v>
      </c>
      <c r="P229" s="34">
        <v>678.39</v>
      </c>
      <c r="Q229" s="43">
        <f t="shared" si="6"/>
        <v>3794.9200000000005</v>
      </c>
      <c r="R229" s="8"/>
    </row>
    <row r="230" spans="1:18" s="18" customFormat="1" ht="15.6" customHeight="1">
      <c r="A230" s="41" t="s">
        <v>324</v>
      </c>
      <c r="B230" s="41" t="s">
        <v>67</v>
      </c>
      <c r="C230" s="42" t="s">
        <v>21</v>
      </c>
      <c r="D230" s="34">
        <v>4183.63</v>
      </c>
      <c r="E230" s="34">
        <v>0</v>
      </c>
      <c r="F230" s="34">
        <v>13.91</v>
      </c>
      <c r="G230" s="34">
        <v>0</v>
      </c>
      <c r="H230" s="34">
        <v>480.77</v>
      </c>
      <c r="I230" s="34">
        <v>0</v>
      </c>
      <c r="J230" s="34">
        <v>0</v>
      </c>
      <c r="K230" s="34">
        <v>0</v>
      </c>
      <c r="L230" s="34">
        <v>275.49</v>
      </c>
      <c r="M230" s="34">
        <v>0</v>
      </c>
      <c r="N230" s="34">
        <v>0</v>
      </c>
      <c r="O230" s="34">
        <f t="shared" si="7"/>
        <v>4953.7999999999993</v>
      </c>
      <c r="P230" s="34">
        <v>1461.37</v>
      </c>
      <c r="Q230" s="43">
        <f t="shared" si="6"/>
        <v>3492.4299999999994</v>
      </c>
      <c r="R230" s="8"/>
    </row>
    <row r="231" spans="1:18" s="18" customFormat="1" ht="15.6" customHeight="1">
      <c r="A231" s="41" t="s">
        <v>325</v>
      </c>
      <c r="B231" s="41" t="s">
        <v>81</v>
      </c>
      <c r="C231" s="42" t="s">
        <v>758</v>
      </c>
      <c r="D231" s="34">
        <v>645.4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94.6</v>
      </c>
      <c r="L231" s="34">
        <v>0</v>
      </c>
      <c r="M231" s="34">
        <v>0</v>
      </c>
      <c r="N231" s="34">
        <v>0</v>
      </c>
      <c r="O231" s="34">
        <f t="shared" si="7"/>
        <v>740</v>
      </c>
      <c r="P231" s="34">
        <v>6</v>
      </c>
      <c r="Q231" s="43">
        <f t="shared" si="6"/>
        <v>734</v>
      </c>
      <c r="R231" s="8"/>
    </row>
    <row r="232" spans="1:18" s="18" customFormat="1" ht="15.6" customHeight="1">
      <c r="A232" s="34" t="s">
        <v>736</v>
      </c>
      <c r="B232" s="41" t="s">
        <v>744</v>
      </c>
      <c r="C232" s="42">
        <v>0</v>
      </c>
      <c r="D232" s="34">
        <v>1850.69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/>
      <c r="N232" s="34">
        <v>0</v>
      </c>
      <c r="O232" s="34">
        <f t="shared" si="7"/>
        <v>1850.69</v>
      </c>
      <c r="P232" s="34">
        <v>147.03</v>
      </c>
      <c r="Q232" s="43">
        <f t="shared" si="6"/>
        <v>1703.66</v>
      </c>
      <c r="R232" s="8"/>
    </row>
    <row r="233" spans="1:18" s="18" customFormat="1" ht="15.6" customHeight="1">
      <c r="A233" s="41" t="s">
        <v>326</v>
      </c>
      <c r="B233" s="41" t="s">
        <v>327</v>
      </c>
      <c r="C233" s="42" t="s">
        <v>21</v>
      </c>
      <c r="D233" s="34">
        <v>4734.2299999999996</v>
      </c>
      <c r="E233" s="34">
        <v>0</v>
      </c>
      <c r="F233" s="34">
        <v>260.39999999999998</v>
      </c>
      <c r="G233" s="34">
        <v>0</v>
      </c>
      <c r="H233" s="34">
        <v>0</v>
      </c>
      <c r="I233" s="34">
        <v>157.81</v>
      </c>
      <c r="J233" s="34">
        <v>0</v>
      </c>
      <c r="K233" s="34">
        <v>0</v>
      </c>
      <c r="L233" s="34">
        <v>0</v>
      </c>
      <c r="M233" s="34">
        <v>0</v>
      </c>
      <c r="N233" s="34">
        <v>3496.24</v>
      </c>
      <c r="O233" s="34">
        <f t="shared" si="7"/>
        <v>8648.68</v>
      </c>
      <c r="P233" s="34">
        <v>979.5</v>
      </c>
      <c r="Q233" s="43">
        <f t="shared" si="6"/>
        <v>7669.18</v>
      </c>
      <c r="R233" s="8"/>
    </row>
    <row r="234" spans="1:18" s="18" customFormat="1" ht="15.6" customHeight="1">
      <c r="A234" s="41" t="s">
        <v>328</v>
      </c>
      <c r="B234" s="41" t="s">
        <v>110</v>
      </c>
      <c r="C234" s="42" t="s">
        <v>21</v>
      </c>
      <c r="D234" s="34">
        <v>2312.4299999999998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f t="shared" si="7"/>
        <v>2312.4299999999998</v>
      </c>
      <c r="P234" s="34">
        <v>210.07</v>
      </c>
      <c r="Q234" s="43">
        <f t="shared" si="6"/>
        <v>2102.3599999999997</v>
      </c>
      <c r="R234" s="8"/>
    </row>
    <row r="235" spans="1:18" s="18" customFormat="1" ht="15.6" customHeight="1">
      <c r="A235" s="41" t="s">
        <v>329</v>
      </c>
      <c r="B235" s="41" t="s">
        <v>91</v>
      </c>
      <c r="C235" s="42" t="s">
        <v>21</v>
      </c>
      <c r="D235" s="34">
        <v>4183.63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832.81</v>
      </c>
      <c r="K235" s="34">
        <v>0</v>
      </c>
      <c r="L235" s="34">
        <v>0</v>
      </c>
      <c r="M235" s="34">
        <v>0</v>
      </c>
      <c r="N235" s="34">
        <v>0</v>
      </c>
      <c r="O235" s="34">
        <f t="shared" si="7"/>
        <v>5016.4400000000005</v>
      </c>
      <c r="P235" s="34">
        <v>1455.29</v>
      </c>
      <c r="Q235" s="43">
        <f t="shared" si="6"/>
        <v>3561.1500000000005</v>
      </c>
      <c r="R235" s="8"/>
    </row>
    <row r="236" spans="1:18" s="18" customFormat="1" ht="15.6" customHeight="1">
      <c r="A236" s="41" t="s">
        <v>330</v>
      </c>
      <c r="B236" s="41" t="s">
        <v>81</v>
      </c>
      <c r="C236" s="42" t="s">
        <v>758</v>
      </c>
      <c r="D236" s="34">
        <v>645.4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94.6</v>
      </c>
      <c r="L236" s="34">
        <v>0</v>
      </c>
      <c r="M236" s="34">
        <v>0</v>
      </c>
      <c r="N236" s="34">
        <v>0</v>
      </c>
      <c r="O236" s="34">
        <f t="shared" si="7"/>
        <v>740</v>
      </c>
      <c r="P236" s="34">
        <v>21.51</v>
      </c>
      <c r="Q236" s="43">
        <f t="shared" si="6"/>
        <v>718.49</v>
      </c>
      <c r="R236" s="8"/>
    </row>
    <row r="237" spans="1:18" s="18" customFormat="1" ht="15.6" customHeight="1">
      <c r="A237" s="41" t="s">
        <v>331</v>
      </c>
      <c r="B237" s="41" t="s">
        <v>63</v>
      </c>
      <c r="C237" s="42" t="s">
        <v>21</v>
      </c>
      <c r="D237" s="34">
        <v>4183.63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233.48</v>
      </c>
      <c r="M237" s="34">
        <v>0</v>
      </c>
      <c r="N237" s="34">
        <v>0</v>
      </c>
      <c r="O237" s="34">
        <f t="shared" si="7"/>
        <v>4417.1099999999997</v>
      </c>
      <c r="P237" s="34">
        <v>624.39</v>
      </c>
      <c r="Q237" s="43">
        <f t="shared" si="6"/>
        <v>3792.72</v>
      </c>
      <c r="R237" s="8"/>
    </row>
    <row r="238" spans="1:18" s="18" customFormat="1" ht="15.6" customHeight="1">
      <c r="A238" s="41" t="s">
        <v>332</v>
      </c>
      <c r="B238" s="41" t="s">
        <v>231</v>
      </c>
      <c r="C238" s="42" t="s">
        <v>40</v>
      </c>
      <c r="D238" s="34">
        <v>3036.46</v>
      </c>
      <c r="E238" s="34">
        <v>0</v>
      </c>
      <c r="F238" s="34">
        <v>0</v>
      </c>
      <c r="G238" s="34">
        <v>2024.31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f t="shared" si="7"/>
        <v>5060.7700000000004</v>
      </c>
      <c r="P238" s="34">
        <v>1060.0999999999999</v>
      </c>
      <c r="Q238" s="43">
        <f t="shared" si="6"/>
        <v>4000.6700000000005</v>
      </c>
      <c r="R238" s="8"/>
    </row>
    <row r="239" spans="1:18" s="18" customFormat="1" ht="15.6" customHeight="1">
      <c r="A239" s="41" t="s">
        <v>333</v>
      </c>
      <c r="B239" s="41" t="s">
        <v>89</v>
      </c>
      <c r="C239" s="42" t="s">
        <v>40</v>
      </c>
      <c r="D239" s="34">
        <v>3976.61</v>
      </c>
      <c r="E239" s="34">
        <v>2913.15</v>
      </c>
      <c r="F239" s="34">
        <v>0</v>
      </c>
      <c r="G239" s="34">
        <v>382.76</v>
      </c>
      <c r="H239" s="34">
        <v>0</v>
      </c>
      <c r="I239" s="34">
        <v>0</v>
      </c>
      <c r="J239" s="34">
        <v>0</v>
      </c>
      <c r="K239" s="34">
        <v>0</v>
      </c>
      <c r="L239" s="34">
        <v>202.42</v>
      </c>
      <c r="M239" s="34">
        <v>0</v>
      </c>
      <c r="N239" s="34">
        <v>0</v>
      </c>
      <c r="O239" s="34">
        <f t="shared" si="7"/>
        <v>7474.9400000000005</v>
      </c>
      <c r="P239" s="34">
        <v>1801.72</v>
      </c>
      <c r="Q239" s="43">
        <f t="shared" si="6"/>
        <v>5673.22</v>
      </c>
      <c r="R239" s="8"/>
    </row>
    <row r="240" spans="1:18" s="18" customFormat="1" ht="15.6" customHeight="1">
      <c r="A240" s="41" t="s">
        <v>334</v>
      </c>
      <c r="B240" s="41" t="s">
        <v>108</v>
      </c>
      <c r="C240" s="42">
        <v>4</v>
      </c>
      <c r="D240" s="34">
        <v>12029.47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125.12</v>
      </c>
      <c r="M240" s="34">
        <v>0</v>
      </c>
      <c r="N240" s="34">
        <v>0</v>
      </c>
      <c r="O240" s="34">
        <f t="shared" si="7"/>
        <v>12154.59</v>
      </c>
      <c r="P240" s="34">
        <v>5856.89</v>
      </c>
      <c r="Q240" s="43">
        <f t="shared" si="6"/>
        <v>6297.7</v>
      </c>
      <c r="R240" s="8"/>
    </row>
    <row r="241" spans="1:18" s="18" customFormat="1" ht="15.6" customHeight="1">
      <c r="A241" s="41" t="s">
        <v>335</v>
      </c>
      <c r="B241" s="41" t="s">
        <v>71</v>
      </c>
      <c r="C241" s="42" t="s">
        <v>21</v>
      </c>
      <c r="D241" s="34">
        <v>4734.2299999999996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310.17</v>
      </c>
      <c r="M241" s="34">
        <v>0</v>
      </c>
      <c r="N241" s="34">
        <v>0</v>
      </c>
      <c r="O241" s="34">
        <f t="shared" si="7"/>
        <v>5044.3999999999996</v>
      </c>
      <c r="P241" s="34">
        <v>770.37</v>
      </c>
      <c r="Q241" s="43">
        <f t="shared" si="6"/>
        <v>4274.03</v>
      </c>
      <c r="R241" s="8"/>
    </row>
    <row r="242" spans="1:18" s="18" customFormat="1" ht="15.6" customHeight="1">
      <c r="A242" s="41" t="s">
        <v>336</v>
      </c>
      <c r="B242" s="41" t="s">
        <v>337</v>
      </c>
      <c r="C242" s="42" t="s">
        <v>21</v>
      </c>
      <c r="D242" s="34">
        <v>3063.31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359.17</v>
      </c>
      <c r="M242" s="34">
        <v>0</v>
      </c>
      <c r="N242" s="34">
        <v>0</v>
      </c>
      <c r="O242" s="34">
        <f t="shared" si="7"/>
        <v>3422.48</v>
      </c>
      <c r="P242" s="34">
        <v>342.55</v>
      </c>
      <c r="Q242" s="43">
        <f t="shared" si="6"/>
        <v>3079.93</v>
      </c>
      <c r="R242" s="8"/>
    </row>
    <row r="243" spans="1:18" s="18" customFormat="1" ht="15.6" customHeight="1">
      <c r="A243" s="41" t="s">
        <v>338</v>
      </c>
      <c r="B243" s="41" t="s">
        <v>63</v>
      </c>
      <c r="C243" s="42" t="s">
        <v>21</v>
      </c>
      <c r="D243" s="34">
        <v>4183.63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f t="shared" si="7"/>
        <v>4183.63</v>
      </c>
      <c r="P243" s="34">
        <v>945.74</v>
      </c>
      <c r="Q243" s="43">
        <f t="shared" si="6"/>
        <v>3237.8900000000003</v>
      </c>
      <c r="R243" s="8"/>
    </row>
    <row r="244" spans="1:18" s="18" customFormat="1" ht="15.6" customHeight="1">
      <c r="A244" s="41" t="s">
        <v>339</v>
      </c>
      <c r="B244" s="41" t="s">
        <v>71</v>
      </c>
      <c r="C244" s="42" t="s">
        <v>21</v>
      </c>
      <c r="D244" s="34">
        <v>4734.2299999999996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96.26</v>
      </c>
      <c r="M244" s="34">
        <v>0</v>
      </c>
      <c r="N244" s="34">
        <v>0</v>
      </c>
      <c r="O244" s="34">
        <f t="shared" si="7"/>
        <v>4830.49</v>
      </c>
      <c r="P244" s="34">
        <v>813.02</v>
      </c>
      <c r="Q244" s="43">
        <f t="shared" si="6"/>
        <v>4017.47</v>
      </c>
      <c r="R244" s="8"/>
    </row>
    <row r="245" spans="1:18" s="18" customFormat="1" ht="15.6" customHeight="1">
      <c r="A245" s="41" t="s">
        <v>340</v>
      </c>
      <c r="B245" s="41" t="s">
        <v>291</v>
      </c>
      <c r="C245" s="42">
        <v>0</v>
      </c>
      <c r="D245" s="34">
        <v>6940.08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f t="shared" si="7"/>
        <v>6940.08</v>
      </c>
      <c r="P245" s="34">
        <v>1622.55</v>
      </c>
      <c r="Q245" s="43">
        <f t="shared" si="6"/>
        <v>5317.53</v>
      </c>
      <c r="R245" s="8"/>
    </row>
    <row r="246" spans="1:18" s="18" customFormat="1" ht="15.6" customHeight="1">
      <c r="A246" s="41" t="s">
        <v>341</v>
      </c>
      <c r="B246" s="41" t="s">
        <v>176</v>
      </c>
      <c r="C246" s="42">
        <v>0</v>
      </c>
      <c r="D246" s="34">
        <v>9253.44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327.54000000000002</v>
      </c>
      <c r="M246" s="34">
        <v>0</v>
      </c>
      <c r="N246" s="34">
        <v>0</v>
      </c>
      <c r="O246" s="34">
        <f t="shared" si="7"/>
        <v>9580.9800000000014</v>
      </c>
      <c r="P246" s="34">
        <v>4475.93</v>
      </c>
      <c r="Q246" s="43">
        <f t="shared" si="6"/>
        <v>5105.0500000000011</v>
      </c>
      <c r="R246" s="8"/>
    </row>
    <row r="247" spans="1:18" s="18" customFormat="1" ht="15.6" customHeight="1">
      <c r="A247" s="41" t="s">
        <v>342</v>
      </c>
      <c r="B247" s="41" t="s">
        <v>276</v>
      </c>
      <c r="C247" s="42" t="s">
        <v>40</v>
      </c>
      <c r="D247" s="34">
        <v>2274.5700000000002</v>
      </c>
      <c r="E247" s="34">
        <v>1260.97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f t="shared" si="7"/>
        <v>3535.54</v>
      </c>
      <c r="P247" s="34">
        <v>1443.11</v>
      </c>
      <c r="Q247" s="43">
        <f t="shared" si="6"/>
        <v>2092.4300000000003</v>
      </c>
      <c r="R247" s="8"/>
    </row>
    <row r="248" spans="1:18" s="18" customFormat="1" ht="15.6" customHeight="1">
      <c r="A248" s="41" t="s">
        <v>343</v>
      </c>
      <c r="B248" s="41" t="s">
        <v>63</v>
      </c>
      <c r="C248" s="42" t="s">
        <v>21</v>
      </c>
      <c r="D248" s="34">
        <v>4183.63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125.92</v>
      </c>
      <c r="M248" s="34">
        <v>0</v>
      </c>
      <c r="N248" s="34">
        <v>0</v>
      </c>
      <c r="O248" s="34">
        <f t="shared" si="7"/>
        <v>4309.55</v>
      </c>
      <c r="P248" s="34">
        <v>594.4</v>
      </c>
      <c r="Q248" s="43">
        <f t="shared" si="6"/>
        <v>3715.15</v>
      </c>
      <c r="R248" s="8"/>
    </row>
    <row r="249" spans="1:18" s="18" customFormat="1" ht="15.6" customHeight="1">
      <c r="A249" s="41" t="s">
        <v>344</v>
      </c>
      <c r="B249" s="41" t="s">
        <v>119</v>
      </c>
      <c r="C249" s="42" t="s">
        <v>44</v>
      </c>
      <c r="D249" s="34">
        <v>5742.89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f t="shared" si="7"/>
        <v>5742.89</v>
      </c>
      <c r="P249" s="34">
        <v>1171.82</v>
      </c>
      <c r="Q249" s="43">
        <f t="shared" si="6"/>
        <v>4571.0700000000006</v>
      </c>
      <c r="R249" s="8"/>
    </row>
    <row r="250" spans="1:18" s="18" customFormat="1" ht="15.6" customHeight="1">
      <c r="A250" s="41" t="s">
        <v>345</v>
      </c>
      <c r="B250" s="41" t="s">
        <v>346</v>
      </c>
      <c r="C250" s="42" t="s">
        <v>44</v>
      </c>
      <c r="D250" s="34">
        <v>5742.89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f t="shared" si="7"/>
        <v>5742.89</v>
      </c>
      <c r="P250" s="34">
        <v>1410.93</v>
      </c>
      <c r="Q250" s="43">
        <f t="shared" si="6"/>
        <v>4331.96</v>
      </c>
      <c r="R250" s="8"/>
    </row>
    <row r="251" spans="1:18" s="18" customFormat="1" ht="15.6" customHeight="1">
      <c r="A251" s="41" t="s">
        <v>347</v>
      </c>
      <c r="B251" s="41" t="s">
        <v>89</v>
      </c>
      <c r="C251" s="42" t="s">
        <v>44</v>
      </c>
      <c r="D251" s="34">
        <v>3673.77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233.48</v>
      </c>
      <c r="M251" s="34">
        <v>0</v>
      </c>
      <c r="N251" s="34">
        <v>0</v>
      </c>
      <c r="O251" s="34">
        <f t="shared" si="7"/>
        <v>3907.25</v>
      </c>
      <c r="P251" s="34">
        <v>574.80999999999995</v>
      </c>
      <c r="Q251" s="43">
        <f t="shared" si="6"/>
        <v>3332.44</v>
      </c>
      <c r="R251" s="8"/>
    </row>
    <row r="252" spans="1:18" s="18" customFormat="1" ht="15.6" customHeight="1">
      <c r="A252" s="41" t="s">
        <v>348</v>
      </c>
      <c r="B252" s="41" t="s">
        <v>89</v>
      </c>
      <c r="C252" s="42" t="s">
        <v>40</v>
      </c>
      <c r="D252" s="34">
        <v>3976.61</v>
      </c>
      <c r="E252" s="34">
        <v>5092.45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f t="shared" si="7"/>
        <v>9069.06</v>
      </c>
      <c r="P252" s="34">
        <v>2265.62</v>
      </c>
      <c r="Q252" s="43">
        <f t="shared" si="6"/>
        <v>6803.44</v>
      </c>
      <c r="R252" s="8"/>
    </row>
    <row r="253" spans="1:18" s="18" customFormat="1" ht="15.6" customHeight="1">
      <c r="A253" s="41" t="s">
        <v>719</v>
      </c>
      <c r="B253" s="41" t="s">
        <v>20</v>
      </c>
      <c r="C253" s="42" t="s">
        <v>758</v>
      </c>
      <c r="D253" s="34">
        <v>645.4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94.6</v>
      </c>
      <c r="L253" s="34">
        <v>0</v>
      </c>
      <c r="M253" s="34">
        <v>0</v>
      </c>
      <c r="N253" s="34">
        <v>0</v>
      </c>
      <c r="O253" s="34">
        <f t="shared" si="7"/>
        <v>740</v>
      </c>
      <c r="P253" s="34">
        <v>0</v>
      </c>
      <c r="Q253" s="43">
        <f t="shared" si="6"/>
        <v>740</v>
      </c>
      <c r="R253" s="8"/>
    </row>
    <row r="254" spans="1:18" s="18" customFormat="1" ht="15.6" customHeight="1">
      <c r="A254" s="41" t="s">
        <v>349</v>
      </c>
      <c r="B254" s="41" t="s">
        <v>81</v>
      </c>
      <c r="C254" s="42" t="s">
        <v>757</v>
      </c>
      <c r="D254" s="34">
        <v>905.4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94.6</v>
      </c>
      <c r="L254" s="34">
        <v>0</v>
      </c>
      <c r="M254" s="34">
        <v>0</v>
      </c>
      <c r="N254" s="34">
        <v>0</v>
      </c>
      <c r="O254" s="34">
        <f t="shared" si="7"/>
        <v>1000</v>
      </c>
      <c r="P254" s="34">
        <v>0</v>
      </c>
      <c r="Q254" s="43">
        <f t="shared" si="6"/>
        <v>1000</v>
      </c>
      <c r="R254" s="8"/>
    </row>
    <row r="255" spans="1:18" s="18" customFormat="1" ht="15.6" customHeight="1">
      <c r="A255" s="41" t="s">
        <v>350</v>
      </c>
      <c r="B255" s="41" t="s">
        <v>351</v>
      </c>
      <c r="C255" s="42" t="s">
        <v>44</v>
      </c>
      <c r="D255" s="34">
        <v>8852.7999999999993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6798.84</v>
      </c>
      <c r="K255" s="34">
        <v>0</v>
      </c>
      <c r="L255" s="34">
        <v>0</v>
      </c>
      <c r="M255" s="34">
        <v>0</v>
      </c>
      <c r="N255" s="34">
        <v>0</v>
      </c>
      <c r="O255" s="34">
        <f t="shared" si="7"/>
        <v>15651.64</v>
      </c>
      <c r="P255" s="34">
        <v>4023.69</v>
      </c>
      <c r="Q255" s="43">
        <f t="shared" si="6"/>
        <v>11627.949999999999</v>
      </c>
      <c r="R255" s="8"/>
    </row>
    <row r="256" spans="1:18" s="7" customFormat="1" ht="15.6" customHeight="1">
      <c r="A256" s="41" t="s">
        <v>352</v>
      </c>
      <c r="B256" s="41" t="s">
        <v>67</v>
      </c>
      <c r="C256" s="42" t="s">
        <v>21</v>
      </c>
      <c r="D256" s="34">
        <v>4183.63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f t="shared" si="7"/>
        <v>4183.63</v>
      </c>
      <c r="P256" s="34">
        <v>1828.82</v>
      </c>
      <c r="Q256" s="43">
        <f t="shared" si="6"/>
        <v>2354.8100000000004</v>
      </c>
      <c r="R256" s="13"/>
    </row>
    <row r="257" spans="1:18" s="7" customFormat="1" ht="15.6" customHeight="1">
      <c r="A257" s="41" t="s">
        <v>353</v>
      </c>
      <c r="B257" s="41" t="s">
        <v>216</v>
      </c>
      <c r="C257" s="42" t="s">
        <v>40</v>
      </c>
      <c r="D257" s="34">
        <v>7211.86</v>
      </c>
      <c r="E257" s="34">
        <v>491.57</v>
      </c>
      <c r="F257" s="34">
        <v>0</v>
      </c>
      <c r="G257" s="34">
        <v>0</v>
      </c>
      <c r="H257" s="34">
        <v>0</v>
      </c>
      <c r="I257" s="34">
        <v>0</v>
      </c>
      <c r="J257" s="34">
        <v>5552.06</v>
      </c>
      <c r="K257" s="34">
        <v>0</v>
      </c>
      <c r="L257" s="34">
        <v>0</v>
      </c>
      <c r="M257" s="34">
        <v>0</v>
      </c>
      <c r="N257" s="34">
        <v>0</v>
      </c>
      <c r="O257" s="34">
        <f t="shared" si="7"/>
        <v>13255.49</v>
      </c>
      <c r="P257" s="34">
        <v>5742.8</v>
      </c>
      <c r="Q257" s="43">
        <f t="shared" si="6"/>
        <v>7512.69</v>
      </c>
      <c r="R257" s="13"/>
    </row>
    <row r="258" spans="1:18" s="7" customFormat="1" ht="15.6" customHeight="1">
      <c r="A258" s="41" t="s">
        <v>354</v>
      </c>
      <c r="B258" s="41" t="s">
        <v>83</v>
      </c>
      <c r="C258" s="42" t="s">
        <v>21</v>
      </c>
      <c r="D258" s="34">
        <v>1759.48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f t="shared" si="7"/>
        <v>1759.48</v>
      </c>
      <c r="P258" s="34">
        <v>143.82</v>
      </c>
      <c r="Q258" s="43">
        <f t="shared" si="6"/>
        <v>1615.66</v>
      </c>
      <c r="R258" s="13"/>
    </row>
    <row r="259" spans="1:18" s="7" customFormat="1" ht="15.6" customHeight="1">
      <c r="A259" s="41" t="s">
        <v>355</v>
      </c>
      <c r="B259" s="41" t="s">
        <v>83</v>
      </c>
      <c r="C259" s="42" t="s">
        <v>21</v>
      </c>
      <c r="D259" s="34">
        <v>1759.48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1231.6400000000001</v>
      </c>
      <c r="O259" s="34">
        <f t="shared" si="7"/>
        <v>2991.12</v>
      </c>
      <c r="P259" s="34">
        <v>249.39</v>
      </c>
      <c r="Q259" s="43">
        <f t="shared" si="6"/>
        <v>2741.73</v>
      </c>
      <c r="R259" s="13"/>
    </row>
    <row r="260" spans="1:18" s="7" customFormat="1" ht="15.6" customHeight="1">
      <c r="A260" s="34" t="s">
        <v>737</v>
      </c>
      <c r="B260" s="41" t="s">
        <v>745</v>
      </c>
      <c r="C260" s="42">
        <v>0</v>
      </c>
      <c r="D260" s="34">
        <v>4626.72</v>
      </c>
      <c r="E260" s="34">
        <v>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/>
      <c r="N260" s="34">
        <v>0</v>
      </c>
      <c r="O260" s="34">
        <f t="shared" si="7"/>
        <v>4626.72</v>
      </c>
      <c r="P260" s="34">
        <v>772.16</v>
      </c>
      <c r="Q260" s="43">
        <f t="shared" si="6"/>
        <v>3854.5600000000004</v>
      </c>
      <c r="R260" s="13"/>
    </row>
    <row r="261" spans="1:18" s="7" customFormat="1" ht="15.6" customHeight="1">
      <c r="A261" s="41" t="s">
        <v>356</v>
      </c>
      <c r="B261" s="41" t="s">
        <v>33</v>
      </c>
      <c r="C261" s="42" t="s">
        <v>46</v>
      </c>
      <c r="D261" s="34">
        <v>3998.63</v>
      </c>
      <c r="E261" s="34">
        <v>705.52</v>
      </c>
      <c r="F261" s="34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f t="shared" si="7"/>
        <v>4704.1499999999996</v>
      </c>
      <c r="P261" s="34">
        <v>797.99</v>
      </c>
      <c r="Q261" s="43">
        <f t="shared" si="6"/>
        <v>3906.16</v>
      </c>
      <c r="R261" s="13"/>
    </row>
    <row r="262" spans="1:18" s="7" customFormat="1" ht="15.6" customHeight="1">
      <c r="A262" s="41" t="s">
        <v>357</v>
      </c>
      <c r="B262" s="41" t="s">
        <v>89</v>
      </c>
      <c r="C262" s="42" t="s">
        <v>40</v>
      </c>
      <c r="D262" s="34">
        <v>3976.61</v>
      </c>
      <c r="E262" s="34">
        <v>1798.46</v>
      </c>
      <c r="F262" s="34">
        <v>0</v>
      </c>
      <c r="G262" s="34">
        <v>0</v>
      </c>
      <c r="H262" s="34">
        <v>0</v>
      </c>
      <c r="I262" s="34">
        <v>0</v>
      </c>
      <c r="J262" s="34">
        <v>499.29</v>
      </c>
      <c r="K262" s="34">
        <v>0</v>
      </c>
      <c r="L262" s="34">
        <v>202.42</v>
      </c>
      <c r="M262" s="34">
        <v>0</v>
      </c>
      <c r="N262" s="34">
        <v>0</v>
      </c>
      <c r="O262" s="34">
        <f t="shared" si="7"/>
        <v>6476.78</v>
      </c>
      <c r="P262" s="34">
        <v>2756.16</v>
      </c>
      <c r="Q262" s="43">
        <f t="shared" si="6"/>
        <v>3720.62</v>
      </c>
      <c r="R262" s="13"/>
    </row>
    <row r="263" spans="1:18" s="7" customFormat="1" ht="15.6" customHeight="1">
      <c r="A263" s="41" t="s">
        <v>358</v>
      </c>
      <c r="B263" s="41" t="s">
        <v>174</v>
      </c>
      <c r="C263" s="42" t="s">
        <v>40</v>
      </c>
      <c r="D263" s="34">
        <v>3036.46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187.69</v>
      </c>
      <c r="M263" s="34">
        <v>0</v>
      </c>
      <c r="N263" s="34">
        <v>0</v>
      </c>
      <c r="O263" s="34">
        <f t="shared" si="7"/>
        <v>3224.15</v>
      </c>
      <c r="P263" s="34">
        <v>512.14</v>
      </c>
      <c r="Q263" s="43">
        <f t="shared" si="6"/>
        <v>2712.01</v>
      </c>
      <c r="R263" s="13"/>
    </row>
    <row r="264" spans="1:18" s="7" customFormat="1" ht="15.6" customHeight="1">
      <c r="A264" s="41" t="s">
        <v>359</v>
      </c>
      <c r="B264" s="41" t="s">
        <v>110</v>
      </c>
      <c r="C264" s="42" t="s">
        <v>21</v>
      </c>
      <c r="D264" s="34">
        <v>2312.4299999999998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f t="shared" si="7"/>
        <v>2312.4299999999998</v>
      </c>
      <c r="P264" s="34">
        <v>321.87</v>
      </c>
      <c r="Q264" s="43">
        <f t="shared" si="6"/>
        <v>1990.56</v>
      </c>
      <c r="R264" s="13"/>
    </row>
    <row r="265" spans="1:18" s="7" customFormat="1" ht="15.6" customHeight="1">
      <c r="A265" s="41" t="s">
        <v>360</v>
      </c>
      <c r="B265" s="41" t="s">
        <v>83</v>
      </c>
      <c r="C265" s="42" t="s">
        <v>40</v>
      </c>
      <c r="D265" s="34">
        <v>1981.45</v>
      </c>
      <c r="E265" s="34">
        <v>685</v>
      </c>
      <c r="F265" s="34">
        <v>0</v>
      </c>
      <c r="G265" s="34">
        <v>2577.63</v>
      </c>
      <c r="H265" s="34">
        <v>0</v>
      </c>
      <c r="I265" s="34">
        <v>0</v>
      </c>
      <c r="J265" s="34">
        <v>1200</v>
      </c>
      <c r="K265" s="34">
        <v>0</v>
      </c>
      <c r="L265" s="34">
        <v>264.89999999999998</v>
      </c>
      <c r="M265" s="34">
        <v>0</v>
      </c>
      <c r="N265" s="34">
        <v>0</v>
      </c>
      <c r="O265" s="34">
        <f t="shared" si="7"/>
        <v>6708.98</v>
      </c>
      <c r="P265" s="34">
        <v>724.85</v>
      </c>
      <c r="Q265" s="43">
        <f t="shared" si="6"/>
        <v>5984.1299999999992</v>
      </c>
      <c r="R265" s="13"/>
    </row>
    <row r="266" spans="1:18" s="7" customFormat="1" ht="15.6" customHeight="1">
      <c r="A266" s="41" t="s">
        <v>361</v>
      </c>
      <c r="B266" s="41" t="s">
        <v>63</v>
      </c>
      <c r="C266" s="42" t="s">
        <v>21</v>
      </c>
      <c r="D266" s="34">
        <v>4183.63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4071.51</v>
      </c>
      <c r="K266" s="34">
        <v>0</v>
      </c>
      <c r="L266" s="34">
        <v>69.75</v>
      </c>
      <c r="M266" s="34">
        <v>0</v>
      </c>
      <c r="N266" s="34">
        <v>2928.54</v>
      </c>
      <c r="O266" s="34">
        <f t="shared" si="7"/>
        <v>11253.43</v>
      </c>
      <c r="P266" s="34">
        <v>2041.79</v>
      </c>
      <c r="Q266" s="43">
        <f t="shared" si="6"/>
        <v>9211.64</v>
      </c>
      <c r="R266" s="13"/>
    </row>
    <row r="267" spans="1:18" s="18" customFormat="1" ht="15.6" customHeight="1">
      <c r="A267" s="41" t="s">
        <v>362</v>
      </c>
      <c r="B267" s="41" t="s">
        <v>69</v>
      </c>
      <c r="C267" s="42" t="s">
        <v>21</v>
      </c>
      <c r="D267" s="34">
        <v>1759.48</v>
      </c>
      <c r="E267" s="34">
        <v>0</v>
      </c>
      <c r="F267" s="34">
        <v>260.39999999999998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f t="shared" si="7"/>
        <v>2019.88</v>
      </c>
      <c r="P267" s="34">
        <v>930.85</v>
      </c>
      <c r="Q267" s="43">
        <f t="shared" si="6"/>
        <v>1089.0300000000002</v>
      </c>
      <c r="R267" s="8"/>
    </row>
    <row r="268" spans="1:18" s="18" customFormat="1" ht="15.6" customHeight="1">
      <c r="A268" s="41" t="s">
        <v>363</v>
      </c>
      <c r="B268" s="41" t="s">
        <v>364</v>
      </c>
      <c r="C268" s="42" t="s">
        <v>21</v>
      </c>
      <c r="D268" s="34">
        <v>4183.63</v>
      </c>
      <c r="E268" s="34">
        <v>0</v>
      </c>
      <c r="F268" s="34">
        <v>260.39999999999998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f t="shared" si="7"/>
        <v>4444.03</v>
      </c>
      <c r="P268" s="34">
        <v>845.25</v>
      </c>
      <c r="Q268" s="43">
        <f t="shared" si="6"/>
        <v>3598.7799999999997</v>
      </c>
      <c r="R268" s="8"/>
    </row>
    <row r="269" spans="1:18" s="18" customFormat="1" ht="15.6" customHeight="1">
      <c r="A269" s="41" t="s">
        <v>365</v>
      </c>
      <c r="B269" s="41" t="s">
        <v>89</v>
      </c>
      <c r="C269" s="42" t="s">
        <v>40</v>
      </c>
      <c r="D269" s="34">
        <v>3976.61</v>
      </c>
      <c r="E269" s="34">
        <v>2376.25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125.12</v>
      </c>
      <c r="M269" s="34">
        <v>0</v>
      </c>
      <c r="N269" s="34">
        <v>0</v>
      </c>
      <c r="O269" s="34">
        <f t="shared" si="7"/>
        <v>6477.9800000000005</v>
      </c>
      <c r="P269" s="34">
        <v>1428.46</v>
      </c>
      <c r="Q269" s="43">
        <f t="shared" ref="Q269:Q332" si="8">SUM(O269-P269)</f>
        <v>5049.5200000000004</v>
      </c>
      <c r="R269" s="8"/>
    </row>
    <row r="270" spans="1:18" s="18" customFormat="1" ht="15.6" customHeight="1">
      <c r="A270" s="41" t="s">
        <v>366</v>
      </c>
      <c r="B270" s="41" t="s">
        <v>63</v>
      </c>
      <c r="C270" s="42" t="s">
        <v>44</v>
      </c>
      <c r="D270" s="34">
        <v>4352.6499999999996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114.76</v>
      </c>
      <c r="M270" s="34">
        <v>0</v>
      </c>
      <c r="N270" s="34">
        <v>0</v>
      </c>
      <c r="O270" s="34">
        <f t="shared" ref="O270:O333" si="9">SUM(D270:N270)</f>
        <v>4467.41</v>
      </c>
      <c r="P270" s="34">
        <v>1624.65</v>
      </c>
      <c r="Q270" s="43">
        <f t="shared" si="8"/>
        <v>2842.7599999999998</v>
      </c>
      <c r="R270" s="8"/>
    </row>
    <row r="271" spans="1:18" s="18" customFormat="1" ht="15.6" customHeight="1">
      <c r="A271" s="41" t="s">
        <v>32</v>
      </c>
      <c r="B271" s="41" t="s">
        <v>67</v>
      </c>
      <c r="C271" s="42" t="s">
        <v>21</v>
      </c>
      <c r="D271" s="34">
        <v>4183.63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f t="shared" si="9"/>
        <v>4183.63</v>
      </c>
      <c r="P271" s="34">
        <v>629.39</v>
      </c>
      <c r="Q271" s="43">
        <f t="shared" si="8"/>
        <v>3554.2400000000002</v>
      </c>
      <c r="R271" s="8"/>
    </row>
    <row r="272" spans="1:18" s="18" customFormat="1" ht="15.6" customHeight="1">
      <c r="A272" s="41" t="s">
        <v>367</v>
      </c>
      <c r="B272" s="41" t="s">
        <v>110</v>
      </c>
      <c r="C272" s="42" t="s">
        <v>21</v>
      </c>
      <c r="D272" s="34">
        <v>2312.4299999999998</v>
      </c>
      <c r="E272" s="34">
        <v>0</v>
      </c>
      <c r="F272" s="34">
        <v>0</v>
      </c>
      <c r="G272" s="34">
        <v>488.18</v>
      </c>
      <c r="H272" s="34">
        <v>0</v>
      </c>
      <c r="I272" s="34">
        <v>0</v>
      </c>
      <c r="J272" s="34">
        <v>4996.8500000000004</v>
      </c>
      <c r="K272" s="34">
        <v>0</v>
      </c>
      <c r="L272" s="34">
        <v>125.92</v>
      </c>
      <c r="M272" s="34">
        <v>0</v>
      </c>
      <c r="N272" s="34">
        <v>0</v>
      </c>
      <c r="O272" s="34">
        <f t="shared" si="9"/>
        <v>7923.38</v>
      </c>
      <c r="P272" s="34">
        <v>2056.59</v>
      </c>
      <c r="Q272" s="43">
        <f t="shared" si="8"/>
        <v>5866.79</v>
      </c>
      <c r="R272" s="8"/>
    </row>
    <row r="273" spans="1:18" s="18" customFormat="1" ht="15.6" customHeight="1">
      <c r="A273" s="41" t="s">
        <v>368</v>
      </c>
      <c r="B273" s="41" t="s">
        <v>79</v>
      </c>
      <c r="C273" s="42" t="s">
        <v>21</v>
      </c>
      <c r="D273" s="34">
        <v>1475.2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f t="shared" si="9"/>
        <v>1475.2</v>
      </c>
      <c r="P273" s="34">
        <v>296.23</v>
      </c>
      <c r="Q273" s="43">
        <f t="shared" si="8"/>
        <v>1178.97</v>
      </c>
      <c r="R273" s="8"/>
    </row>
    <row r="274" spans="1:18" s="18" customFormat="1" ht="15.6" customHeight="1">
      <c r="A274" s="34" t="s">
        <v>738</v>
      </c>
      <c r="B274" s="41" t="s">
        <v>20</v>
      </c>
      <c r="C274" s="42" t="s">
        <v>757</v>
      </c>
      <c r="D274" s="34">
        <v>905.4</v>
      </c>
      <c r="E274" s="34">
        <v>0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94.6</v>
      </c>
      <c r="L274" s="34">
        <v>0</v>
      </c>
      <c r="M274" s="34"/>
      <c r="N274" s="34">
        <v>0</v>
      </c>
      <c r="O274" s="34">
        <f t="shared" si="9"/>
        <v>1000</v>
      </c>
      <c r="P274" s="34">
        <v>0</v>
      </c>
      <c r="Q274" s="43">
        <f t="shared" si="8"/>
        <v>1000</v>
      </c>
      <c r="R274" s="8"/>
    </row>
    <row r="275" spans="1:18" s="18" customFormat="1" ht="15.6" customHeight="1">
      <c r="A275" s="41" t="s">
        <v>369</v>
      </c>
      <c r="B275" s="41" t="s">
        <v>91</v>
      </c>
      <c r="C275" s="42" t="s">
        <v>21</v>
      </c>
      <c r="D275" s="34">
        <v>4183.63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f t="shared" si="9"/>
        <v>4183.63</v>
      </c>
      <c r="P275" s="34">
        <v>629.39</v>
      </c>
      <c r="Q275" s="43">
        <f t="shared" si="8"/>
        <v>3554.2400000000002</v>
      </c>
      <c r="R275" s="8"/>
    </row>
    <row r="276" spans="1:18" s="18" customFormat="1" ht="15.6" customHeight="1">
      <c r="A276" s="41" t="s">
        <v>370</v>
      </c>
      <c r="B276" s="41" t="s">
        <v>108</v>
      </c>
      <c r="C276" s="42">
        <v>6</v>
      </c>
      <c r="D276" s="34">
        <v>6940.08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f t="shared" si="9"/>
        <v>6940.08</v>
      </c>
      <c r="P276" s="34">
        <v>1622.55</v>
      </c>
      <c r="Q276" s="43">
        <f t="shared" si="8"/>
        <v>5317.53</v>
      </c>
      <c r="R276" s="8"/>
    </row>
    <row r="277" spans="1:18" s="18" customFormat="1" ht="15.6" customHeight="1">
      <c r="A277" s="41" t="s">
        <v>371</v>
      </c>
      <c r="B277" s="41" t="s">
        <v>33</v>
      </c>
      <c r="C277" s="42" t="s">
        <v>21</v>
      </c>
      <c r="D277" s="34">
        <v>4734.2299999999996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f t="shared" si="9"/>
        <v>4734.2299999999996</v>
      </c>
      <c r="P277" s="34">
        <v>813.02</v>
      </c>
      <c r="Q277" s="43">
        <f t="shared" si="8"/>
        <v>3921.2099999999996</v>
      </c>
      <c r="R277" s="8"/>
    </row>
    <row r="278" spans="1:18" s="18" customFormat="1" ht="15.6" customHeight="1">
      <c r="A278" s="41" t="s">
        <v>372</v>
      </c>
      <c r="B278" s="41" t="s">
        <v>176</v>
      </c>
      <c r="C278" s="42">
        <v>0</v>
      </c>
      <c r="D278" s="34">
        <v>9253.44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f t="shared" si="9"/>
        <v>9253.44</v>
      </c>
      <c r="P278" s="34">
        <v>2316.3200000000002</v>
      </c>
      <c r="Q278" s="43">
        <f t="shared" si="8"/>
        <v>6937.1200000000008</v>
      </c>
      <c r="R278" s="8"/>
    </row>
    <row r="279" spans="1:18" s="18" customFormat="1" ht="15.6" customHeight="1">
      <c r="A279" s="41" t="s">
        <v>373</v>
      </c>
      <c r="B279" s="41" t="s">
        <v>69</v>
      </c>
      <c r="C279" s="42" t="s">
        <v>21</v>
      </c>
      <c r="D279" s="34">
        <v>1759.48</v>
      </c>
      <c r="E279" s="34">
        <v>0</v>
      </c>
      <c r="F279" s="34">
        <v>260.39999999999998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f t="shared" si="9"/>
        <v>2019.88</v>
      </c>
      <c r="P279" s="34">
        <v>298.55</v>
      </c>
      <c r="Q279" s="43">
        <f t="shared" si="8"/>
        <v>1721.3300000000002</v>
      </c>
      <c r="R279" s="8"/>
    </row>
    <row r="280" spans="1:18" s="18" customFormat="1" ht="15.6" customHeight="1">
      <c r="A280" s="41" t="s">
        <v>374</v>
      </c>
      <c r="B280" s="41" t="s">
        <v>81</v>
      </c>
      <c r="C280" s="42" t="s">
        <v>758</v>
      </c>
      <c r="D280" s="34">
        <v>645.4</v>
      </c>
      <c r="E280" s="34">
        <v>0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94.6</v>
      </c>
      <c r="L280" s="34">
        <v>0</v>
      </c>
      <c r="M280" s="34">
        <v>0</v>
      </c>
      <c r="N280" s="34">
        <v>0</v>
      </c>
      <c r="O280" s="34">
        <f t="shared" si="9"/>
        <v>740</v>
      </c>
      <c r="P280" s="34">
        <v>0</v>
      </c>
      <c r="Q280" s="43">
        <f t="shared" si="8"/>
        <v>740</v>
      </c>
      <c r="R280" s="8"/>
    </row>
    <row r="281" spans="1:18" s="18" customFormat="1" ht="15.6" customHeight="1">
      <c r="A281" s="41" t="s">
        <v>375</v>
      </c>
      <c r="B281" s="41" t="s">
        <v>152</v>
      </c>
      <c r="C281" s="42" t="s">
        <v>40</v>
      </c>
      <c r="D281" s="34">
        <v>1981.45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f t="shared" si="9"/>
        <v>1981.45</v>
      </c>
      <c r="P281" s="34">
        <v>752.87</v>
      </c>
      <c r="Q281" s="43">
        <f t="shared" si="8"/>
        <v>1228.58</v>
      </c>
      <c r="R281" s="8"/>
    </row>
    <row r="282" spans="1:18" s="18" customFormat="1" ht="15.6" customHeight="1">
      <c r="A282" s="34" t="s">
        <v>739</v>
      </c>
      <c r="B282" s="41" t="s">
        <v>730</v>
      </c>
      <c r="C282" s="42" t="s">
        <v>21</v>
      </c>
      <c r="D282" s="34">
        <v>1935.41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/>
      <c r="N282" s="34">
        <v>1354.79</v>
      </c>
      <c r="O282" s="34">
        <f t="shared" si="9"/>
        <v>3290.2</v>
      </c>
      <c r="P282" s="34">
        <v>159.65</v>
      </c>
      <c r="Q282" s="43">
        <f t="shared" si="8"/>
        <v>3130.5499999999997</v>
      </c>
      <c r="R282" s="8"/>
    </row>
    <row r="283" spans="1:18" s="18" customFormat="1" ht="15.6" customHeight="1">
      <c r="A283" s="41" t="s">
        <v>376</v>
      </c>
      <c r="B283" s="41" t="s">
        <v>161</v>
      </c>
      <c r="C283" s="42" t="s">
        <v>21</v>
      </c>
      <c r="D283" s="34">
        <v>1302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153.02000000000001</v>
      </c>
      <c r="M283" s="34">
        <v>0</v>
      </c>
      <c r="N283" s="34">
        <v>0</v>
      </c>
      <c r="O283" s="34">
        <f t="shared" si="9"/>
        <v>1455.02</v>
      </c>
      <c r="P283" s="34">
        <v>102.65</v>
      </c>
      <c r="Q283" s="43">
        <f t="shared" si="8"/>
        <v>1352.37</v>
      </c>
      <c r="R283" s="8"/>
    </row>
    <row r="284" spans="1:18" s="18" customFormat="1" ht="15.6" customHeight="1">
      <c r="A284" s="41" t="s">
        <v>377</v>
      </c>
      <c r="B284" s="41" t="s">
        <v>89</v>
      </c>
      <c r="C284" s="42" t="s">
        <v>40</v>
      </c>
      <c r="D284" s="34">
        <v>3976.61</v>
      </c>
      <c r="E284" s="34">
        <v>605.97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f t="shared" si="9"/>
        <v>4582.58</v>
      </c>
      <c r="P284" s="34">
        <v>1921.81</v>
      </c>
      <c r="Q284" s="43">
        <f t="shared" si="8"/>
        <v>2660.77</v>
      </c>
      <c r="R284" s="8"/>
    </row>
    <row r="285" spans="1:18" s="18" customFormat="1" ht="15.6" customHeight="1">
      <c r="A285" s="41" t="s">
        <v>378</v>
      </c>
      <c r="B285" s="41" t="s">
        <v>63</v>
      </c>
      <c r="C285" s="42" t="s">
        <v>21</v>
      </c>
      <c r="D285" s="34">
        <v>4183.63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114.76</v>
      </c>
      <c r="M285" s="34">
        <v>0</v>
      </c>
      <c r="N285" s="34">
        <v>0</v>
      </c>
      <c r="O285" s="34">
        <f t="shared" si="9"/>
        <v>4298.3900000000003</v>
      </c>
      <c r="P285" s="34">
        <v>753.39</v>
      </c>
      <c r="Q285" s="43">
        <f t="shared" si="8"/>
        <v>3545.0000000000005</v>
      </c>
      <c r="R285" s="8"/>
    </row>
    <row r="286" spans="1:18" s="18" customFormat="1" ht="15.6" customHeight="1">
      <c r="A286" s="41" t="s">
        <v>379</v>
      </c>
      <c r="B286" s="41" t="s">
        <v>183</v>
      </c>
      <c r="C286" s="42" t="s">
        <v>40</v>
      </c>
      <c r="D286" s="34">
        <v>3036.46</v>
      </c>
      <c r="E286" s="34">
        <v>0</v>
      </c>
      <c r="F286" s="34">
        <v>723.1</v>
      </c>
      <c r="G286" s="34">
        <v>0</v>
      </c>
      <c r="H286" s="34">
        <v>0</v>
      </c>
      <c r="I286" s="34">
        <v>114.44</v>
      </c>
      <c r="J286" s="34">
        <v>0</v>
      </c>
      <c r="K286" s="34">
        <v>0</v>
      </c>
      <c r="L286" s="34">
        <v>326.67</v>
      </c>
      <c r="M286" s="34">
        <v>0</v>
      </c>
      <c r="N286" s="34">
        <v>0</v>
      </c>
      <c r="O286" s="34">
        <f t="shared" si="9"/>
        <v>4200.67</v>
      </c>
      <c r="P286" s="34">
        <v>487.67</v>
      </c>
      <c r="Q286" s="43">
        <f t="shared" si="8"/>
        <v>3713</v>
      </c>
      <c r="R286" s="8"/>
    </row>
    <row r="287" spans="1:18" s="18" customFormat="1" ht="15.6" customHeight="1">
      <c r="A287" s="41" t="s">
        <v>380</v>
      </c>
      <c r="B287" s="41" t="s">
        <v>63</v>
      </c>
      <c r="C287" s="42" t="s">
        <v>751</v>
      </c>
      <c r="D287" s="34">
        <v>4619.07</v>
      </c>
      <c r="E287" s="34">
        <v>0</v>
      </c>
      <c r="F287" s="34">
        <v>0</v>
      </c>
      <c r="G287" s="34">
        <v>769.84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f t="shared" si="9"/>
        <v>5388.91</v>
      </c>
      <c r="P287" s="34">
        <v>1087.54</v>
      </c>
      <c r="Q287" s="43">
        <f t="shared" si="8"/>
        <v>4301.37</v>
      </c>
      <c r="R287" s="8"/>
    </row>
    <row r="288" spans="1:18" s="18" customFormat="1" ht="15.6" customHeight="1">
      <c r="A288" s="41" t="s">
        <v>381</v>
      </c>
      <c r="B288" s="41" t="s">
        <v>110</v>
      </c>
      <c r="C288" s="42" t="s">
        <v>21</v>
      </c>
      <c r="D288" s="34">
        <v>2312.4299999999998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f t="shared" si="9"/>
        <v>2312.4299999999998</v>
      </c>
      <c r="P288" s="34">
        <v>490.88</v>
      </c>
      <c r="Q288" s="43">
        <f t="shared" si="8"/>
        <v>1821.5499999999997</v>
      </c>
      <c r="R288" s="8"/>
    </row>
    <row r="289" spans="1:18" s="18" customFormat="1" ht="15.6" customHeight="1">
      <c r="A289" s="41" t="s">
        <v>382</v>
      </c>
      <c r="B289" s="41" t="s">
        <v>383</v>
      </c>
      <c r="C289" s="42" t="s">
        <v>40</v>
      </c>
      <c r="D289" s="34">
        <v>4711.46</v>
      </c>
      <c r="E289" s="34">
        <v>454.08</v>
      </c>
      <c r="F289" s="34">
        <v>781.2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f t="shared" si="9"/>
        <v>5946.74</v>
      </c>
      <c r="P289" s="34">
        <v>1490.75</v>
      </c>
      <c r="Q289" s="43">
        <f t="shared" si="8"/>
        <v>4455.99</v>
      </c>
      <c r="R289" s="8"/>
    </row>
    <row r="290" spans="1:18" s="18" customFormat="1" ht="15.6" customHeight="1">
      <c r="A290" s="41" t="s">
        <v>384</v>
      </c>
      <c r="B290" s="41" t="s">
        <v>69</v>
      </c>
      <c r="C290" s="42" t="s">
        <v>21</v>
      </c>
      <c r="D290" s="34">
        <v>1759.48</v>
      </c>
      <c r="E290" s="34">
        <v>0</v>
      </c>
      <c r="F290" s="34">
        <v>260.39999999999998</v>
      </c>
      <c r="G290" s="34">
        <v>0</v>
      </c>
      <c r="H290" s="34">
        <v>0</v>
      </c>
      <c r="I290" s="34">
        <v>58.65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f t="shared" si="9"/>
        <v>2078.5300000000002</v>
      </c>
      <c r="P290" s="34">
        <v>173.06</v>
      </c>
      <c r="Q290" s="43">
        <f t="shared" si="8"/>
        <v>1905.4700000000003</v>
      </c>
      <c r="R290" s="8"/>
    </row>
    <row r="291" spans="1:18" s="18" customFormat="1" ht="15.6" customHeight="1">
      <c r="A291" s="41" t="s">
        <v>385</v>
      </c>
      <c r="B291" s="41" t="s">
        <v>67</v>
      </c>
      <c r="C291" s="42" t="s">
        <v>21</v>
      </c>
      <c r="D291" s="34">
        <v>4183.63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240.68</v>
      </c>
      <c r="M291" s="34">
        <v>0</v>
      </c>
      <c r="N291" s="34">
        <v>0</v>
      </c>
      <c r="O291" s="34">
        <f t="shared" si="9"/>
        <v>4424.3100000000004</v>
      </c>
      <c r="P291" s="34">
        <v>629.39</v>
      </c>
      <c r="Q291" s="43">
        <f t="shared" si="8"/>
        <v>3794.9200000000005</v>
      </c>
      <c r="R291" s="8"/>
    </row>
    <row r="292" spans="1:18" s="18" customFormat="1" ht="15.6" customHeight="1">
      <c r="A292" s="41" t="s">
        <v>386</v>
      </c>
      <c r="B292" s="41" t="s">
        <v>387</v>
      </c>
      <c r="C292" s="42" t="s">
        <v>21</v>
      </c>
      <c r="D292" s="34">
        <v>4183.63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f t="shared" si="9"/>
        <v>4183.63</v>
      </c>
      <c r="P292" s="34">
        <v>656.39</v>
      </c>
      <c r="Q292" s="43">
        <f t="shared" si="8"/>
        <v>3527.2400000000002</v>
      </c>
      <c r="R292" s="8"/>
    </row>
    <row r="293" spans="1:18" s="18" customFormat="1" ht="15.6" customHeight="1">
      <c r="A293" s="41" t="s">
        <v>720</v>
      </c>
      <c r="B293" s="41" t="s">
        <v>20</v>
      </c>
      <c r="C293" s="42" t="s">
        <v>757</v>
      </c>
      <c r="D293" s="34">
        <v>905.4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94.6</v>
      </c>
      <c r="L293" s="34">
        <v>0</v>
      </c>
      <c r="M293" s="34">
        <v>0</v>
      </c>
      <c r="N293" s="34">
        <v>0</v>
      </c>
      <c r="O293" s="34">
        <f t="shared" si="9"/>
        <v>1000</v>
      </c>
      <c r="P293" s="34">
        <v>0</v>
      </c>
      <c r="Q293" s="43">
        <f t="shared" si="8"/>
        <v>1000</v>
      </c>
      <c r="R293" s="8"/>
    </row>
    <row r="294" spans="1:18" s="18" customFormat="1" ht="15.6" customHeight="1">
      <c r="A294" s="41" t="s">
        <v>388</v>
      </c>
      <c r="B294" s="41" t="s">
        <v>110</v>
      </c>
      <c r="C294" s="42" t="s">
        <v>749</v>
      </c>
      <c r="D294" s="34">
        <v>1734.34</v>
      </c>
      <c r="E294" s="34">
        <v>0</v>
      </c>
      <c r="F294" s="34">
        <v>0</v>
      </c>
      <c r="G294" s="34">
        <v>867.17000000000007</v>
      </c>
      <c r="H294" s="34">
        <v>0</v>
      </c>
      <c r="I294" s="34">
        <v>0</v>
      </c>
      <c r="J294" s="34">
        <v>0</v>
      </c>
      <c r="K294" s="34">
        <v>0</v>
      </c>
      <c r="L294" s="34">
        <v>521.12</v>
      </c>
      <c r="M294" s="34">
        <v>0</v>
      </c>
      <c r="N294" s="34">
        <v>1214.04</v>
      </c>
      <c r="O294" s="34">
        <f t="shared" si="9"/>
        <v>4336.67</v>
      </c>
      <c r="P294" s="34">
        <v>145.22999999999999</v>
      </c>
      <c r="Q294" s="43">
        <f t="shared" si="8"/>
        <v>4191.4400000000005</v>
      </c>
      <c r="R294" s="8"/>
    </row>
    <row r="295" spans="1:18" s="18" customFormat="1" ht="15.6" customHeight="1">
      <c r="A295" s="41" t="s">
        <v>389</v>
      </c>
      <c r="B295" s="41" t="s">
        <v>81</v>
      </c>
      <c r="C295" s="42" t="s">
        <v>758</v>
      </c>
      <c r="D295" s="34">
        <v>905.4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94.6</v>
      </c>
      <c r="L295" s="34">
        <v>0</v>
      </c>
      <c r="M295" s="34">
        <v>0</v>
      </c>
      <c r="N295" s="34">
        <v>0</v>
      </c>
      <c r="O295" s="34">
        <f t="shared" si="9"/>
        <v>1000</v>
      </c>
      <c r="P295" s="34">
        <v>0</v>
      </c>
      <c r="Q295" s="43">
        <f t="shared" si="8"/>
        <v>1000</v>
      </c>
      <c r="R295" s="8"/>
    </row>
    <row r="296" spans="1:18" s="18" customFormat="1" ht="15.6" customHeight="1">
      <c r="A296" s="41" t="s">
        <v>390</v>
      </c>
      <c r="B296" s="41" t="s">
        <v>81</v>
      </c>
      <c r="C296" s="42" t="s">
        <v>757</v>
      </c>
      <c r="D296" s="34">
        <v>905.4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94.6</v>
      </c>
      <c r="L296" s="34">
        <v>0</v>
      </c>
      <c r="M296" s="34">
        <v>0</v>
      </c>
      <c r="N296" s="34">
        <v>0</v>
      </c>
      <c r="O296" s="34">
        <f t="shared" si="9"/>
        <v>1000</v>
      </c>
      <c r="P296" s="34">
        <v>0</v>
      </c>
      <c r="Q296" s="43">
        <f t="shared" si="8"/>
        <v>1000</v>
      </c>
      <c r="R296" s="8"/>
    </row>
    <row r="297" spans="1:18" s="18" customFormat="1" ht="15.6" customHeight="1">
      <c r="A297" s="41" t="s">
        <v>391</v>
      </c>
      <c r="B297" s="41" t="s">
        <v>65</v>
      </c>
      <c r="C297" s="42" t="s">
        <v>751</v>
      </c>
      <c r="D297" s="34">
        <v>6094.4</v>
      </c>
      <c r="E297" s="34">
        <v>0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f t="shared" si="9"/>
        <v>6094.4</v>
      </c>
      <c r="P297" s="34">
        <v>2061.12</v>
      </c>
      <c r="Q297" s="43">
        <f t="shared" si="8"/>
        <v>4033.2799999999997</v>
      </c>
      <c r="R297" s="8"/>
    </row>
    <row r="298" spans="1:18" s="18" customFormat="1" ht="15.6" customHeight="1">
      <c r="A298" s="41" t="s">
        <v>392</v>
      </c>
      <c r="B298" s="41" t="s">
        <v>81</v>
      </c>
      <c r="C298" s="42" t="s">
        <v>757</v>
      </c>
      <c r="D298" s="34">
        <v>905.4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94.6</v>
      </c>
      <c r="L298" s="34">
        <v>0</v>
      </c>
      <c r="M298" s="34">
        <v>0</v>
      </c>
      <c r="N298" s="34">
        <v>0</v>
      </c>
      <c r="O298" s="34">
        <f t="shared" si="9"/>
        <v>1000</v>
      </c>
      <c r="P298" s="34">
        <v>30.18</v>
      </c>
      <c r="Q298" s="43">
        <f t="shared" si="8"/>
        <v>969.82</v>
      </c>
      <c r="R298" s="8"/>
    </row>
    <row r="299" spans="1:18" s="18" customFormat="1" ht="15.6" customHeight="1">
      <c r="A299" s="41" t="s">
        <v>393</v>
      </c>
      <c r="B299" s="41" t="s">
        <v>91</v>
      </c>
      <c r="C299" s="42" t="s">
        <v>21</v>
      </c>
      <c r="D299" s="34">
        <v>4183.63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1200</v>
      </c>
      <c r="K299" s="34">
        <v>0</v>
      </c>
      <c r="L299" s="34">
        <v>76.510000000000005</v>
      </c>
      <c r="M299" s="34">
        <v>0</v>
      </c>
      <c r="N299" s="34">
        <v>0</v>
      </c>
      <c r="O299" s="34">
        <f t="shared" si="9"/>
        <v>5460.14</v>
      </c>
      <c r="P299" s="34">
        <v>1328.26</v>
      </c>
      <c r="Q299" s="43">
        <f t="shared" si="8"/>
        <v>4131.88</v>
      </c>
      <c r="R299" s="8"/>
    </row>
    <row r="300" spans="1:18" s="18" customFormat="1" ht="15.6" customHeight="1">
      <c r="A300" s="41" t="s">
        <v>394</v>
      </c>
      <c r="B300" s="41" t="s">
        <v>63</v>
      </c>
      <c r="C300" s="42" t="s">
        <v>21</v>
      </c>
      <c r="D300" s="34">
        <v>4183.63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f t="shared" si="9"/>
        <v>4183.63</v>
      </c>
      <c r="P300" s="34">
        <v>624.39</v>
      </c>
      <c r="Q300" s="43">
        <f t="shared" si="8"/>
        <v>3559.2400000000002</v>
      </c>
      <c r="R300" s="8"/>
    </row>
    <row r="301" spans="1:18" s="18" customFormat="1" ht="15.6" customHeight="1">
      <c r="A301" s="41" t="s">
        <v>395</v>
      </c>
      <c r="B301" s="41" t="s">
        <v>110</v>
      </c>
      <c r="C301" s="42" t="s">
        <v>21</v>
      </c>
      <c r="D301" s="34">
        <v>2312.4299999999998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f t="shared" si="9"/>
        <v>2312.4299999999998</v>
      </c>
      <c r="P301" s="34">
        <v>210.07</v>
      </c>
      <c r="Q301" s="43">
        <f t="shared" si="8"/>
        <v>2102.3599999999997</v>
      </c>
      <c r="R301" s="8"/>
    </row>
    <row r="302" spans="1:18" s="18" customFormat="1" ht="15.6" customHeight="1">
      <c r="A302" s="41" t="s">
        <v>396</v>
      </c>
      <c r="B302" s="41" t="s">
        <v>119</v>
      </c>
      <c r="C302" s="42" t="s">
        <v>40</v>
      </c>
      <c r="D302" s="34">
        <v>6216.27</v>
      </c>
      <c r="E302" s="34">
        <v>2914.05</v>
      </c>
      <c r="F302" s="34">
        <v>0</v>
      </c>
      <c r="G302" s="34">
        <v>0</v>
      </c>
      <c r="H302" s="34">
        <v>0</v>
      </c>
      <c r="I302" s="34">
        <v>0</v>
      </c>
      <c r="J302" s="34">
        <v>6855.1</v>
      </c>
      <c r="K302" s="34">
        <v>0</v>
      </c>
      <c r="L302" s="34">
        <v>201.99</v>
      </c>
      <c r="M302" s="34">
        <v>0</v>
      </c>
      <c r="N302" s="34">
        <v>0</v>
      </c>
      <c r="O302" s="34">
        <f t="shared" si="9"/>
        <v>16187.41</v>
      </c>
      <c r="P302" s="34">
        <v>4144.34</v>
      </c>
      <c r="Q302" s="43">
        <f t="shared" si="8"/>
        <v>12043.07</v>
      </c>
      <c r="R302" s="8"/>
    </row>
    <row r="303" spans="1:18" s="18" customFormat="1" ht="15.6" customHeight="1">
      <c r="A303" s="41" t="s">
        <v>397</v>
      </c>
      <c r="B303" s="41" t="s">
        <v>63</v>
      </c>
      <c r="C303" s="42" t="s">
        <v>21</v>
      </c>
      <c r="D303" s="34">
        <v>4183.63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446.97</v>
      </c>
      <c r="M303" s="34">
        <v>0</v>
      </c>
      <c r="N303" s="34">
        <v>0</v>
      </c>
      <c r="O303" s="34">
        <f t="shared" si="9"/>
        <v>4630.6000000000004</v>
      </c>
      <c r="P303" s="34">
        <v>594.4</v>
      </c>
      <c r="Q303" s="43">
        <f t="shared" si="8"/>
        <v>4036.2000000000003</v>
      </c>
      <c r="R303" s="8"/>
    </row>
    <row r="304" spans="1:18" s="18" customFormat="1" ht="15.6" customHeight="1">
      <c r="A304" s="41" t="s">
        <v>721</v>
      </c>
      <c r="B304" s="41" t="s">
        <v>20</v>
      </c>
      <c r="C304" s="42" t="s">
        <v>757</v>
      </c>
      <c r="D304" s="34">
        <v>905.4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94.6</v>
      </c>
      <c r="L304" s="34">
        <v>0</v>
      </c>
      <c r="M304" s="34">
        <v>0</v>
      </c>
      <c r="N304" s="34">
        <v>0</v>
      </c>
      <c r="O304" s="34">
        <f t="shared" si="9"/>
        <v>1000</v>
      </c>
      <c r="P304" s="34">
        <v>0</v>
      </c>
      <c r="Q304" s="43">
        <f t="shared" si="8"/>
        <v>1000</v>
      </c>
      <c r="R304" s="8"/>
    </row>
    <row r="305" spans="1:18" s="18" customFormat="1" ht="15.6" customHeight="1">
      <c r="A305" s="34" t="s">
        <v>398</v>
      </c>
      <c r="B305" s="41" t="s">
        <v>41</v>
      </c>
      <c r="C305" s="42" t="s">
        <v>21</v>
      </c>
      <c r="D305" s="34">
        <v>1025.4000000000001</v>
      </c>
      <c r="E305" s="34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59.91</v>
      </c>
      <c r="L305" s="34">
        <v>0</v>
      </c>
      <c r="M305" s="34"/>
      <c r="N305" s="34">
        <v>0</v>
      </c>
      <c r="O305" s="34">
        <f t="shared" si="9"/>
        <v>1085.3100000000002</v>
      </c>
      <c r="P305" s="34">
        <v>46.24</v>
      </c>
      <c r="Q305" s="43">
        <f t="shared" si="8"/>
        <v>1039.0700000000002</v>
      </c>
      <c r="R305" s="8"/>
    </row>
    <row r="306" spans="1:18" s="18" customFormat="1" ht="15.6" customHeight="1">
      <c r="A306" s="41" t="s">
        <v>399</v>
      </c>
      <c r="B306" s="41" t="s">
        <v>91</v>
      </c>
      <c r="C306" s="42" t="s">
        <v>21</v>
      </c>
      <c r="D306" s="34">
        <v>4183.63</v>
      </c>
      <c r="E306" s="34">
        <v>0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f t="shared" si="9"/>
        <v>4183.63</v>
      </c>
      <c r="P306" s="34">
        <v>599.4</v>
      </c>
      <c r="Q306" s="43">
        <f t="shared" si="8"/>
        <v>3584.23</v>
      </c>
      <c r="R306" s="8"/>
    </row>
    <row r="307" spans="1:18" s="18" customFormat="1" ht="15.6" customHeight="1">
      <c r="A307" s="41" t="s">
        <v>400</v>
      </c>
      <c r="B307" s="41" t="s">
        <v>87</v>
      </c>
      <c r="C307" s="42">
        <v>0</v>
      </c>
      <c r="D307" s="34">
        <v>2776.0299999999997</v>
      </c>
      <c r="E307" s="34">
        <v>0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f t="shared" si="9"/>
        <v>2776.0299999999997</v>
      </c>
      <c r="P307" s="34">
        <v>955.58</v>
      </c>
      <c r="Q307" s="43">
        <f t="shared" si="8"/>
        <v>1820.4499999999998</v>
      </c>
      <c r="R307" s="8"/>
    </row>
    <row r="308" spans="1:18" s="18" customFormat="1" ht="15.6" customHeight="1">
      <c r="A308" s="41" t="s">
        <v>401</v>
      </c>
      <c r="B308" s="41" t="s">
        <v>83</v>
      </c>
      <c r="C308" s="42" t="s">
        <v>40</v>
      </c>
      <c r="D308" s="34">
        <v>1981.45</v>
      </c>
      <c r="E308" s="34">
        <v>1344.88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2328.4299999999998</v>
      </c>
      <c r="O308" s="34">
        <f t="shared" si="9"/>
        <v>5654.76</v>
      </c>
      <c r="P308" s="34">
        <v>518.05999999999995</v>
      </c>
      <c r="Q308" s="43">
        <f t="shared" si="8"/>
        <v>5136.7000000000007</v>
      </c>
      <c r="R308" s="8"/>
    </row>
    <row r="309" spans="1:18" s="18" customFormat="1" ht="15.6" customHeight="1">
      <c r="A309" s="41" t="s">
        <v>402</v>
      </c>
      <c r="B309" s="41" t="s">
        <v>119</v>
      </c>
      <c r="C309" s="42" t="s">
        <v>40</v>
      </c>
      <c r="D309" s="34">
        <v>6216.27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f t="shared" si="9"/>
        <v>6216.27</v>
      </c>
      <c r="P309" s="34">
        <v>1297.9000000000001</v>
      </c>
      <c r="Q309" s="43">
        <f t="shared" si="8"/>
        <v>4918.3700000000008</v>
      </c>
      <c r="R309" s="8"/>
    </row>
    <row r="310" spans="1:18" s="18" customFormat="1" ht="15.6" customHeight="1">
      <c r="A310" s="41" t="s">
        <v>403</v>
      </c>
      <c r="B310" s="41" t="s">
        <v>81</v>
      </c>
      <c r="C310" s="42" t="s">
        <v>757</v>
      </c>
      <c r="D310" s="34">
        <v>905.4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94.6</v>
      </c>
      <c r="L310" s="34">
        <v>0</v>
      </c>
      <c r="M310" s="34">
        <v>0</v>
      </c>
      <c r="N310" s="34">
        <v>0</v>
      </c>
      <c r="O310" s="34">
        <f t="shared" si="9"/>
        <v>1000</v>
      </c>
      <c r="P310" s="34">
        <v>30.18</v>
      </c>
      <c r="Q310" s="43">
        <f t="shared" si="8"/>
        <v>969.82</v>
      </c>
      <c r="R310" s="8"/>
    </row>
    <row r="311" spans="1:18" s="18" customFormat="1" ht="15.6" customHeight="1">
      <c r="A311" s="41" t="s">
        <v>404</v>
      </c>
      <c r="B311" s="41" t="s">
        <v>89</v>
      </c>
      <c r="C311" s="42" t="s">
        <v>40</v>
      </c>
      <c r="D311" s="34">
        <v>3976.61</v>
      </c>
      <c r="E311" s="34">
        <v>2376.25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171.45</v>
      </c>
      <c r="M311" s="34">
        <v>0</v>
      </c>
      <c r="N311" s="34">
        <v>0</v>
      </c>
      <c r="O311" s="34">
        <f t="shared" si="9"/>
        <v>6524.31</v>
      </c>
      <c r="P311" s="34">
        <v>1457.33</v>
      </c>
      <c r="Q311" s="43">
        <f t="shared" si="8"/>
        <v>5066.9800000000005</v>
      </c>
      <c r="R311" s="8"/>
    </row>
    <row r="312" spans="1:18" s="18" customFormat="1" ht="15.6" customHeight="1">
      <c r="A312" s="41" t="s">
        <v>405</v>
      </c>
      <c r="B312" s="41" t="s">
        <v>81</v>
      </c>
      <c r="C312" s="42" t="s">
        <v>757</v>
      </c>
      <c r="D312" s="34">
        <v>905.4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94.6</v>
      </c>
      <c r="L312" s="34">
        <v>0</v>
      </c>
      <c r="M312" s="34">
        <v>0</v>
      </c>
      <c r="N312" s="34">
        <v>0</v>
      </c>
      <c r="O312" s="34">
        <f t="shared" si="9"/>
        <v>1000</v>
      </c>
      <c r="P312" s="34">
        <v>30.18</v>
      </c>
      <c r="Q312" s="43">
        <f t="shared" si="8"/>
        <v>969.82</v>
      </c>
      <c r="R312" s="8"/>
    </row>
    <row r="313" spans="1:18" s="18" customFormat="1" ht="15.6" customHeight="1">
      <c r="A313" s="41" t="s">
        <v>406</v>
      </c>
      <c r="B313" s="41" t="s">
        <v>94</v>
      </c>
      <c r="C313" s="42" t="s">
        <v>21</v>
      </c>
      <c r="D313" s="34">
        <v>4734.2299999999996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96.26</v>
      </c>
      <c r="M313" s="34">
        <v>0</v>
      </c>
      <c r="N313" s="34">
        <v>0</v>
      </c>
      <c r="O313" s="34">
        <f t="shared" si="9"/>
        <v>4830.49</v>
      </c>
      <c r="P313" s="34">
        <v>813.02</v>
      </c>
      <c r="Q313" s="43">
        <f t="shared" si="8"/>
        <v>4017.47</v>
      </c>
      <c r="R313" s="8"/>
    </row>
    <row r="314" spans="1:18" s="7" customFormat="1" ht="15.6" customHeight="1">
      <c r="A314" s="41" t="s">
        <v>407</v>
      </c>
      <c r="B314" s="41" t="s">
        <v>108</v>
      </c>
      <c r="C314" s="42">
        <v>4</v>
      </c>
      <c r="D314" s="34">
        <v>12029.47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f t="shared" si="9"/>
        <v>12029.47</v>
      </c>
      <c r="P314" s="34">
        <v>3079.73</v>
      </c>
      <c r="Q314" s="43">
        <f t="shared" si="8"/>
        <v>8949.74</v>
      </c>
      <c r="R314" s="13"/>
    </row>
    <row r="315" spans="1:18" s="18" customFormat="1" ht="15.6" customHeight="1">
      <c r="A315" s="41" t="s">
        <v>408</v>
      </c>
      <c r="B315" s="41" t="s">
        <v>110</v>
      </c>
      <c r="C315" s="42" t="s">
        <v>21</v>
      </c>
      <c r="D315" s="34">
        <v>2312.4299999999998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f t="shared" si="9"/>
        <v>2312.4299999999998</v>
      </c>
      <c r="P315" s="34">
        <v>264.07</v>
      </c>
      <c r="Q315" s="43">
        <f t="shared" si="8"/>
        <v>2048.3599999999997</v>
      </c>
      <c r="R315" s="8"/>
    </row>
    <row r="316" spans="1:18" s="18" customFormat="1" ht="15.6" customHeight="1">
      <c r="A316" s="41" t="s">
        <v>409</v>
      </c>
      <c r="B316" s="41" t="s">
        <v>119</v>
      </c>
      <c r="C316" s="42" t="s">
        <v>751</v>
      </c>
      <c r="D316" s="34">
        <v>6094.4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f t="shared" si="9"/>
        <v>6094.4</v>
      </c>
      <c r="P316" s="34">
        <v>1304.1600000000001</v>
      </c>
      <c r="Q316" s="43">
        <f t="shared" si="8"/>
        <v>4790.24</v>
      </c>
      <c r="R316" s="8"/>
    </row>
    <row r="317" spans="1:18" s="18" customFormat="1" ht="15.6" customHeight="1">
      <c r="A317" s="41" t="s">
        <v>410</v>
      </c>
      <c r="B317" s="41" t="s">
        <v>108</v>
      </c>
      <c r="C317" s="42">
        <v>2</v>
      </c>
      <c r="D317" s="34">
        <v>6014.74</v>
      </c>
      <c r="E317" s="34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116.08</v>
      </c>
      <c r="M317" s="34">
        <v>0</v>
      </c>
      <c r="N317" s="34">
        <v>0</v>
      </c>
      <c r="O317" s="34">
        <f t="shared" si="9"/>
        <v>6130.82</v>
      </c>
      <c r="P317" s="34">
        <v>1594.35</v>
      </c>
      <c r="Q317" s="43">
        <f t="shared" si="8"/>
        <v>4536.4699999999993</v>
      </c>
      <c r="R317" s="8"/>
    </row>
    <row r="318" spans="1:18" s="18" customFormat="1" ht="15.6" customHeight="1">
      <c r="A318" s="41" t="s">
        <v>411</v>
      </c>
      <c r="B318" s="41" t="s">
        <v>291</v>
      </c>
      <c r="C318" s="42">
        <v>0</v>
      </c>
      <c r="D318" s="34">
        <v>6940.08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f t="shared" si="9"/>
        <v>6940.08</v>
      </c>
      <c r="P318" s="34">
        <v>1622.55</v>
      </c>
      <c r="Q318" s="43">
        <f t="shared" si="8"/>
        <v>5317.53</v>
      </c>
      <c r="R318" s="8"/>
    </row>
    <row r="319" spans="1:18" s="18" customFormat="1" ht="15.6" customHeight="1">
      <c r="A319" s="41" t="s">
        <v>412</v>
      </c>
      <c r="B319" s="41" t="s">
        <v>81</v>
      </c>
      <c r="C319" s="42" t="s">
        <v>757</v>
      </c>
      <c r="D319" s="34">
        <v>905.4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94.6</v>
      </c>
      <c r="L319" s="34">
        <v>0</v>
      </c>
      <c r="M319" s="34">
        <v>0</v>
      </c>
      <c r="N319" s="34">
        <v>0</v>
      </c>
      <c r="O319" s="34">
        <f t="shared" si="9"/>
        <v>1000</v>
      </c>
      <c r="P319" s="34">
        <v>0</v>
      </c>
      <c r="Q319" s="43">
        <f t="shared" si="8"/>
        <v>1000</v>
      </c>
      <c r="R319" s="8"/>
    </row>
    <row r="320" spans="1:18" s="18" customFormat="1" ht="15.6" customHeight="1">
      <c r="A320" s="41" t="s">
        <v>413</v>
      </c>
      <c r="B320" s="41" t="s">
        <v>119</v>
      </c>
      <c r="C320" s="42" t="s">
        <v>40</v>
      </c>
      <c r="D320" s="34">
        <v>6216.27</v>
      </c>
      <c r="E320" s="34">
        <v>953.83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280.77999999999997</v>
      </c>
      <c r="M320" s="34">
        <v>0</v>
      </c>
      <c r="N320" s="34">
        <v>0</v>
      </c>
      <c r="O320" s="34">
        <f t="shared" si="9"/>
        <v>7450.88</v>
      </c>
      <c r="P320" s="34">
        <v>1790.16</v>
      </c>
      <c r="Q320" s="43">
        <f t="shared" si="8"/>
        <v>5660.72</v>
      </c>
      <c r="R320" s="8"/>
    </row>
    <row r="321" spans="1:18" s="18" customFormat="1" ht="15.6" customHeight="1">
      <c r="A321" s="41" t="s">
        <v>414</v>
      </c>
      <c r="B321" s="41" t="s">
        <v>63</v>
      </c>
      <c r="C321" s="42" t="s">
        <v>44</v>
      </c>
      <c r="D321" s="34">
        <v>4352.6499999999996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4164.05</v>
      </c>
      <c r="K321" s="34">
        <v>0</v>
      </c>
      <c r="L321" s="34">
        <v>0</v>
      </c>
      <c r="M321" s="34">
        <v>0</v>
      </c>
      <c r="N321" s="34">
        <v>0</v>
      </c>
      <c r="O321" s="34">
        <f t="shared" si="9"/>
        <v>8516.7000000000007</v>
      </c>
      <c r="P321" s="34">
        <v>2173.7199999999998</v>
      </c>
      <c r="Q321" s="43">
        <f t="shared" si="8"/>
        <v>6342.9800000000014</v>
      </c>
      <c r="R321" s="8"/>
    </row>
    <row r="322" spans="1:18" s="18" customFormat="1" ht="15.6" customHeight="1">
      <c r="A322" s="41" t="s">
        <v>415</v>
      </c>
      <c r="B322" s="41" t="s">
        <v>31</v>
      </c>
      <c r="C322" s="42">
        <v>0</v>
      </c>
      <c r="D322" s="34">
        <v>5783.4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f t="shared" si="9"/>
        <v>5783.4</v>
      </c>
      <c r="P322" s="34">
        <v>1182.07</v>
      </c>
      <c r="Q322" s="43">
        <f t="shared" si="8"/>
        <v>4601.33</v>
      </c>
      <c r="R322" s="8"/>
    </row>
    <row r="323" spans="1:18" s="18" customFormat="1" ht="15.6" customHeight="1">
      <c r="A323" s="41" t="s">
        <v>416</v>
      </c>
      <c r="B323" s="41" t="s">
        <v>364</v>
      </c>
      <c r="C323" s="42" t="s">
        <v>44</v>
      </c>
      <c r="D323" s="34">
        <v>4352.6499999999996</v>
      </c>
      <c r="E323" s="34">
        <v>0</v>
      </c>
      <c r="F323" s="34">
        <v>260.39999999999998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f t="shared" si="9"/>
        <v>4613.0499999999993</v>
      </c>
      <c r="P323" s="34">
        <v>1762.07</v>
      </c>
      <c r="Q323" s="43">
        <f t="shared" si="8"/>
        <v>2850.9799999999996</v>
      </c>
      <c r="R323" s="8"/>
    </row>
    <row r="324" spans="1:18" s="18" customFormat="1" ht="15.6" customHeight="1">
      <c r="A324" s="41" t="s">
        <v>417</v>
      </c>
      <c r="B324" s="41" t="s">
        <v>276</v>
      </c>
      <c r="C324" s="42" t="s">
        <v>21</v>
      </c>
      <c r="D324" s="34">
        <v>2019.76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f t="shared" si="9"/>
        <v>2019.76</v>
      </c>
      <c r="P324" s="34">
        <v>167.24</v>
      </c>
      <c r="Q324" s="43">
        <f t="shared" si="8"/>
        <v>1852.52</v>
      </c>
      <c r="R324" s="8"/>
    </row>
    <row r="325" spans="1:18" s="18" customFormat="1" ht="15.6" customHeight="1">
      <c r="A325" s="41" t="s">
        <v>418</v>
      </c>
      <c r="B325" s="41" t="s">
        <v>276</v>
      </c>
      <c r="C325" s="42" t="s">
        <v>21</v>
      </c>
      <c r="D325" s="34">
        <v>2019.76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f t="shared" si="9"/>
        <v>2019.76</v>
      </c>
      <c r="P325" s="34">
        <v>553.35</v>
      </c>
      <c r="Q325" s="43">
        <f t="shared" si="8"/>
        <v>1466.4099999999999</v>
      </c>
      <c r="R325" s="8"/>
    </row>
    <row r="326" spans="1:18" s="18" customFormat="1" ht="15.6" customHeight="1">
      <c r="A326" s="41" t="s">
        <v>722</v>
      </c>
      <c r="B326" s="41" t="s">
        <v>20</v>
      </c>
      <c r="C326" s="42" t="s">
        <v>757</v>
      </c>
      <c r="D326" s="34">
        <v>905.4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94.6</v>
      </c>
      <c r="L326" s="34">
        <v>0</v>
      </c>
      <c r="M326" s="34">
        <v>0</v>
      </c>
      <c r="N326" s="34">
        <v>0</v>
      </c>
      <c r="O326" s="34">
        <f t="shared" si="9"/>
        <v>1000</v>
      </c>
      <c r="P326" s="34">
        <v>0</v>
      </c>
      <c r="Q326" s="43">
        <f t="shared" si="8"/>
        <v>1000</v>
      </c>
      <c r="R326" s="8"/>
    </row>
    <row r="327" spans="1:18" s="18" customFormat="1" ht="15.6" customHeight="1">
      <c r="A327" s="41" t="s">
        <v>419</v>
      </c>
      <c r="B327" s="41" t="s">
        <v>81</v>
      </c>
      <c r="C327" s="42" t="s">
        <v>758</v>
      </c>
      <c r="D327" s="34">
        <v>645.4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94.6</v>
      </c>
      <c r="L327" s="34">
        <v>0</v>
      </c>
      <c r="M327" s="34">
        <v>0</v>
      </c>
      <c r="N327" s="34">
        <v>0</v>
      </c>
      <c r="O327" s="34">
        <f t="shared" si="9"/>
        <v>740</v>
      </c>
      <c r="P327" s="34">
        <v>0</v>
      </c>
      <c r="Q327" s="43">
        <f t="shared" si="8"/>
        <v>740</v>
      </c>
      <c r="R327" s="8"/>
    </row>
    <row r="328" spans="1:18" s="18" customFormat="1" ht="15.6" customHeight="1">
      <c r="A328" s="41" t="s">
        <v>420</v>
      </c>
      <c r="B328" s="41" t="s">
        <v>91</v>
      </c>
      <c r="C328" s="42" t="s">
        <v>21</v>
      </c>
      <c r="D328" s="34">
        <v>4183.63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187.69</v>
      </c>
      <c r="M328" s="34">
        <v>0</v>
      </c>
      <c r="N328" s="34">
        <v>0</v>
      </c>
      <c r="O328" s="34">
        <f t="shared" si="9"/>
        <v>4371.32</v>
      </c>
      <c r="P328" s="34">
        <v>1890.6</v>
      </c>
      <c r="Q328" s="43">
        <f t="shared" si="8"/>
        <v>2480.7199999999998</v>
      </c>
      <c r="R328" s="8"/>
    </row>
    <row r="329" spans="1:18" s="18" customFormat="1" ht="15.6" customHeight="1">
      <c r="A329" s="41" t="s">
        <v>421</v>
      </c>
      <c r="B329" s="41" t="s">
        <v>63</v>
      </c>
      <c r="C329" s="42" t="s">
        <v>21</v>
      </c>
      <c r="D329" s="34">
        <v>4183.63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187.69</v>
      </c>
      <c r="M329" s="34">
        <v>0</v>
      </c>
      <c r="N329" s="34">
        <v>0</v>
      </c>
      <c r="O329" s="34">
        <f t="shared" si="9"/>
        <v>4371.32</v>
      </c>
      <c r="P329" s="34">
        <v>624.39</v>
      </c>
      <c r="Q329" s="43">
        <f t="shared" si="8"/>
        <v>3746.93</v>
      </c>
      <c r="R329" s="8"/>
    </row>
    <row r="330" spans="1:18" s="18" customFormat="1" ht="15.6" customHeight="1">
      <c r="A330" s="41" t="s">
        <v>422</v>
      </c>
      <c r="B330" s="41" t="s">
        <v>87</v>
      </c>
      <c r="C330" s="42">
        <v>0</v>
      </c>
      <c r="D330" s="34">
        <v>2776.03</v>
      </c>
      <c r="E330" s="34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f t="shared" si="9"/>
        <v>2776.03</v>
      </c>
      <c r="P330" s="34">
        <v>284.11</v>
      </c>
      <c r="Q330" s="43">
        <f t="shared" si="8"/>
        <v>2491.92</v>
      </c>
      <c r="R330" s="8"/>
    </row>
    <row r="331" spans="1:18" s="18" customFormat="1" ht="15.6" customHeight="1">
      <c r="A331" s="41" t="s">
        <v>423</v>
      </c>
      <c r="B331" s="41" t="s">
        <v>424</v>
      </c>
      <c r="C331" s="42" t="s">
        <v>21</v>
      </c>
      <c r="D331" s="34">
        <v>4734.2299999999996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f t="shared" si="9"/>
        <v>4734.2299999999996</v>
      </c>
      <c r="P331" s="34">
        <v>813.02</v>
      </c>
      <c r="Q331" s="43">
        <f t="shared" si="8"/>
        <v>3921.2099999999996</v>
      </c>
      <c r="R331" s="8"/>
    </row>
    <row r="332" spans="1:18" s="18" customFormat="1" ht="15.6" customHeight="1">
      <c r="A332" s="41" t="s">
        <v>425</v>
      </c>
      <c r="B332" s="41" t="s">
        <v>63</v>
      </c>
      <c r="C332" s="42" t="s">
        <v>21</v>
      </c>
      <c r="D332" s="34">
        <v>4183.63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96.26</v>
      </c>
      <c r="M332" s="34">
        <v>0</v>
      </c>
      <c r="N332" s="34">
        <v>0</v>
      </c>
      <c r="O332" s="34">
        <f t="shared" si="9"/>
        <v>4279.8900000000003</v>
      </c>
      <c r="P332" s="34">
        <v>624.39</v>
      </c>
      <c r="Q332" s="43">
        <f t="shared" si="8"/>
        <v>3655.5000000000005</v>
      </c>
      <c r="R332" s="8"/>
    </row>
    <row r="333" spans="1:18" s="18" customFormat="1" ht="15.6" customHeight="1">
      <c r="A333" s="41" t="s">
        <v>426</v>
      </c>
      <c r="B333" s="41" t="s">
        <v>110</v>
      </c>
      <c r="C333" s="42" t="s">
        <v>21</v>
      </c>
      <c r="D333" s="34">
        <v>2312.4299999999998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f t="shared" si="9"/>
        <v>2312.4299999999998</v>
      </c>
      <c r="P333" s="34">
        <v>210.07</v>
      </c>
      <c r="Q333" s="43">
        <f t="shared" ref="Q333:Q396" si="10">SUM(O333-P333)</f>
        <v>2102.3599999999997</v>
      </c>
      <c r="R333" s="8"/>
    </row>
    <row r="334" spans="1:18" s="18" customFormat="1" ht="15.6" customHeight="1">
      <c r="A334" s="41" t="s">
        <v>427</v>
      </c>
      <c r="B334" s="41" t="s">
        <v>108</v>
      </c>
      <c r="C334" s="42">
        <v>2</v>
      </c>
      <c r="D334" s="34">
        <v>6014.74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f t="shared" ref="O334:O397" si="11">SUM(D334:N334)</f>
        <v>6014.74</v>
      </c>
      <c r="P334" s="34">
        <v>1274.17</v>
      </c>
      <c r="Q334" s="43">
        <f t="shared" si="10"/>
        <v>4740.57</v>
      </c>
      <c r="R334" s="8"/>
    </row>
    <row r="335" spans="1:18" s="18" customFormat="1" ht="15.6" customHeight="1">
      <c r="A335" s="41" t="s">
        <v>428</v>
      </c>
      <c r="B335" s="41" t="s">
        <v>67</v>
      </c>
      <c r="C335" s="42" t="s">
        <v>21</v>
      </c>
      <c r="D335" s="34">
        <v>4183.63</v>
      </c>
      <c r="E335" s="34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2928.54</v>
      </c>
      <c r="O335" s="34">
        <f t="shared" si="11"/>
        <v>7112.17</v>
      </c>
      <c r="P335" s="34">
        <v>629.39</v>
      </c>
      <c r="Q335" s="43">
        <f t="shared" si="10"/>
        <v>6482.78</v>
      </c>
      <c r="R335" s="8"/>
    </row>
    <row r="336" spans="1:18" s="18" customFormat="1" ht="15.6" customHeight="1">
      <c r="A336" s="41" t="s">
        <v>429</v>
      </c>
      <c r="B336" s="41" t="s">
        <v>430</v>
      </c>
      <c r="C336" s="42" t="s">
        <v>21</v>
      </c>
      <c r="D336" s="34">
        <v>8509.0400000000009</v>
      </c>
      <c r="E336" s="34">
        <v>0</v>
      </c>
      <c r="F336" s="34">
        <v>260.39999999999998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f t="shared" si="11"/>
        <v>8769.44</v>
      </c>
      <c r="P336" s="34">
        <v>2126.08</v>
      </c>
      <c r="Q336" s="43">
        <f t="shared" si="10"/>
        <v>6643.3600000000006</v>
      </c>
      <c r="R336" s="8"/>
    </row>
    <row r="337" spans="1:18" s="18" customFormat="1" ht="15.6" customHeight="1">
      <c r="A337" s="41" t="s">
        <v>431</v>
      </c>
      <c r="B337" s="41" t="s">
        <v>91</v>
      </c>
      <c r="C337" s="42" t="s">
        <v>21</v>
      </c>
      <c r="D337" s="34">
        <v>4183.63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f t="shared" si="11"/>
        <v>4183.63</v>
      </c>
      <c r="P337" s="34">
        <v>629.39</v>
      </c>
      <c r="Q337" s="43">
        <f t="shared" si="10"/>
        <v>3554.2400000000002</v>
      </c>
      <c r="R337" s="8"/>
    </row>
    <row r="338" spans="1:18" s="18" customFormat="1" ht="15.6" customHeight="1">
      <c r="A338" s="41" t="s">
        <v>432</v>
      </c>
      <c r="B338" s="41" t="s">
        <v>108</v>
      </c>
      <c r="C338" s="42">
        <v>2</v>
      </c>
      <c r="D338" s="34">
        <v>6014.74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83.95</v>
      </c>
      <c r="M338" s="34">
        <v>0</v>
      </c>
      <c r="N338" s="34">
        <v>0</v>
      </c>
      <c r="O338" s="34">
        <f t="shared" si="11"/>
        <v>6098.69</v>
      </c>
      <c r="P338" s="34">
        <v>1384.03</v>
      </c>
      <c r="Q338" s="43">
        <f t="shared" si="10"/>
        <v>4714.66</v>
      </c>
      <c r="R338" s="8"/>
    </row>
    <row r="339" spans="1:18" s="18" customFormat="1" ht="15.6" customHeight="1">
      <c r="A339" s="41" t="s">
        <v>433</v>
      </c>
      <c r="B339" s="41" t="s">
        <v>91</v>
      </c>
      <c r="C339" s="42" t="s">
        <v>21</v>
      </c>
      <c r="D339" s="34">
        <v>4183.63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1200</v>
      </c>
      <c r="K339" s="34">
        <v>0</v>
      </c>
      <c r="L339" s="34">
        <v>0</v>
      </c>
      <c r="M339" s="34">
        <v>0</v>
      </c>
      <c r="N339" s="34">
        <v>0</v>
      </c>
      <c r="O339" s="34">
        <f t="shared" si="11"/>
        <v>5383.63</v>
      </c>
      <c r="P339" s="34">
        <v>2287.98</v>
      </c>
      <c r="Q339" s="43">
        <f t="shared" si="10"/>
        <v>3095.65</v>
      </c>
      <c r="R339" s="8"/>
    </row>
    <row r="340" spans="1:18" s="18" customFormat="1" ht="15.6" customHeight="1">
      <c r="A340" s="41" t="s">
        <v>434</v>
      </c>
      <c r="B340" s="41" t="s">
        <v>94</v>
      </c>
      <c r="C340" s="42" t="s">
        <v>21</v>
      </c>
      <c r="D340" s="34">
        <v>4734.2299999999996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104.63</v>
      </c>
      <c r="M340" s="34">
        <v>0</v>
      </c>
      <c r="N340" s="34">
        <v>0</v>
      </c>
      <c r="O340" s="34">
        <f t="shared" si="11"/>
        <v>4838.8599999999997</v>
      </c>
      <c r="P340" s="34">
        <v>813.02</v>
      </c>
      <c r="Q340" s="43">
        <f t="shared" si="10"/>
        <v>4025.8399999999997</v>
      </c>
      <c r="R340" s="8"/>
    </row>
    <row r="341" spans="1:18" s="18" customFormat="1" ht="15.6" customHeight="1">
      <c r="A341" s="41" t="s">
        <v>723</v>
      </c>
      <c r="B341" s="41" t="s">
        <v>20</v>
      </c>
      <c r="C341" s="42" t="s">
        <v>758</v>
      </c>
      <c r="D341" s="34">
        <v>645.4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94.6</v>
      </c>
      <c r="L341" s="34">
        <v>0</v>
      </c>
      <c r="M341" s="34">
        <v>0</v>
      </c>
      <c r="N341" s="34">
        <v>0</v>
      </c>
      <c r="O341" s="34">
        <f t="shared" si="11"/>
        <v>740</v>
      </c>
      <c r="P341" s="34">
        <v>0</v>
      </c>
      <c r="Q341" s="43">
        <f t="shared" si="10"/>
        <v>740</v>
      </c>
      <c r="R341" s="8"/>
    </row>
    <row r="342" spans="1:18" s="18" customFormat="1" ht="15.6" customHeight="1">
      <c r="A342" s="41" t="s">
        <v>435</v>
      </c>
      <c r="B342" s="41" t="s">
        <v>110</v>
      </c>
      <c r="C342" s="42" t="s">
        <v>749</v>
      </c>
      <c r="D342" s="34">
        <v>1734.34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f t="shared" si="11"/>
        <v>1734.34</v>
      </c>
      <c r="P342" s="34">
        <v>136.56</v>
      </c>
      <c r="Q342" s="43">
        <f t="shared" si="10"/>
        <v>1597.78</v>
      </c>
      <c r="R342" s="8"/>
    </row>
    <row r="343" spans="1:18" s="18" customFormat="1" ht="15.6" customHeight="1">
      <c r="A343" s="41" t="s">
        <v>436</v>
      </c>
      <c r="B343" s="41" t="s">
        <v>119</v>
      </c>
      <c r="C343" s="42" t="s">
        <v>40</v>
      </c>
      <c r="D343" s="34">
        <v>6216.27</v>
      </c>
      <c r="E343" s="34">
        <v>58.95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f t="shared" si="11"/>
        <v>6275.22</v>
      </c>
      <c r="P343" s="34">
        <v>1374.1</v>
      </c>
      <c r="Q343" s="43">
        <f t="shared" si="10"/>
        <v>4901.1200000000008</v>
      </c>
      <c r="R343" s="8"/>
    </row>
    <row r="344" spans="1:18" s="18" customFormat="1" ht="15.6" customHeight="1">
      <c r="A344" s="41" t="s">
        <v>437</v>
      </c>
      <c r="B344" s="41" t="s">
        <v>81</v>
      </c>
      <c r="C344" s="42" t="s">
        <v>757</v>
      </c>
      <c r="D344" s="34">
        <v>905.4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94.6</v>
      </c>
      <c r="L344" s="34">
        <v>0</v>
      </c>
      <c r="M344" s="34">
        <v>0</v>
      </c>
      <c r="N344" s="34">
        <v>0</v>
      </c>
      <c r="O344" s="34">
        <f t="shared" si="11"/>
        <v>1000</v>
      </c>
      <c r="P344" s="34">
        <v>30.18</v>
      </c>
      <c r="Q344" s="43">
        <f t="shared" si="10"/>
        <v>969.82</v>
      </c>
      <c r="R344" s="8"/>
    </row>
    <row r="345" spans="1:18" s="18" customFormat="1" ht="15.6" customHeight="1">
      <c r="A345" s="41" t="s">
        <v>438</v>
      </c>
      <c r="B345" s="41" t="s">
        <v>174</v>
      </c>
      <c r="C345" s="42" t="s">
        <v>40</v>
      </c>
      <c r="D345" s="34">
        <v>3036.46</v>
      </c>
      <c r="E345" s="34">
        <v>1165.0899999999999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187.69</v>
      </c>
      <c r="M345" s="34">
        <v>0</v>
      </c>
      <c r="N345" s="34">
        <v>0</v>
      </c>
      <c r="O345" s="34">
        <f t="shared" si="11"/>
        <v>4389.24</v>
      </c>
      <c r="P345" s="34">
        <v>635.37</v>
      </c>
      <c r="Q345" s="43">
        <f t="shared" si="10"/>
        <v>3753.87</v>
      </c>
      <c r="R345" s="8"/>
    </row>
    <row r="346" spans="1:18" s="18" customFormat="1" ht="15.6" customHeight="1">
      <c r="A346" s="41" t="s">
        <v>439</v>
      </c>
      <c r="B346" s="41" t="s">
        <v>176</v>
      </c>
      <c r="C346" s="42">
        <v>0</v>
      </c>
      <c r="D346" s="34">
        <v>9253.44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f t="shared" si="11"/>
        <v>9253.44</v>
      </c>
      <c r="P346" s="34">
        <v>2291.1799999999998</v>
      </c>
      <c r="Q346" s="43">
        <f t="shared" si="10"/>
        <v>6962.26</v>
      </c>
      <c r="R346" s="8"/>
    </row>
    <row r="347" spans="1:18" s="18" customFormat="1" ht="15.6" customHeight="1">
      <c r="A347" s="41" t="s">
        <v>440</v>
      </c>
      <c r="B347" s="41" t="s">
        <v>79</v>
      </c>
      <c r="C347" s="42" t="s">
        <v>21</v>
      </c>
      <c r="D347" s="34">
        <v>1475.2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153.02000000000001</v>
      </c>
      <c r="M347" s="34">
        <v>0</v>
      </c>
      <c r="N347" s="34">
        <v>0</v>
      </c>
      <c r="O347" s="34">
        <f t="shared" si="11"/>
        <v>1628.22</v>
      </c>
      <c r="P347" s="34">
        <v>251.5</v>
      </c>
      <c r="Q347" s="43">
        <f t="shared" si="10"/>
        <v>1376.72</v>
      </c>
      <c r="R347" s="8"/>
    </row>
    <row r="348" spans="1:18" s="18" customFormat="1" ht="15.6" customHeight="1">
      <c r="A348" s="41" t="s">
        <v>441</v>
      </c>
      <c r="B348" s="41" t="s">
        <v>69</v>
      </c>
      <c r="C348" s="42" t="s">
        <v>21</v>
      </c>
      <c r="D348" s="34">
        <v>1759.48</v>
      </c>
      <c r="E348" s="34">
        <v>0</v>
      </c>
      <c r="F348" s="34">
        <v>260.39999999999998</v>
      </c>
      <c r="G348" s="34">
        <v>0</v>
      </c>
      <c r="H348" s="34">
        <v>0</v>
      </c>
      <c r="I348" s="34">
        <v>58.65</v>
      </c>
      <c r="J348" s="34">
        <v>0</v>
      </c>
      <c r="K348" s="34">
        <v>0</v>
      </c>
      <c r="L348" s="34">
        <v>233.25</v>
      </c>
      <c r="M348" s="34">
        <v>0</v>
      </c>
      <c r="N348" s="34">
        <v>0</v>
      </c>
      <c r="O348" s="34">
        <f t="shared" si="11"/>
        <v>2311.7800000000002</v>
      </c>
      <c r="P348" s="34">
        <v>332.63</v>
      </c>
      <c r="Q348" s="43">
        <f t="shared" si="10"/>
        <v>1979.15</v>
      </c>
      <c r="R348" s="8"/>
    </row>
    <row r="349" spans="1:18" s="18" customFormat="1" ht="15.6" customHeight="1">
      <c r="A349" s="41" t="s">
        <v>442</v>
      </c>
      <c r="B349" s="41" t="s">
        <v>63</v>
      </c>
      <c r="C349" s="42" t="s">
        <v>21</v>
      </c>
      <c r="D349" s="34">
        <v>4183.63</v>
      </c>
      <c r="E349" s="34">
        <v>0</v>
      </c>
      <c r="F349" s="34">
        <v>0</v>
      </c>
      <c r="G349" s="34">
        <v>0</v>
      </c>
      <c r="H349" s="34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f t="shared" si="11"/>
        <v>4183.63</v>
      </c>
      <c r="P349" s="34">
        <v>680.4</v>
      </c>
      <c r="Q349" s="43">
        <f t="shared" si="10"/>
        <v>3503.23</v>
      </c>
      <c r="R349" s="8"/>
    </row>
    <row r="350" spans="1:18" s="18" customFormat="1" ht="15.6" customHeight="1">
      <c r="A350" s="41" t="s">
        <v>443</v>
      </c>
      <c r="B350" s="41" t="s">
        <v>99</v>
      </c>
      <c r="C350" s="42" t="s">
        <v>21</v>
      </c>
      <c r="D350" s="34">
        <v>1759.48</v>
      </c>
      <c r="E350" s="34">
        <v>0</v>
      </c>
      <c r="F350" s="34">
        <v>0</v>
      </c>
      <c r="G350" s="34">
        <v>0</v>
      </c>
      <c r="H350" s="34">
        <v>0</v>
      </c>
      <c r="I350" s="34">
        <v>0</v>
      </c>
      <c r="J350" s="34">
        <v>0</v>
      </c>
      <c r="K350" s="34">
        <v>0</v>
      </c>
      <c r="L350" s="34">
        <v>623.20000000000005</v>
      </c>
      <c r="M350" s="34">
        <v>0</v>
      </c>
      <c r="N350" s="34">
        <v>0</v>
      </c>
      <c r="O350" s="34">
        <f t="shared" si="11"/>
        <v>2382.6800000000003</v>
      </c>
      <c r="P350" s="34">
        <v>249.39</v>
      </c>
      <c r="Q350" s="43">
        <f t="shared" si="10"/>
        <v>2133.2900000000004</v>
      </c>
      <c r="R350" s="8"/>
    </row>
    <row r="351" spans="1:18" s="18" customFormat="1" ht="15.6" customHeight="1">
      <c r="A351" s="41" t="s">
        <v>444</v>
      </c>
      <c r="B351" s="41" t="s">
        <v>69</v>
      </c>
      <c r="C351" s="42" t="s">
        <v>21</v>
      </c>
      <c r="D351" s="34">
        <v>1759.48</v>
      </c>
      <c r="E351" s="34">
        <v>0</v>
      </c>
      <c r="F351" s="34">
        <v>260.39999999999998</v>
      </c>
      <c r="G351" s="34">
        <v>0</v>
      </c>
      <c r="H351" s="34">
        <v>0</v>
      </c>
      <c r="I351" s="34">
        <v>58.65</v>
      </c>
      <c r="J351" s="34">
        <v>0</v>
      </c>
      <c r="K351" s="34">
        <v>0</v>
      </c>
      <c r="L351" s="34">
        <v>264.89999999999998</v>
      </c>
      <c r="M351" s="34">
        <v>0</v>
      </c>
      <c r="N351" s="34">
        <v>0</v>
      </c>
      <c r="O351" s="34">
        <f t="shared" si="11"/>
        <v>2343.4300000000003</v>
      </c>
      <c r="P351" s="34">
        <v>359.63</v>
      </c>
      <c r="Q351" s="43">
        <f t="shared" si="10"/>
        <v>1983.8000000000002</v>
      </c>
      <c r="R351" s="8"/>
    </row>
    <row r="352" spans="1:18" s="18" customFormat="1" ht="15.6" customHeight="1">
      <c r="A352" s="41" t="s">
        <v>445</v>
      </c>
      <c r="B352" s="41" t="s">
        <v>119</v>
      </c>
      <c r="C352" s="42" t="s">
        <v>46</v>
      </c>
      <c r="D352" s="34">
        <v>4662.21</v>
      </c>
      <c r="E352" s="34">
        <v>1646.25</v>
      </c>
      <c r="F352" s="34">
        <v>0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34">
        <v>155.66</v>
      </c>
      <c r="M352" s="34">
        <v>0</v>
      </c>
      <c r="N352" s="34">
        <v>0</v>
      </c>
      <c r="O352" s="34">
        <f t="shared" si="11"/>
        <v>6464.12</v>
      </c>
      <c r="P352" s="34">
        <v>1379.75</v>
      </c>
      <c r="Q352" s="43">
        <f t="shared" si="10"/>
        <v>5084.37</v>
      </c>
      <c r="R352" s="8"/>
    </row>
    <row r="353" spans="1:18" s="18" customFormat="1" ht="15.6" customHeight="1">
      <c r="A353" s="41" t="s">
        <v>446</v>
      </c>
      <c r="B353" s="41" t="s">
        <v>89</v>
      </c>
      <c r="C353" s="42" t="s">
        <v>44</v>
      </c>
      <c r="D353" s="34">
        <v>3673.77</v>
      </c>
      <c r="E353" s="34">
        <v>0</v>
      </c>
      <c r="F353" s="34">
        <v>0</v>
      </c>
      <c r="G353" s="34">
        <v>816.39</v>
      </c>
      <c r="H353" s="34">
        <v>0</v>
      </c>
      <c r="I353" s="34">
        <v>0</v>
      </c>
      <c r="J353" s="34">
        <v>0</v>
      </c>
      <c r="K353" s="34">
        <v>0</v>
      </c>
      <c r="L353" s="34">
        <v>187.69</v>
      </c>
      <c r="M353" s="34">
        <v>0</v>
      </c>
      <c r="N353" s="34">
        <v>0</v>
      </c>
      <c r="O353" s="34">
        <f t="shared" si="11"/>
        <v>4677.8499999999995</v>
      </c>
      <c r="P353" s="34">
        <v>1790.94</v>
      </c>
      <c r="Q353" s="43">
        <f t="shared" si="10"/>
        <v>2886.9099999999994</v>
      </c>
      <c r="R353" s="8"/>
    </row>
    <row r="354" spans="1:18" s="18" customFormat="1" ht="15.6" customHeight="1">
      <c r="A354" s="41" t="s">
        <v>447</v>
      </c>
      <c r="B354" s="41" t="s">
        <v>448</v>
      </c>
      <c r="C354" s="42" t="s">
        <v>21</v>
      </c>
      <c r="D354" s="34">
        <v>4734.2299999999996</v>
      </c>
      <c r="E354" s="34">
        <v>0</v>
      </c>
      <c r="F354" s="34">
        <v>0</v>
      </c>
      <c r="G354" s="34">
        <v>0</v>
      </c>
      <c r="H354" s="34">
        <v>0</v>
      </c>
      <c r="I354" s="34">
        <v>0</v>
      </c>
      <c r="J354" s="34">
        <v>5552.06</v>
      </c>
      <c r="K354" s="34">
        <v>0</v>
      </c>
      <c r="L354" s="34">
        <v>264.69</v>
      </c>
      <c r="M354" s="34">
        <v>0</v>
      </c>
      <c r="N354" s="34">
        <v>0</v>
      </c>
      <c r="O354" s="34">
        <f t="shared" si="11"/>
        <v>10550.980000000001</v>
      </c>
      <c r="P354" s="34">
        <v>2548.2199999999998</v>
      </c>
      <c r="Q354" s="43">
        <f t="shared" si="10"/>
        <v>8002.760000000002</v>
      </c>
      <c r="R354" s="8"/>
    </row>
    <row r="355" spans="1:18" s="18" customFormat="1" ht="15.6" customHeight="1">
      <c r="A355" s="41" t="s">
        <v>449</v>
      </c>
      <c r="B355" s="41" t="s">
        <v>81</v>
      </c>
      <c r="C355" s="42" t="s">
        <v>757</v>
      </c>
      <c r="D355" s="34">
        <v>905.4</v>
      </c>
      <c r="E355" s="34">
        <v>0</v>
      </c>
      <c r="F355" s="34">
        <v>0</v>
      </c>
      <c r="G355" s="34">
        <v>0</v>
      </c>
      <c r="H355" s="34">
        <v>0</v>
      </c>
      <c r="I355" s="34">
        <v>0</v>
      </c>
      <c r="J355" s="34">
        <v>0</v>
      </c>
      <c r="K355" s="34">
        <v>94.6</v>
      </c>
      <c r="L355" s="34">
        <v>0</v>
      </c>
      <c r="M355" s="34">
        <v>0</v>
      </c>
      <c r="N355" s="34">
        <v>0</v>
      </c>
      <c r="O355" s="34">
        <f t="shared" si="11"/>
        <v>1000</v>
      </c>
      <c r="P355" s="34">
        <v>30.18</v>
      </c>
      <c r="Q355" s="43">
        <f t="shared" si="10"/>
        <v>969.82</v>
      </c>
      <c r="R355" s="8"/>
    </row>
    <row r="356" spans="1:18" s="18" customFormat="1" ht="15.6" customHeight="1">
      <c r="A356" s="41" t="s">
        <v>450</v>
      </c>
      <c r="B356" s="41" t="s">
        <v>67</v>
      </c>
      <c r="C356" s="42" t="s">
        <v>21</v>
      </c>
      <c r="D356" s="34">
        <v>4183.63</v>
      </c>
      <c r="E356" s="34">
        <v>0</v>
      </c>
      <c r="F356" s="34">
        <v>0</v>
      </c>
      <c r="G356" s="34">
        <v>0</v>
      </c>
      <c r="H356" s="34">
        <v>0</v>
      </c>
      <c r="I356" s="34">
        <v>0</v>
      </c>
      <c r="J356" s="34">
        <v>1110.4100000000001</v>
      </c>
      <c r="K356" s="34">
        <v>0</v>
      </c>
      <c r="L356" s="34">
        <v>0</v>
      </c>
      <c r="M356" s="34">
        <v>0</v>
      </c>
      <c r="N356" s="34">
        <v>0</v>
      </c>
      <c r="O356" s="34">
        <f t="shared" si="11"/>
        <v>5294.04</v>
      </c>
      <c r="P356" s="34">
        <v>1002.82</v>
      </c>
      <c r="Q356" s="43">
        <f t="shared" si="10"/>
        <v>4291.22</v>
      </c>
      <c r="R356" s="8"/>
    </row>
    <row r="357" spans="1:18" s="18" customFormat="1" ht="15.6" customHeight="1">
      <c r="A357" s="41" t="s">
        <v>451</v>
      </c>
      <c r="B357" s="41" t="s">
        <v>119</v>
      </c>
      <c r="C357" s="42" t="s">
        <v>40</v>
      </c>
      <c r="D357" s="34">
        <v>6216.27</v>
      </c>
      <c r="E357" s="34">
        <v>2914.05</v>
      </c>
      <c r="F357" s="34">
        <v>0</v>
      </c>
      <c r="G357" s="34">
        <v>1521.72</v>
      </c>
      <c r="H357" s="34">
        <v>0</v>
      </c>
      <c r="I357" s="34">
        <v>0</v>
      </c>
      <c r="J357" s="34">
        <v>0</v>
      </c>
      <c r="K357" s="34">
        <v>0</v>
      </c>
      <c r="L357" s="34">
        <v>125.12</v>
      </c>
      <c r="M357" s="34">
        <v>0</v>
      </c>
      <c r="N357" s="34">
        <v>0</v>
      </c>
      <c r="O357" s="34">
        <f t="shared" si="11"/>
        <v>10777.16</v>
      </c>
      <c r="P357" s="34">
        <v>5437.25</v>
      </c>
      <c r="Q357" s="43">
        <f t="shared" si="10"/>
        <v>5339.91</v>
      </c>
      <c r="R357" s="8"/>
    </row>
    <row r="358" spans="1:18" s="18" customFormat="1" ht="15.6" customHeight="1">
      <c r="A358" s="34" t="s">
        <v>740</v>
      </c>
      <c r="B358" s="41" t="s">
        <v>743</v>
      </c>
      <c r="C358" s="42" t="s">
        <v>21</v>
      </c>
      <c r="D358" s="34">
        <v>1348.93</v>
      </c>
      <c r="E358" s="34">
        <v>0</v>
      </c>
      <c r="F358" s="34">
        <v>0</v>
      </c>
      <c r="G358" s="34">
        <v>0</v>
      </c>
      <c r="H358" s="34">
        <v>0</v>
      </c>
      <c r="I358" s="34">
        <v>0</v>
      </c>
      <c r="J358" s="34">
        <v>0</v>
      </c>
      <c r="K358" s="34">
        <v>0</v>
      </c>
      <c r="L358" s="34">
        <v>0</v>
      </c>
      <c r="M358" s="34"/>
      <c r="N358" s="34">
        <v>0</v>
      </c>
      <c r="O358" s="34">
        <f t="shared" si="11"/>
        <v>1348.93</v>
      </c>
      <c r="P358" s="34">
        <v>101.87</v>
      </c>
      <c r="Q358" s="43">
        <f t="shared" si="10"/>
        <v>1247.06</v>
      </c>
      <c r="R358" s="8"/>
    </row>
    <row r="359" spans="1:18" s="18" customFormat="1" ht="15.6" customHeight="1">
      <c r="A359" s="41" t="s">
        <v>452</v>
      </c>
      <c r="B359" s="41" t="s">
        <v>83</v>
      </c>
      <c r="C359" s="42" t="s">
        <v>21</v>
      </c>
      <c r="D359" s="34">
        <v>1759.48</v>
      </c>
      <c r="E359" s="34">
        <v>0</v>
      </c>
      <c r="F359" s="34">
        <v>260.39999999999998</v>
      </c>
      <c r="G359" s="34">
        <v>0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1413.92</v>
      </c>
      <c r="O359" s="34">
        <f t="shared" si="11"/>
        <v>3433.8</v>
      </c>
      <c r="P359" s="34">
        <v>200.25</v>
      </c>
      <c r="Q359" s="43">
        <f t="shared" si="10"/>
        <v>3233.55</v>
      </c>
      <c r="R359" s="8"/>
    </row>
    <row r="360" spans="1:18" s="18" customFormat="1" ht="15.6" customHeight="1">
      <c r="A360" s="41" t="s">
        <v>453</v>
      </c>
      <c r="B360" s="41" t="s">
        <v>291</v>
      </c>
      <c r="C360" s="42">
        <v>0</v>
      </c>
      <c r="D360" s="34">
        <v>6940.08</v>
      </c>
      <c r="E360" s="34">
        <v>0</v>
      </c>
      <c r="F360" s="34">
        <v>0</v>
      </c>
      <c r="G360" s="34">
        <v>1079.57</v>
      </c>
      <c r="H360" s="34">
        <v>0</v>
      </c>
      <c r="I360" s="34">
        <v>0</v>
      </c>
      <c r="J360" s="34">
        <v>0</v>
      </c>
      <c r="K360" s="34">
        <v>0</v>
      </c>
      <c r="L360" s="34">
        <v>69.75</v>
      </c>
      <c r="M360" s="34">
        <v>0</v>
      </c>
      <c r="N360" s="34">
        <v>0</v>
      </c>
      <c r="O360" s="34">
        <f t="shared" si="11"/>
        <v>8089.4</v>
      </c>
      <c r="P360" s="34">
        <v>2004.03</v>
      </c>
      <c r="Q360" s="43">
        <f t="shared" si="10"/>
        <v>6085.37</v>
      </c>
      <c r="R360" s="8"/>
    </row>
    <row r="361" spans="1:18" s="18" customFormat="1" ht="15.6" customHeight="1">
      <c r="A361" s="41" t="s">
        <v>454</v>
      </c>
      <c r="B361" s="41" t="s">
        <v>91</v>
      </c>
      <c r="C361" s="42" t="s">
        <v>44</v>
      </c>
      <c r="D361" s="34">
        <v>4352.6499999999996</v>
      </c>
      <c r="E361" s="34">
        <v>0</v>
      </c>
      <c r="F361" s="34">
        <v>0</v>
      </c>
      <c r="G361" s="34">
        <v>946.3</v>
      </c>
      <c r="H361" s="34">
        <v>0</v>
      </c>
      <c r="I361" s="34">
        <v>0</v>
      </c>
      <c r="J361" s="34">
        <v>4164.05</v>
      </c>
      <c r="K361" s="34">
        <v>0</v>
      </c>
      <c r="L361" s="34">
        <v>0</v>
      </c>
      <c r="M361" s="34">
        <v>0</v>
      </c>
      <c r="N361" s="34">
        <v>0</v>
      </c>
      <c r="O361" s="34">
        <f t="shared" si="11"/>
        <v>9463</v>
      </c>
      <c r="P361" s="34">
        <v>3644.45</v>
      </c>
      <c r="Q361" s="43">
        <f t="shared" si="10"/>
        <v>5818.55</v>
      </c>
      <c r="R361" s="8"/>
    </row>
    <row r="362" spans="1:18" s="18" customFormat="1" ht="15.6" customHeight="1">
      <c r="A362" s="41" t="s">
        <v>455</v>
      </c>
      <c r="B362" s="41" t="s">
        <v>91</v>
      </c>
      <c r="C362" s="42" t="s">
        <v>21</v>
      </c>
      <c r="D362" s="34">
        <v>4183.63</v>
      </c>
      <c r="E362" s="34">
        <v>0</v>
      </c>
      <c r="F362" s="34">
        <v>0</v>
      </c>
      <c r="G362" s="34">
        <v>0</v>
      </c>
      <c r="H362" s="34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4">
        <v>0</v>
      </c>
      <c r="O362" s="34">
        <f t="shared" si="11"/>
        <v>4183.63</v>
      </c>
      <c r="P362" s="34">
        <v>629.39</v>
      </c>
      <c r="Q362" s="43">
        <f t="shared" si="10"/>
        <v>3554.2400000000002</v>
      </c>
      <c r="R362" s="8"/>
    </row>
    <row r="363" spans="1:18" s="18" customFormat="1" ht="15.6" customHeight="1">
      <c r="A363" s="41" t="s">
        <v>456</v>
      </c>
      <c r="B363" s="41" t="s">
        <v>130</v>
      </c>
      <c r="C363" s="42" t="s">
        <v>40</v>
      </c>
      <c r="D363" s="34">
        <v>2604.1799999999998</v>
      </c>
      <c r="E363" s="34">
        <v>997.55</v>
      </c>
      <c r="F363" s="34">
        <v>0</v>
      </c>
      <c r="G363" s="34">
        <v>0</v>
      </c>
      <c r="H363" s="34">
        <v>0</v>
      </c>
      <c r="I363" s="34">
        <v>0</v>
      </c>
      <c r="J363" s="34">
        <v>0</v>
      </c>
      <c r="K363" s="34">
        <v>0</v>
      </c>
      <c r="L363" s="34">
        <v>233.48</v>
      </c>
      <c r="M363" s="34">
        <v>0</v>
      </c>
      <c r="N363" s="34">
        <v>0</v>
      </c>
      <c r="O363" s="34">
        <f t="shared" si="11"/>
        <v>3835.2099999999996</v>
      </c>
      <c r="P363" s="34">
        <v>529.66</v>
      </c>
      <c r="Q363" s="43">
        <f t="shared" si="10"/>
        <v>3305.5499999999997</v>
      </c>
      <c r="R363" s="8"/>
    </row>
    <row r="364" spans="1:18" s="18" customFormat="1" ht="15.6" customHeight="1">
      <c r="A364" s="41" t="s">
        <v>457</v>
      </c>
      <c r="B364" s="41" t="s">
        <v>458</v>
      </c>
      <c r="C364" s="42" t="s">
        <v>40</v>
      </c>
      <c r="D364" s="34">
        <v>6216.27</v>
      </c>
      <c r="E364" s="34">
        <v>58.95</v>
      </c>
      <c r="F364" s="34">
        <v>0</v>
      </c>
      <c r="G364" s="34">
        <v>0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f t="shared" si="11"/>
        <v>6275.22</v>
      </c>
      <c r="P364" s="34">
        <v>2264.42</v>
      </c>
      <c r="Q364" s="43">
        <f t="shared" si="10"/>
        <v>4010.8</v>
      </c>
      <c r="R364" s="8"/>
    </row>
    <row r="365" spans="1:18" s="18" customFormat="1" ht="15.6" customHeight="1">
      <c r="A365" s="41" t="s">
        <v>459</v>
      </c>
      <c r="B365" s="41" t="s">
        <v>71</v>
      </c>
      <c r="C365" s="42" t="s">
        <v>21</v>
      </c>
      <c r="D365" s="34">
        <v>4734.2299999999996</v>
      </c>
      <c r="E365" s="34">
        <v>0</v>
      </c>
      <c r="F365" s="34">
        <v>0</v>
      </c>
      <c r="G365" s="34">
        <v>0</v>
      </c>
      <c r="H365" s="34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f t="shared" si="11"/>
        <v>4734.2299999999996</v>
      </c>
      <c r="P365" s="34">
        <v>830.35</v>
      </c>
      <c r="Q365" s="43">
        <f t="shared" si="10"/>
        <v>3903.8799999999997</v>
      </c>
      <c r="R365" s="8"/>
    </row>
    <row r="366" spans="1:18" s="18" customFormat="1" ht="15.6" customHeight="1">
      <c r="A366" s="41" t="s">
        <v>460</v>
      </c>
      <c r="B366" s="41" t="s">
        <v>136</v>
      </c>
      <c r="C366" s="42" t="s">
        <v>21</v>
      </c>
      <c r="D366" s="34">
        <v>2019.76</v>
      </c>
      <c r="E366" s="34">
        <v>0</v>
      </c>
      <c r="F366" s="34">
        <v>568.17999999999995</v>
      </c>
      <c r="G366" s="34">
        <v>0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f t="shared" si="11"/>
        <v>2587.94</v>
      </c>
      <c r="P366" s="34">
        <v>254.13</v>
      </c>
      <c r="Q366" s="43">
        <f t="shared" si="10"/>
        <v>2333.81</v>
      </c>
      <c r="R366" s="8"/>
    </row>
    <row r="367" spans="1:18" s="18" customFormat="1" ht="15.6" customHeight="1">
      <c r="A367" s="41" t="s">
        <v>461</v>
      </c>
      <c r="B367" s="41" t="s">
        <v>83</v>
      </c>
      <c r="C367" s="42" t="s">
        <v>752</v>
      </c>
      <c r="D367" s="34">
        <v>1867.16</v>
      </c>
      <c r="E367" s="34">
        <v>0</v>
      </c>
      <c r="F367" s="34">
        <v>260.39999999999998</v>
      </c>
      <c r="G367" s="34">
        <v>0</v>
      </c>
      <c r="H367" s="34">
        <v>0</v>
      </c>
      <c r="I367" s="34">
        <v>0</v>
      </c>
      <c r="J367" s="34">
        <v>0</v>
      </c>
      <c r="K367" s="34">
        <v>0</v>
      </c>
      <c r="L367" s="34">
        <v>536.22</v>
      </c>
      <c r="M367" s="34">
        <v>0</v>
      </c>
      <c r="N367" s="34">
        <v>0</v>
      </c>
      <c r="O367" s="34">
        <f t="shared" si="11"/>
        <v>2663.7799999999997</v>
      </c>
      <c r="P367" s="34">
        <v>288.82</v>
      </c>
      <c r="Q367" s="43">
        <f t="shared" si="10"/>
        <v>2374.9599999999996</v>
      </c>
      <c r="R367" s="8"/>
    </row>
    <row r="368" spans="1:18" s="18" customFormat="1" ht="15.6" customHeight="1">
      <c r="A368" s="41" t="s">
        <v>462</v>
      </c>
      <c r="B368" s="41" t="s">
        <v>83</v>
      </c>
      <c r="C368" s="42" t="s">
        <v>21</v>
      </c>
      <c r="D368" s="34">
        <v>1759.48</v>
      </c>
      <c r="E368" s="34">
        <v>0</v>
      </c>
      <c r="F368" s="34">
        <v>0</v>
      </c>
      <c r="G368" s="34">
        <v>0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f t="shared" si="11"/>
        <v>1759.48</v>
      </c>
      <c r="P368" s="34">
        <v>249.39</v>
      </c>
      <c r="Q368" s="43">
        <f t="shared" si="10"/>
        <v>1510.0900000000001</v>
      </c>
      <c r="R368" s="8"/>
    </row>
    <row r="369" spans="1:18" s="18" customFormat="1" ht="15.6" customHeight="1">
      <c r="A369" s="41" t="s">
        <v>463</v>
      </c>
      <c r="B369" s="41" t="s">
        <v>69</v>
      </c>
      <c r="C369" s="42" t="s">
        <v>21</v>
      </c>
      <c r="D369" s="34">
        <v>1759.48</v>
      </c>
      <c r="E369" s="34">
        <v>0</v>
      </c>
      <c r="F369" s="34">
        <v>260.39999999999998</v>
      </c>
      <c r="G369" s="34">
        <v>0</v>
      </c>
      <c r="H369" s="34">
        <v>0</v>
      </c>
      <c r="I369" s="34">
        <v>58.65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f t="shared" si="11"/>
        <v>2078.5300000000002</v>
      </c>
      <c r="P369" s="34">
        <v>278.63</v>
      </c>
      <c r="Q369" s="43">
        <f t="shared" si="10"/>
        <v>1799.9</v>
      </c>
      <c r="R369" s="8"/>
    </row>
    <row r="370" spans="1:18" s="18" customFormat="1" ht="15.6" customHeight="1">
      <c r="A370" s="41" t="s">
        <v>464</v>
      </c>
      <c r="B370" s="41" t="s">
        <v>71</v>
      </c>
      <c r="C370" s="42" t="s">
        <v>21</v>
      </c>
      <c r="D370" s="34">
        <v>4734.2299999999996</v>
      </c>
      <c r="E370" s="34">
        <v>0</v>
      </c>
      <c r="F370" s="34">
        <v>0</v>
      </c>
      <c r="G370" s="34">
        <v>0</v>
      </c>
      <c r="H370" s="34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0</v>
      </c>
      <c r="N370" s="34">
        <v>0</v>
      </c>
      <c r="O370" s="34">
        <f t="shared" si="11"/>
        <v>4734.2299999999996</v>
      </c>
      <c r="P370" s="34">
        <v>813.02</v>
      </c>
      <c r="Q370" s="43">
        <f t="shared" si="10"/>
        <v>3921.2099999999996</v>
      </c>
      <c r="R370" s="8"/>
    </row>
    <row r="371" spans="1:18" s="18" customFormat="1" ht="15.6" customHeight="1">
      <c r="A371" s="41" t="s">
        <v>465</v>
      </c>
      <c r="B371" s="41" t="s">
        <v>65</v>
      </c>
      <c r="C371" s="42" t="s">
        <v>40</v>
      </c>
      <c r="D371" s="34">
        <v>6216.27</v>
      </c>
      <c r="E371" s="34">
        <v>1611.96</v>
      </c>
      <c r="F371" s="34">
        <v>0</v>
      </c>
      <c r="G371" s="34">
        <v>0</v>
      </c>
      <c r="H371" s="34">
        <v>0</v>
      </c>
      <c r="I371" s="34">
        <v>0</v>
      </c>
      <c r="J371" s="34">
        <v>0</v>
      </c>
      <c r="K371" s="34">
        <v>0</v>
      </c>
      <c r="L371" s="34">
        <v>201.99</v>
      </c>
      <c r="M371" s="34">
        <v>0</v>
      </c>
      <c r="N371" s="34">
        <v>0</v>
      </c>
      <c r="O371" s="34">
        <f t="shared" si="11"/>
        <v>8030.22</v>
      </c>
      <c r="P371" s="34">
        <v>1921.25</v>
      </c>
      <c r="Q371" s="43">
        <f t="shared" si="10"/>
        <v>6108.97</v>
      </c>
      <c r="R371" s="8"/>
    </row>
    <row r="372" spans="1:18" s="18" customFormat="1" ht="15.6" customHeight="1">
      <c r="A372" s="41" t="s">
        <v>466</v>
      </c>
      <c r="B372" s="41" t="s">
        <v>87</v>
      </c>
      <c r="C372" s="42">
        <v>0</v>
      </c>
      <c r="D372" s="34">
        <v>2776.03</v>
      </c>
      <c r="E372" s="34">
        <v>0</v>
      </c>
      <c r="F372" s="34">
        <v>0</v>
      </c>
      <c r="G372" s="34">
        <v>0</v>
      </c>
      <c r="H372" s="34">
        <v>0</v>
      </c>
      <c r="I372" s="34">
        <v>0</v>
      </c>
      <c r="J372" s="34">
        <v>0</v>
      </c>
      <c r="K372" s="34">
        <v>0</v>
      </c>
      <c r="L372" s="34">
        <v>257.18</v>
      </c>
      <c r="M372" s="34">
        <v>0</v>
      </c>
      <c r="N372" s="34">
        <v>0</v>
      </c>
      <c r="O372" s="34">
        <f t="shared" si="11"/>
        <v>3033.21</v>
      </c>
      <c r="P372" s="34">
        <v>284.11</v>
      </c>
      <c r="Q372" s="43">
        <f t="shared" si="10"/>
        <v>2749.1</v>
      </c>
      <c r="R372" s="8"/>
    </row>
    <row r="373" spans="1:18" s="18" customFormat="1" ht="15.6" customHeight="1">
      <c r="A373" s="41" t="s">
        <v>467</v>
      </c>
      <c r="B373" s="41" t="s">
        <v>69</v>
      </c>
      <c r="C373" s="42" t="s">
        <v>40</v>
      </c>
      <c r="D373" s="34">
        <v>1981.45</v>
      </c>
      <c r="E373" s="34">
        <v>0</v>
      </c>
      <c r="F373" s="34">
        <v>562.32999999999993</v>
      </c>
      <c r="G373" s="34">
        <v>0</v>
      </c>
      <c r="H373" s="34">
        <v>0</v>
      </c>
      <c r="I373" s="34">
        <v>74.680000000000007</v>
      </c>
      <c r="J373" s="34">
        <v>0</v>
      </c>
      <c r="K373" s="34">
        <v>0</v>
      </c>
      <c r="L373" s="34">
        <v>0</v>
      </c>
      <c r="M373" s="34">
        <v>0</v>
      </c>
      <c r="N373" s="34">
        <v>1750.45</v>
      </c>
      <c r="O373" s="34">
        <f t="shared" si="11"/>
        <v>4368.91</v>
      </c>
      <c r="P373" s="34">
        <v>428.24</v>
      </c>
      <c r="Q373" s="43">
        <f t="shared" si="10"/>
        <v>3940.67</v>
      </c>
      <c r="R373" s="8"/>
    </row>
    <row r="374" spans="1:18" s="18" customFormat="1" ht="15.6" customHeight="1">
      <c r="A374" s="41" t="s">
        <v>468</v>
      </c>
      <c r="B374" s="41" t="s">
        <v>117</v>
      </c>
      <c r="C374" s="42" t="s">
        <v>40</v>
      </c>
      <c r="D374" s="34">
        <v>2604.1799999999998</v>
      </c>
      <c r="E374" s="34">
        <v>245.46</v>
      </c>
      <c r="F374" s="34">
        <v>781.25</v>
      </c>
      <c r="G374" s="34">
        <v>0</v>
      </c>
      <c r="H374" s="34">
        <v>0</v>
      </c>
      <c r="I374" s="34">
        <v>0</v>
      </c>
      <c r="J374" s="34">
        <v>0</v>
      </c>
      <c r="K374" s="34">
        <v>0</v>
      </c>
      <c r="L374" s="34">
        <v>233.48</v>
      </c>
      <c r="M374" s="34">
        <v>0</v>
      </c>
      <c r="N374" s="34">
        <v>0</v>
      </c>
      <c r="O374" s="34">
        <f t="shared" si="11"/>
        <v>3864.37</v>
      </c>
      <c r="P374" s="34">
        <v>885.58</v>
      </c>
      <c r="Q374" s="43">
        <f t="shared" si="10"/>
        <v>2978.79</v>
      </c>
      <c r="R374" s="8"/>
    </row>
    <row r="375" spans="1:18" s="18" customFormat="1" ht="15.6" customHeight="1">
      <c r="A375" s="41" t="s">
        <v>469</v>
      </c>
      <c r="B375" s="41" t="s">
        <v>79</v>
      </c>
      <c r="C375" s="42" t="s">
        <v>21</v>
      </c>
      <c r="D375" s="34">
        <v>1475.2</v>
      </c>
      <c r="E375" s="34">
        <v>0</v>
      </c>
      <c r="F375" s="34">
        <v>0</v>
      </c>
      <c r="G375" s="34">
        <v>0</v>
      </c>
      <c r="H375" s="34">
        <v>0</v>
      </c>
      <c r="I375" s="34">
        <v>0</v>
      </c>
      <c r="J375" s="34">
        <v>0</v>
      </c>
      <c r="K375" s="34">
        <v>0</v>
      </c>
      <c r="L375" s="34">
        <v>0</v>
      </c>
      <c r="M375" s="34">
        <v>0</v>
      </c>
      <c r="N375" s="34">
        <v>0</v>
      </c>
      <c r="O375" s="34">
        <f t="shared" si="11"/>
        <v>1475.2</v>
      </c>
      <c r="P375" s="34">
        <v>206.74</v>
      </c>
      <c r="Q375" s="43">
        <f t="shared" si="10"/>
        <v>1268.46</v>
      </c>
      <c r="R375" s="8"/>
    </row>
    <row r="376" spans="1:18" s="18" customFormat="1" ht="15.6" customHeight="1">
      <c r="A376" s="41" t="s">
        <v>470</v>
      </c>
      <c r="B376" s="41" t="s">
        <v>327</v>
      </c>
      <c r="C376" s="42" t="s">
        <v>21</v>
      </c>
      <c r="D376" s="34">
        <v>4734.2299999999996</v>
      </c>
      <c r="E376" s="34">
        <v>0</v>
      </c>
      <c r="F376" s="34">
        <v>260.39999999999998</v>
      </c>
      <c r="G376" s="34">
        <v>0</v>
      </c>
      <c r="H376" s="34">
        <v>0</v>
      </c>
      <c r="I376" s="34">
        <v>0</v>
      </c>
      <c r="J376" s="34">
        <v>0</v>
      </c>
      <c r="K376" s="34">
        <v>0</v>
      </c>
      <c r="L376" s="34">
        <v>0</v>
      </c>
      <c r="M376" s="34">
        <v>0</v>
      </c>
      <c r="N376" s="34">
        <v>3496.24</v>
      </c>
      <c r="O376" s="34">
        <f t="shared" si="11"/>
        <v>8490.869999999999</v>
      </c>
      <c r="P376" s="34">
        <v>857.2</v>
      </c>
      <c r="Q376" s="43">
        <f t="shared" si="10"/>
        <v>7633.6699999999992</v>
      </c>
      <c r="R376" s="8"/>
    </row>
    <row r="377" spans="1:18" s="18" customFormat="1" ht="15.6" customHeight="1">
      <c r="A377" s="41" t="s">
        <v>471</v>
      </c>
      <c r="B377" s="41" t="s">
        <v>119</v>
      </c>
      <c r="C377" s="42" t="s">
        <v>751</v>
      </c>
      <c r="D377" s="34">
        <v>6094.4</v>
      </c>
      <c r="E377" s="34">
        <v>0</v>
      </c>
      <c r="F377" s="34">
        <v>0</v>
      </c>
      <c r="G377" s="34">
        <v>0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f t="shared" si="11"/>
        <v>6094.4</v>
      </c>
      <c r="P377" s="34">
        <v>1304.1600000000001</v>
      </c>
      <c r="Q377" s="43">
        <f t="shared" si="10"/>
        <v>4790.24</v>
      </c>
      <c r="R377" s="8"/>
    </row>
    <row r="378" spans="1:18" s="18" customFormat="1" ht="15.6" customHeight="1">
      <c r="A378" s="41" t="s">
        <v>472</v>
      </c>
      <c r="B378" s="41" t="s">
        <v>79</v>
      </c>
      <c r="C378" s="42" t="s">
        <v>40</v>
      </c>
      <c r="D378" s="34">
        <v>1661.3</v>
      </c>
      <c r="E378" s="34">
        <v>237.49</v>
      </c>
      <c r="F378" s="34">
        <v>0</v>
      </c>
      <c r="G378" s="34">
        <v>0</v>
      </c>
      <c r="H378" s="34">
        <v>0</v>
      </c>
      <c r="I378" s="34">
        <v>63.29</v>
      </c>
      <c r="J378" s="34">
        <v>0</v>
      </c>
      <c r="K378" s="34">
        <v>0</v>
      </c>
      <c r="L378" s="34">
        <v>311.31</v>
      </c>
      <c r="M378" s="34">
        <v>0</v>
      </c>
      <c r="N378" s="34">
        <v>0</v>
      </c>
      <c r="O378" s="34">
        <f t="shared" si="11"/>
        <v>2273.39</v>
      </c>
      <c r="P378" s="34">
        <v>315.73</v>
      </c>
      <c r="Q378" s="43">
        <f t="shared" si="10"/>
        <v>1957.6599999999999</v>
      </c>
      <c r="R378" s="8"/>
    </row>
    <row r="379" spans="1:18" s="18" customFormat="1" ht="15.6" customHeight="1">
      <c r="A379" s="41" t="s">
        <v>472</v>
      </c>
      <c r="B379" s="41" t="s">
        <v>136</v>
      </c>
      <c r="C379" s="42" t="s">
        <v>21</v>
      </c>
      <c r="D379" s="34">
        <v>2019.76</v>
      </c>
      <c r="E379" s="34">
        <v>0</v>
      </c>
      <c r="F379" s="34">
        <v>260.39999999999998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34">
        <f t="shared" si="11"/>
        <v>2280.16</v>
      </c>
      <c r="P379" s="34">
        <v>413.98</v>
      </c>
      <c r="Q379" s="43">
        <f t="shared" si="10"/>
        <v>1866.1799999999998</v>
      </c>
      <c r="R379" s="8"/>
    </row>
    <row r="380" spans="1:18" s="18" customFormat="1" ht="15.6" customHeight="1">
      <c r="A380" s="41" t="s">
        <v>473</v>
      </c>
      <c r="B380" s="41" t="s">
        <v>183</v>
      </c>
      <c r="C380" s="42" t="s">
        <v>40</v>
      </c>
      <c r="D380" s="34">
        <v>3036.46</v>
      </c>
      <c r="E380" s="34">
        <v>1078.1600000000001</v>
      </c>
      <c r="F380" s="34">
        <v>887.39</v>
      </c>
      <c r="G380" s="34">
        <v>0</v>
      </c>
      <c r="H380" s="34">
        <v>0</v>
      </c>
      <c r="I380" s="34">
        <v>0</v>
      </c>
      <c r="J380" s="34">
        <v>0</v>
      </c>
      <c r="K380" s="34">
        <v>0</v>
      </c>
      <c r="L380" s="34">
        <v>0</v>
      </c>
      <c r="M380" s="34">
        <v>0</v>
      </c>
      <c r="N380" s="34">
        <v>0</v>
      </c>
      <c r="O380" s="34">
        <f t="shared" si="11"/>
        <v>5002.01</v>
      </c>
      <c r="P380" s="34">
        <v>1039.92</v>
      </c>
      <c r="Q380" s="43">
        <f t="shared" si="10"/>
        <v>3962.09</v>
      </c>
      <c r="R380" s="8"/>
    </row>
    <row r="381" spans="1:18" s="18" customFormat="1" ht="15.6" customHeight="1">
      <c r="A381" s="41" t="s">
        <v>474</v>
      </c>
      <c r="B381" s="41" t="s">
        <v>63</v>
      </c>
      <c r="C381" s="42" t="s">
        <v>751</v>
      </c>
      <c r="D381" s="34">
        <v>4619.07</v>
      </c>
      <c r="E381" s="34">
        <v>0</v>
      </c>
      <c r="F381" s="34">
        <v>0</v>
      </c>
      <c r="G381" s="34">
        <v>0</v>
      </c>
      <c r="H381" s="34">
        <v>0</v>
      </c>
      <c r="I381" s="34">
        <v>0</v>
      </c>
      <c r="J381" s="34">
        <v>0</v>
      </c>
      <c r="K381" s="34">
        <v>0</v>
      </c>
      <c r="L381" s="34">
        <v>187.69</v>
      </c>
      <c r="M381" s="34">
        <v>0</v>
      </c>
      <c r="N381" s="34">
        <v>0</v>
      </c>
      <c r="O381" s="34">
        <f t="shared" si="11"/>
        <v>4806.7599999999993</v>
      </c>
      <c r="P381" s="34">
        <v>1917.52</v>
      </c>
      <c r="Q381" s="43">
        <f t="shared" si="10"/>
        <v>2889.2399999999993</v>
      </c>
      <c r="R381" s="8"/>
    </row>
    <row r="382" spans="1:18" s="18" customFormat="1" ht="15.6" customHeight="1">
      <c r="A382" s="41" t="s">
        <v>475</v>
      </c>
      <c r="B382" s="41" t="s">
        <v>89</v>
      </c>
      <c r="C382" s="42" t="s">
        <v>44</v>
      </c>
      <c r="D382" s="34">
        <v>3673.77</v>
      </c>
      <c r="E382" s="34">
        <v>0</v>
      </c>
      <c r="F382" s="34">
        <v>0</v>
      </c>
      <c r="G382" s="34">
        <v>0</v>
      </c>
      <c r="H382" s="34">
        <v>0</v>
      </c>
      <c r="I382" s="34">
        <v>0</v>
      </c>
      <c r="J382" s="34">
        <v>1200</v>
      </c>
      <c r="K382" s="34">
        <v>0</v>
      </c>
      <c r="L382" s="34">
        <v>280.77999999999997</v>
      </c>
      <c r="M382" s="34">
        <v>0</v>
      </c>
      <c r="N382" s="34">
        <v>0</v>
      </c>
      <c r="O382" s="34">
        <f t="shared" si="11"/>
        <v>5154.55</v>
      </c>
      <c r="P382" s="34">
        <v>913.56</v>
      </c>
      <c r="Q382" s="43">
        <f t="shared" si="10"/>
        <v>4240.99</v>
      </c>
      <c r="R382" s="8"/>
    </row>
    <row r="383" spans="1:18" s="18" customFormat="1" ht="15.6" customHeight="1">
      <c r="A383" s="41" t="s">
        <v>476</v>
      </c>
      <c r="B383" s="41" t="s">
        <v>99</v>
      </c>
      <c r="C383" s="42" t="s">
        <v>21</v>
      </c>
      <c r="D383" s="34">
        <v>1759.48</v>
      </c>
      <c r="E383" s="34">
        <v>0</v>
      </c>
      <c r="F383" s="34">
        <v>0</v>
      </c>
      <c r="G383" s="34">
        <v>0</v>
      </c>
      <c r="H383" s="34">
        <v>0</v>
      </c>
      <c r="I383" s="34">
        <v>0</v>
      </c>
      <c r="J383" s="34">
        <v>0</v>
      </c>
      <c r="K383" s="34">
        <v>0</v>
      </c>
      <c r="L383" s="34">
        <v>716.16</v>
      </c>
      <c r="M383" s="34">
        <v>0</v>
      </c>
      <c r="N383" s="34">
        <v>0</v>
      </c>
      <c r="O383" s="34">
        <f t="shared" si="11"/>
        <v>2475.64</v>
      </c>
      <c r="P383" s="34">
        <v>221.22</v>
      </c>
      <c r="Q383" s="43">
        <f t="shared" si="10"/>
        <v>2254.42</v>
      </c>
      <c r="R383" s="8"/>
    </row>
    <row r="384" spans="1:18" s="18" customFormat="1" ht="15.6" customHeight="1">
      <c r="A384" s="41" t="s">
        <v>477</v>
      </c>
      <c r="B384" s="41" t="s">
        <v>119</v>
      </c>
      <c r="C384" s="42" t="s">
        <v>40</v>
      </c>
      <c r="D384" s="34">
        <v>6216.27</v>
      </c>
      <c r="E384" s="34">
        <v>953.83</v>
      </c>
      <c r="F384" s="34">
        <v>0</v>
      </c>
      <c r="G384" s="34">
        <v>0</v>
      </c>
      <c r="H384" s="34">
        <v>0</v>
      </c>
      <c r="I384" s="34">
        <v>0</v>
      </c>
      <c r="J384" s="34">
        <v>0</v>
      </c>
      <c r="K384" s="34">
        <v>0</v>
      </c>
      <c r="L384" s="34">
        <v>280.77999999999997</v>
      </c>
      <c r="M384" s="34">
        <v>0</v>
      </c>
      <c r="N384" s="34">
        <v>5019.07</v>
      </c>
      <c r="O384" s="34">
        <f t="shared" si="11"/>
        <v>12469.95</v>
      </c>
      <c r="P384" s="34">
        <v>1657.02</v>
      </c>
      <c r="Q384" s="43">
        <f t="shared" si="10"/>
        <v>10812.93</v>
      </c>
      <c r="R384" s="8"/>
    </row>
    <row r="385" spans="1:18" s="18" customFormat="1" ht="15.6" customHeight="1">
      <c r="A385" s="41" t="s">
        <v>478</v>
      </c>
      <c r="B385" s="41" t="s">
        <v>285</v>
      </c>
      <c r="C385" s="42" t="s">
        <v>21</v>
      </c>
      <c r="D385" s="34">
        <v>2019.76</v>
      </c>
      <c r="E385" s="34">
        <v>0</v>
      </c>
      <c r="F385" s="34">
        <v>0</v>
      </c>
      <c r="G385" s="34">
        <v>0</v>
      </c>
      <c r="H385" s="34">
        <v>0</v>
      </c>
      <c r="I385" s="34">
        <v>0</v>
      </c>
      <c r="J385" s="34">
        <v>0</v>
      </c>
      <c r="K385" s="34">
        <v>0</v>
      </c>
      <c r="L385" s="34">
        <v>187.69</v>
      </c>
      <c r="M385" s="34">
        <v>0</v>
      </c>
      <c r="N385" s="34">
        <v>0</v>
      </c>
      <c r="O385" s="34">
        <f t="shared" si="11"/>
        <v>2207.4499999999998</v>
      </c>
      <c r="P385" s="34">
        <v>279.04000000000002</v>
      </c>
      <c r="Q385" s="43">
        <f t="shared" si="10"/>
        <v>1928.4099999999999</v>
      </c>
      <c r="R385" s="8"/>
    </row>
    <row r="386" spans="1:18" s="18" customFormat="1" ht="15.6" customHeight="1">
      <c r="A386" s="41" t="s">
        <v>479</v>
      </c>
      <c r="B386" s="41" t="s">
        <v>108</v>
      </c>
      <c r="C386" s="42">
        <v>5</v>
      </c>
      <c r="D386" s="34">
        <v>16841.259999999998</v>
      </c>
      <c r="E386" s="34">
        <v>0</v>
      </c>
      <c r="F386" s="34">
        <v>0</v>
      </c>
      <c r="G386" s="34">
        <v>0</v>
      </c>
      <c r="H386" s="34">
        <v>0</v>
      </c>
      <c r="I386" s="34">
        <v>0</v>
      </c>
      <c r="J386" s="34">
        <v>0</v>
      </c>
      <c r="K386" s="34">
        <v>0</v>
      </c>
      <c r="L386" s="34">
        <v>0</v>
      </c>
      <c r="M386" s="34">
        <v>0</v>
      </c>
      <c r="N386" s="34">
        <v>0</v>
      </c>
      <c r="O386" s="34">
        <f t="shared" si="11"/>
        <v>16841.259999999998</v>
      </c>
      <c r="P386" s="34">
        <v>9455.35</v>
      </c>
      <c r="Q386" s="43">
        <f t="shared" si="10"/>
        <v>7385.909999999998</v>
      </c>
      <c r="R386" s="8"/>
    </row>
    <row r="387" spans="1:18" s="18" customFormat="1" ht="15.6" customHeight="1">
      <c r="A387" s="41" t="s">
        <v>480</v>
      </c>
      <c r="B387" s="41" t="s">
        <v>91</v>
      </c>
      <c r="C387" s="42" t="s">
        <v>21</v>
      </c>
      <c r="D387" s="34">
        <v>4183.63</v>
      </c>
      <c r="E387" s="34">
        <v>0</v>
      </c>
      <c r="F387" s="34">
        <v>9.77</v>
      </c>
      <c r="G387" s="34">
        <v>0</v>
      </c>
      <c r="H387" s="34">
        <v>439.28999999999996</v>
      </c>
      <c r="I387" s="34">
        <v>0</v>
      </c>
      <c r="J387" s="34">
        <v>0</v>
      </c>
      <c r="K387" s="34">
        <v>0</v>
      </c>
      <c r="L387" s="34">
        <v>257.18</v>
      </c>
      <c r="M387" s="34">
        <v>0</v>
      </c>
      <c r="N387" s="34">
        <v>0</v>
      </c>
      <c r="O387" s="34">
        <f t="shared" si="11"/>
        <v>4889.8700000000008</v>
      </c>
      <c r="P387" s="34">
        <v>736.5</v>
      </c>
      <c r="Q387" s="43">
        <f t="shared" si="10"/>
        <v>4153.3700000000008</v>
      </c>
      <c r="R387" s="8"/>
    </row>
    <row r="388" spans="1:18" s="18" customFormat="1" ht="15.6" customHeight="1">
      <c r="A388" s="41" t="s">
        <v>481</v>
      </c>
      <c r="B388" s="41" t="s">
        <v>99</v>
      </c>
      <c r="C388" s="42" t="s">
        <v>21</v>
      </c>
      <c r="D388" s="34">
        <v>1759.48</v>
      </c>
      <c r="E388" s="34">
        <v>0</v>
      </c>
      <c r="F388" s="34">
        <v>0</v>
      </c>
      <c r="G388" s="34">
        <v>0</v>
      </c>
      <c r="H388" s="34">
        <v>0</v>
      </c>
      <c r="I388" s="34">
        <v>0</v>
      </c>
      <c r="J388" s="34">
        <v>0</v>
      </c>
      <c r="K388" s="34">
        <v>0</v>
      </c>
      <c r="L388" s="34">
        <v>0</v>
      </c>
      <c r="M388" s="34">
        <v>0</v>
      </c>
      <c r="N388" s="34">
        <v>0</v>
      </c>
      <c r="O388" s="34">
        <f t="shared" si="11"/>
        <v>1759.48</v>
      </c>
      <c r="P388" s="34">
        <v>249.39</v>
      </c>
      <c r="Q388" s="43">
        <f t="shared" si="10"/>
        <v>1510.0900000000001</v>
      </c>
      <c r="R388" s="8"/>
    </row>
    <row r="389" spans="1:18" s="18" customFormat="1" ht="15.6" customHeight="1">
      <c r="A389" s="41" t="s">
        <v>482</v>
      </c>
      <c r="B389" s="41" t="s">
        <v>89</v>
      </c>
      <c r="C389" s="42" t="s">
        <v>40</v>
      </c>
      <c r="D389" s="34">
        <v>3976.61</v>
      </c>
      <c r="E389" s="34">
        <v>2053.2399999999998</v>
      </c>
      <c r="F389" s="34">
        <v>0</v>
      </c>
      <c r="G389" s="34">
        <v>669.98</v>
      </c>
      <c r="H389" s="34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0</v>
      </c>
      <c r="O389" s="34">
        <f t="shared" si="11"/>
        <v>6699.83</v>
      </c>
      <c r="P389" s="34">
        <v>1532.1</v>
      </c>
      <c r="Q389" s="43">
        <f t="shared" si="10"/>
        <v>5167.7299999999996</v>
      </c>
      <c r="R389" s="8"/>
    </row>
    <row r="390" spans="1:18" s="18" customFormat="1" ht="15.6" customHeight="1">
      <c r="A390" s="41" t="s">
        <v>483</v>
      </c>
      <c r="B390" s="41" t="s">
        <v>174</v>
      </c>
      <c r="C390" s="42" t="s">
        <v>751</v>
      </c>
      <c r="D390" s="34">
        <v>2976.91</v>
      </c>
      <c r="E390" s="34">
        <v>0</v>
      </c>
      <c r="F390" s="34">
        <v>0</v>
      </c>
      <c r="G390" s="34">
        <v>0</v>
      </c>
      <c r="H390" s="34">
        <v>0</v>
      </c>
      <c r="I390" s="34">
        <v>0</v>
      </c>
      <c r="J390" s="34">
        <v>0</v>
      </c>
      <c r="K390" s="34">
        <v>0</v>
      </c>
      <c r="L390" s="34">
        <v>303.64</v>
      </c>
      <c r="M390" s="34">
        <v>0</v>
      </c>
      <c r="N390" s="34">
        <v>0</v>
      </c>
      <c r="O390" s="34">
        <f t="shared" si="11"/>
        <v>3280.5499999999997</v>
      </c>
      <c r="P390" s="34">
        <v>488.02</v>
      </c>
      <c r="Q390" s="43">
        <f t="shared" si="10"/>
        <v>2792.5299999999997</v>
      </c>
      <c r="R390" s="8"/>
    </row>
    <row r="391" spans="1:18" s="18" customFormat="1" ht="15.6" customHeight="1">
      <c r="A391" s="41" t="s">
        <v>484</v>
      </c>
      <c r="B391" s="41" t="s">
        <v>174</v>
      </c>
      <c r="C391" s="42" t="s">
        <v>46</v>
      </c>
      <c r="D391" s="34">
        <v>2277.34</v>
      </c>
      <c r="E391" s="34">
        <v>606.09</v>
      </c>
      <c r="F391" s="34">
        <v>0</v>
      </c>
      <c r="G391" s="34">
        <v>0</v>
      </c>
      <c r="H391" s="34">
        <v>0</v>
      </c>
      <c r="I391" s="34">
        <v>0</v>
      </c>
      <c r="J391" s="34">
        <v>0</v>
      </c>
      <c r="K391" s="34">
        <v>0</v>
      </c>
      <c r="L391" s="34">
        <v>303.64</v>
      </c>
      <c r="M391" s="34">
        <v>0</v>
      </c>
      <c r="N391" s="34">
        <v>0</v>
      </c>
      <c r="O391" s="34">
        <f t="shared" si="11"/>
        <v>3187.07</v>
      </c>
      <c r="P391" s="34">
        <v>304.08999999999997</v>
      </c>
      <c r="Q391" s="43">
        <f t="shared" si="10"/>
        <v>2882.98</v>
      </c>
      <c r="R391" s="8"/>
    </row>
    <row r="392" spans="1:18" s="18" customFormat="1" ht="15.6" customHeight="1">
      <c r="A392" s="41" t="s">
        <v>485</v>
      </c>
      <c r="B392" s="41" t="s">
        <v>110</v>
      </c>
      <c r="C392" s="42" t="s">
        <v>749</v>
      </c>
      <c r="D392" s="34">
        <v>1734.34</v>
      </c>
      <c r="E392" s="34">
        <v>0</v>
      </c>
      <c r="F392" s="34">
        <v>0</v>
      </c>
      <c r="G392" s="34">
        <v>0</v>
      </c>
      <c r="H392" s="34">
        <v>0</v>
      </c>
      <c r="I392" s="34">
        <v>0</v>
      </c>
      <c r="J392" s="34">
        <v>0</v>
      </c>
      <c r="K392" s="34">
        <v>0</v>
      </c>
      <c r="L392" s="34">
        <v>292.52</v>
      </c>
      <c r="M392" s="34">
        <v>0</v>
      </c>
      <c r="N392" s="34">
        <v>0</v>
      </c>
      <c r="O392" s="34">
        <f t="shared" si="11"/>
        <v>2026.86</v>
      </c>
      <c r="P392" s="34">
        <v>136.56</v>
      </c>
      <c r="Q392" s="43">
        <f t="shared" si="10"/>
        <v>1890.3</v>
      </c>
      <c r="R392" s="8"/>
    </row>
    <row r="393" spans="1:18" s="18" customFormat="1" ht="15.6" customHeight="1">
      <c r="A393" s="41" t="s">
        <v>486</v>
      </c>
      <c r="B393" s="41" t="s">
        <v>67</v>
      </c>
      <c r="C393" s="42" t="s">
        <v>21</v>
      </c>
      <c r="D393" s="34">
        <v>4183.63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5552.06</v>
      </c>
      <c r="K393" s="34">
        <v>0</v>
      </c>
      <c r="L393" s="34">
        <v>0</v>
      </c>
      <c r="M393" s="34">
        <v>0</v>
      </c>
      <c r="N393" s="34">
        <v>0</v>
      </c>
      <c r="O393" s="34">
        <f t="shared" si="11"/>
        <v>9735.69</v>
      </c>
      <c r="P393" s="34">
        <v>2448.94</v>
      </c>
      <c r="Q393" s="43">
        <f t="shared" si="10"/>
        <v>7286.75</v>
      </c>
      <c r="R393" s="8"/>
    </row>
    <row r="394" spans="1:18" s="18" customFormat="1" ht="15.6" customHeight="1">
      <c r="A394" s="41" t="s">
        <v>487</v>
      </c>
      <c r="B394" s="41" t="s">
        <v>81</v>
      </c>
      <c r="C394" s="42" t="s">
        <v>757</v>
      </c>
      <c r="D394" s="34">
        <v>905.4</v>
      </c>
      <c r="E394" s="34">
        <v>0</v>
      </c>
      <c r="F394" s="34">
        <v>0</v>
      </c>
      <c r="G394" s="34">
        <v>0</v>
      </c>
      <c r="H394" s="34">
        <v>0</v>
      </c>
      <c r="I394" s="34">
        <v>0</v>
      </c>
      <c r="J394" s="34">
        <v>0</v>
      </c>
      <c r="K394" s="34">
        <v>94.6</v>
      </c>
      <c r="L394" s="34">
        <v>0</v>
      </c>
      <c r="M394" s="34">
        <v>0</v>
      </c>
      <c r="N394" s="34">
        <v>0</v>
      </c>
      <c r="O394" s="34">
        <f t="shared" si="11"/>
        <v>1000</v>
      </c>
      <c r="P394" s="34">
        <v>30.18</v>
      </c>
      <c r="Q394" s="43">
        <f t="shared" si="10"/>
        <v>969.82</v>
      </c>
      <c r="R394" s="8"/>
    </row>
    <row r="395" spans="1:18" s="18" customFormat="1" ht="15.6" customHeight="1">
      <c r="A395" s="41" t="s">
        <v>488</v>
      </c>
      <c r="B395" s="41" t="s">
        <v>122</v>
      </c>
      <c r="C395" s="42" t="s">
        <v>40</v>
      </c>
      <c r="D395" s="34">
        <v>1661.3</v>
      </c>
      <c r="E395" s="34">
        <v>0</v>
      </c>
      <c r="F395" s="34">
        <v>0</v>
      </c>
      <c r="G395" s="34">
        <v>0</v>
      </c>
      <c r="H395" s="34">
        <v>0</v>
      </c>
      <c r="I395" s="34">
        <v>0</v>
      </c>
      <c r="J395" s="34">
        <v>0</v>
      </c>
      <c r="K395" s="34">
        <v>0</v>
      </c>
      <c r="L395" s="34">
        <v>250.25</v>
      </c>
      <c r="M395" s="34">
        <v>0</v>
      </c>
      <c r="N395" s="34">
        <v>0</v>
      </c>
      <c r="O395" s="34">
        <f t="shared" si="11"/>
        <v>1911.55</v>
      </c>
      <c r="P395" s="34">
        <v>565.5</v>
      </c>
      <c r="Q395" s="43">
        <f t="shared" si="10"/>
        <v>1346.05</v>
      </c>
      <c r="R395" s="8"/>
    </row>
    <row r="396" spans="1:18" s="18" customFormat="1" ht="15.6" customHeight="1">
      <c r="A396" s="41" t="s">
        <v>489</v>
      </c>
      <c r="B396" s="41" t="s">
        <v>63</v>
      </c>
      <c r="C396" s="42" t="s">
        <v>21</v>
      </c>
      <c r="D396" s="34">
        <v>4183.63</v>
      </c>
      <c r="E396" s="34">
        <v>0</v>
      </c>
      <c r="F396" s="34">
        <v>0</v>
      </c>
      <c r="G396" s="34">
        <v>0</v>
      </c>
      <c r="H396" s="34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34">
        <v>0</v>
      </c>
      <c r="O396" s="34">
        <f t="shared" si="11"/>
        <v>4183.63</v>
      </c>
      <c r="P396" s="34">
        <v>988.73</v>
      </c>
      <c r="Q396" s="43">
        <f t="shared" si="10"/>
        <v>3194.9</v>
      </c>
      <c r="R396" s="8"/>
    </row>
    <row r="397" spans="1:18" s="18" customFormat="1" ht="15.6" customHeight="1">
      <c r="A397" s="41" t="s">
        <v>490</v>
      </c>
      <c r="B397" s="41" t="s">
        <v>63</v>
      </c>
      <c r="C397" s="42" t="s">
        <v>44</v>
      </c>
      <c r="D397" s="34">
        <v>4352.6499999999996</v>
      </c>
      <c r="E397" s="34">
        <v>0</v>
      </c>
      <c r="F397" s="34">
        <v>0</v>
      </c>
      <c r="G397" s="34">
        <v>0</v>
      </c>
      <c r="H397" s="34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34">
        <v>0</v>
      </c>
      <c r="O397" s="34">
        <f t="shared" si="11"/>
        <v>4352.6499999999996</v>
      </c>
      <c r="P397" s="34">
        <v>904.57</v>
      </c>
      <c r="Q397" s="43">
        <f t="shared" ref="Q397:Q460" si="12">SUM(O397-P397)</f>
        <v>3448.0799999999995</v>
      </c>
      <c r="R397" s="8"/>
    </row>
    <row r="398" spans="1:18" s="18" customFormat="1" ht="15.6" customHeight="1">
      <c r="A398" s="41" t="s">
        <v>491</v>
      </c>
      <c r="B398" s="41" t="s">
        <v>79</v>
      </c>
      <c r="C398" s="42" t="s">
        <v>21</v>
      </c>
      <c r="D398" s="34">
        <v>1475.2</v>
      </c>
      <c r="E398" s="34">
        <v>0</v>
      </c>
      <c r="F398" s="34">
        <v>0</v>
      </c>
      <c r="G398" s="34">
        <v>0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0</v>
      </c>
      <c r="N398" s="34">
        <v>0</v>
      </c>
      <c r="O398" s="34">
        <f t="shared" ref="O398:O461" si="13">SUM(D398:N398)</f>
        <v>1475.2</v>
      </c>
      <c r="P398" s="34">
        <v>329.57</v>
      </c>
      <c r="Q398" s="43">
        <f t="shared" si="12"/>
        <v>1145.6300000000001</v>
      </c>
      <c r="R398" s="8"/>
    </row>
    <row r="399" spans="1:18" s="18" customFormat="1" ht="15.6" customHeight="1">
      <c r="A399" s="41" t="s">
        <v>492</v>
      </c>
      <c r="B399" s="41" t="s">
        <v>174</v>
      </c>
      <c r="C399" s="42" t="s">
        <v>40</v>
      </c>
      <c r="D399" s="34">
        <v>3036.46</v>
      </c>
      <c r="E399" s="34">
        <v>2204.9299999999998</v>
      </c>
      <c r="F399" s="34">
        <v>0</v>
      </c>
      <c r="G399" s="34">
        <v>0</v>
      </c>
      <c r="H399" s="34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0</v>
      </c>
      <c r="N399" s="34">
        <v>0</v>
      </c>
      <c r="O399" s="34">
        <f t="shared" si="13"/>
        <v>5241.3899999999994</v>
      </c>
      <c r="P399" s="34">
        <v>2281.91</v>
      </c>
      <c r="Q399" s="43">
        <f t="shared" si="12"/>
        <v>2959.4799999999996</v>
      </c>
      <c r="R399" s="8"/>
    </row>
    <row r="400" spans="1:18" s="18" customFormat="1" ht="15.6" customHeight="1">
      <c r="A400" s="41" t="s">
        <v>493</v>
      </c>
      <c r="B400" s="41" t="s">
        <v>87</v>
      </c>
      <c r="C400" s="42">
        <v>0</v>
      </c>
      <c r="D400" s="34">
        <v>2776.03</v>
      </c>
      <c r="E400" s="34">
        <v>0</v>
      </c>
      <c r="F400" s="34">
        <v>0</v>
      </c>
      <c r="G400" s="34">
        <v>0</v>
      </c>
      <c r="H400" s="34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34">
        <v>0</v>
      </c>
      <c r="O400" s="34">
        <f t="shared" si="13"/>
        <v>2776.03</v>
      </c>
      <c r="P400" s="34">
        <v>284.11</v>
      </c>
      <c r="Q400" s="43">
        <f t="shared" si="12"/>
        <v>2491.92</v>
      </c>
      <c r="R400" s="8"/>
    </row>
    <row r="401" spans="1:18" s="18" customFormat="1" ht="15.6" customHeight="1">
      <c r="A401" s="41" t="s">
        <v>494</v>
      </c>
      <c r="B401" s="41" t="s">
        <v>67</v>
      </c>
      <c r="C401" s="42" t="s">
        <v>21</v>
      </c>
      <c r="D401" s="34">
        <v>4183.63</v>
      </c>
      <c r="E401" s="34">
        <v>0</v>
      </c>
      <c r="F401" s="34">
        <v>13.080000000000002</v>
      </c>
      <c r="G401" s="34">
        <v>0</v>
      </c>
      <c r="H401" s="34">
        <v>472.48</v>
      </c>
      <c r="I401" s="34">
        <v>0</v>
      </c>
      <c r="J401" s="34">
        <v>0</v>
      </c>
      <c r="K401" s="34">
        <v>0</v>
      </c>
      <c r="L401" s="34">
        <v>491.33</v>
      </c>
      <c r="M401" s="34">
        <v>0</v>
      </c>
      <c r="N401" s="34">
        <v>0</v>
      </c>
      <c r="O401" s="34">
        <f t="shared" si="13"/>
        <v>5160.5200000000004</v>
      </c>
      <c r="P401" s="34">
        <v>791.33</v>
      </c>
      <c r="Q401" s="43">
        <f t="shared" si="12"/>
        <v>4369.1900000000005</v>
      </c>
      <c r="R401" s="8"/>
    </row>
    <row r="402" spans="1:18" s="18" customFormat="1" ht="15.6" customHeight="1">
      <c r="A402" s="41" t="s">
        <v>724</v>
      </c>
      <c r="B402" s="41" t="s">
        <v>47</v>
      </c>
      <c r="C402" s="42" t="s">
        <v>21</v>
      </c>
      <c r="D402" s="34">
        <v>1475.2</v>
      </c>
      <c r="E402" s="34">
        <v>0</v>
      </c>
      <c r="F402" s="34">
        <v>0</v>
      </c>
      <c r="G402" s="34">
        <v>0</v>
      </c>
      <c r="H402" s="34">
        <v>0</v>
      </c>
      <c r="I402" s="34">
        <v>0</v>
      </c>
      <c r="J402" s="34">
        <v>0</v>
      </c>
      <c r="K402" s="34">
        <v>0</v>
      </c>
      <c r="L402" s="34">
        <v>0</v>
      </c>
      <c r="M402" s="34">
        <v>0</v>
      </c>
      <c r="N402" s="34">
        <v>0</v>
      </c>
      <c r="O402" s="34">
        <f t="shared" si="13"/>
        <v>1475.2</v>
      </c>
      <c r="P402" s="34">
        <v>118.23</v>
      </c>
      <c r="Q402" s="43">
        <f t="shared" si="12"/>
        <v>1356.97</v>
      </c>
      <c r="R402" s="8"/>
    </row>
    <row r="403" spans="1:18" s="18" customFormat="1" ht="15.6" customHeight="1">
      <c r="A403" s="41" t="s">
        <v>495</v>
      </c>
      <c r="B403" s="41" t="s">
        <v>69</v>
      </c>
      <c r="C403" s="42" t="s">
        <v>21</v>
      </c>
      <c r="D403" s="34">
        <v>1759.48</v>
      </c>
      <c r="E403" s="34">
        <v>0</v>
      </c>
      <c r="F403" s="34">
        <v>260.39999999999998</v>
      </c>
      <c r="G403" s="34">
        <v>0</v>
      </c>
      <c r="H403" s="34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34">
        <v>0</v>
      </c>
      <c r="O403" s="34">
        <f t="shared" si="13"/>
        <v>2019.88</v>
      </c>
      <c r="P403" s="34">
        <v>228.52</v>
      </c>
      <c r="Q403" s="43">
        <f t="shared" si="12"/>
        <v>1791.3600000000001</v>
      </c>
      <c r="R403" s="8"/>
    </row>
    <row r="404" spans="1:18" s="18" customFormat="1" ht="15.6" customHeight="1">
      <c r="A404" s="41" t="s">
        <v>496</v>
      </c>
      <c r="B404" s="41" t="s">
        <v>87</v>
      </c>
      <c r="C404" s="42">
        <v>0</v>
      </c>
      <c r="D404" s="34">
        <v>2776.03</v>
      </c>
      <c r="E404" s="34">
        <v>0</v>
      </c>
      <c r="F404" s="34">
        <v>0</v>
      </c>
      <c r="G404" s="34">
        <v>308.45</v>
      </c>
      <c r="H404" s="34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4">
        <v>0</v>
      </c>
      <c r="O404" s="34">
        <f t="shared" si="13"/>
        <v>3084.48</v>
      </c>
      <c r="P404" s="34">
        <v>341.49</v>
      </c>
      <c r="Q404" s="43">
        <f t="shared" si="12"/>
        <v>2742.99</v>
      </c>
      <c r="R404" s="8"/>
    </row>
    <row r="405" spans="1:18" s="18" customFormat="1" ht="15.6" customHeight="1">
      <c r="A405" s="41" t="s">
        <v>497</v>
      </c>
      <c r="B405" s="41" t="s">
        <v>183</v>
      </c>
      <c r="C405" s="42" t="s">
        <v>40</v>
      </c>
      <c r="D405" s="34">
        <v>3036.46</v>
      </c>
      <c r="E405" s="34">
        <v>0</v>
      </c>
      <c r="F405" s="34">
        <v>723.1</v>
      </c>
      <c r="G405" s="34">
        <v>0</v>
      </c>
      <c r="H405" s="34">
        <v>0</v>
      </c>
      <c r="I405" s="34">
        <v>114.44</v>
      </c>
      <c r="J405" s="34">
        <v>0</v>
      </c>
      <c r="K405" s="34">
        <v>0</v>
      </c>
      <c r="L405" s="34">
        <v>0</v>
      </c>
      <c r="M405" s="34">
        <v>0</v>
      </c>
      <c r="N405" s="34">
        <v>0</v>
      </c>
      <c r="O405" s="34">
        <f t="shared" si="13"/>
        <v>3874</v>
      </c>
      <c r="P405" s="34">
        <v>852.12</v>
      </c>
      <c r="Q405" s="43">
        <f t="shared" si="12"/>
        <v>3021.88</v>
      </c>
      <c r="R405" s="8"/>
    </row>
    <row r="406" spans="1:18" s="18" customFormat="1" ht="15.6" customHeight="1">
      <c r="A406" s="41" t="s">
        <v>498</v>
      </c>
      <c r="B406" s="41" t="s">
        <v>69</v>
      </c>
      <c r="C406" s="42" t="s">
        <v>748</v>
      </c>
      <c r="D406" s="34">
        <v>1794.66</v>
      </c>
      <c r="E406" s="34">
        <v>0</v>
      </c>
      <c r="F406" s="34">
        <v>260.39999999999998</v>
      </c>
      <c r="G406" s="34">
        <v>0</v>
      </c>
      <c r="H406" s="34">
        <v>0</v>
      </c>
      <c r="I406" s="34">
        <v>59.82</v>
      </c>
      <c r="J406" s="34">
        <v>0</v>
      </c>
      <c r="K406" s="34">
        <v>0</v>
      </c>
      <c r="L406" s="34">
        <v>321.27999999999997</v>
      </c>
      <c r="M406" s="34">
        <v>0</v>
      </c>
      <c r="N406" s="34">
        <v>0</v>
      </c>
      <c r="O406" s="34">
        <f t="shared" si="13"/>
        <v>2436.16</v>
      </c>
      <c r="P406" s="34">
        <v>232.81</v>
      </c>
      <c r="Q406" s="43">
        <f t="shared" si="12"/>
        <v>2203.35</v>
      </c>
      <c r="R406" s="8"/>
    </row>
    <row r="407" spans="1:18" s="18" customFormat="1" ht="15.6" customHeight="1">
      <c r="A407" s="41" t="s">
        <v>499</v>
      </c>
      <c r="B407" s="41" t="s">
        <v>69</v>
      </c>
      <c r="C407" s="42" t="s">
        <v>21</v>
      </c>
      <c r="D407" s="34">
        <v>1759.48</v>
      </c>
      <c r="E407" s="34">
        <v>0</v>
      </c>
      <c r="F407" s="34">
        <v>260.39999999999998</v>
      </c>
      <c r="G407" s="34">
        <v>0</v>
      </c>
      <c r="H407" s="34">
        <v>0</v>
      </c>
      <c r="I407" s="34">
        <v>0</v>
      </c>
      <c r="J407" s="34">
        <v>0</v>
      </c>
      <c r="K407" s="34">
        <v>0</v>
      </c>
      <c r="L407" s="34">
        <v>125.92</v>
      </c>
      <c r="M407" s="34">
        <v>0</v>
      </c>
      <c r="N407" s="34">
        <v>0</v>
      </c>
      <c r="O407" s="34">
        <f t="shared" si="13"/>
        <v>2145.8000000000002</v>
      </c>
      <c r="P407" s="34">
        <v>431.51</v>
      </c>
      <c r="Q407" s="43">
        <f t="shared" si="12"/>
        <v>1714.2900000000002</v>
      </c>
      <c r="R407" s="8"/>
    </row>
    <row r="408" spans="1:18" s="18" customFormat="1" ht="15.6" customHeight="1">
      <c r="A408" s="41" t="s">
        <v>500</v>
      </c>
      <c r="B408" s="41" t="s">
        <v>136</v>
      </c>
      <c r="C408" s="42" t="s">
        <v>21</v>
      </c>
      <c r="D408" s="34">
        <v>2019.76</v>
      </c>
      <c r="E408" s="34">
        <v>0</v>
      </c>
      <c r="F408" s="34">
        <v>260.39999999999998</v>
      </c>
      <c r="G408" s="34">
        <v>0</v>
      </c>
      <c r="H408" s="34">
        <v>0</v>
      </c>
      <c r="I408" s="34">
        <v>67.33</v>
      </c>
      <c r="J408" s="34">
        <v>0</v>
      </c>
      <c r="K408" s="34">
        <v>0</v>
      </c>
      <c r="L408" s="34">
        <v>0</v>
      </c>
      <c r="M408" s="34">
        <v>0</v>
      </c>
      <c r="N408" s="34">
        <v>0</v>
      </c>
      <c r="O408" s="34">
        <f t="shared" si="13"/>
        <v>2347.4899999999998</v>
      </c>
      <c r="P408" s="34">
        <v>215.62</v>
      </c>
      <c r="Q408" s="43">
        <f t="shared" si="12"/>
        <v>2131.87</v>
      </c>
      <c r="R408" s="8"/>
    </row>
    <row r="409" spans="1:18" s="18" customFormat="1" ht="15.6" customHeight="1">
      <c r="A409" s="41" t="s">
        <v>501</v>
      </c>
      <c r="B409" s="41" t="s">
        <v>63</v>
      </c>
      <c r="C409" s="42" t="s">
        <v>21</v>
      </c>
      <c r="D409" s="34">
        <v>4183.63</v>
      </c>
      <c r="E409" s="34">
        <v>0</v>
      </c>
      <c r="F409" s="34">
        <v>0</v>
      </c>
      <c r="G409" s="34">
        <v>0</v>
      </c>
      <c r="H409" s="34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0</v>
      </c>
      <c r="N409" s="34">
        <v>0</v>
      </c>
      <c r="O409" s="34">
        <f t="shared" si="13"/>
        <v>4183.63</v>
      </c>
      <c r="P409" s="34">
        <v>705.39</v>
      </c>
      <c r="Q409" s="43">
        <f t="shared" si="12"/>
        <v>3478.2400000000002</v>
      </c>
      <c r="R409" s="8"/>
    </row>
    <row r="410" spans="1:18" s="18" customFormat="1" ht="15.6" customHeight="1">
      <c r="A410" s="41" t="s">
        <v>502</v>
      </c>
      <c r="B410" s="41" t="s">
        <v>81</v>
      </c>
      <c r="C410" s="42" t="s">
        <v>758</v>
      </c>
      <c r="D410" s="34">
        <v>645.4</v>
      </c>
      <c r="E410" s="34">
        <v>0</v>
      </c>
      <c r="F410" s="34">
        <v>0</v>
      </c>
      <c r="G410" s="34">
        <v>0</v>
      </c>
      <c r="H410" s="34">
        <v>0</v>
      </c>
      <c r="I410" s="34">
        <v>0</v>
      </c>
      <c r="J410" s="34">
        <v>0</v>
      </c>
      <c r="K410" s="34">
        <v>94.6</v>
      </c>
      <c r="L410" s="34">
        <v>0</v>
      </c>
      <c r="M410" s="34">
        <v>0</v>
      </c>
      <c r="N410" s="34">
        <v>0</v>
      </c>
      <c r="O410" s="34">
        <f t="shared" si="13"/>
        <v>740</v>
      </c>
      <c r="P410" s="34">
        <v>0</v>
      </c>
      <c r="Q410" s="43">
        <f t="shared" si="12"/>
        <v>740</v>
      </c>
      <c r="R410" s="8"/>
    </row>
    <row r="411" spans="1:18" s="18" customFormat="1" ht="15.6" customHeight="1">
      <c r="A411" s="41" t="s">
        <v>503</v>
      </c>
      <c r="B411" s="41" t="s">
        <v>108</v>
      </c>
      <c r="C411" s="42">
        <v>3</v>
      </c>
      <c r="D411" s="34">
        <v>9623.58</v>
      </c>
      <c r="E411" s="34">
        <v>0</v>
      </c>
      <c r="F411" s="34">
        <v>0</v>
      </c>
      <c r="G411" s="34">
        <v>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f t="shared" si="13"/>
        <v>9623.58</v>
      </c>
      <c r="P411" s="34">
        <v>2313.83</v>
      </c>
      <c r="Q411" s="43">
        <f t="shared" si="12"/>
        <v>7309.75</v>
      </c>
      <c r="R411" s="8"/>
    </row>
    <row r="412" spans="1:18" s="18" customFormat="1" ht="15.6" customHeight="1">
      <c r="A412" s="41" t="s">
        <v>504</v>
      </c>
      <c r="B412" s="41" t="s">
        <v>276</v>
      </c>
      <c r="C412" s="42" t="s">
        <v>21</v>
      </c>
      <c r="D412" s="34">
        <v>2019.76</v>
      </c>
      <c r="E412" s="34">
        <v>0</v>
      </c>
      <c r="F412" s="34">
        <v>0</v>
      </c>
      <c r="G412" s="34">
        <v>336.63</v>
      </c>
      <c r="H412" s="34">
        <v>0</v>
      </c>
      <c r="I412" s="34">
        <v>0</v>
      </c>
      <c r="J412" s="34">
        <v>0</v>
      </c>
      <c r="K412" s="34">
        <v>0</v>
      </c>
      <c r="L412" s="34">
        <v>104.63</v>
      </c>
      <c r="M412" s="34">
        <v>0</v>
      </c>
      <c r="N412" s="34">
        <v>0</v>
      </c>
      <c r="O412" s="34">
        <f t="shared" si="13"/>
        <v>2461.02</v>
      </c>
      <c r="P412" s="34">
        <v>217.03</v>
      </c>
      <c r="Q412" s="43">
        <f t="shared" si="12"/>
        <v>2243.9899999999998</v>
      </c>
      <c r="R412" s="8"/>
    </row>
    <row r="413" spans="1:18" s="18" customFormat="1" ht="15.6" customHeight="1">
      <c r="A413" s="41" t="s">
        <v>505</v>
      </c>
      <c r="B413" s="41" t="s">
        <v>176</v>
      </c>
      <c r="C413" s="42">
        <v>0</v>
      </c>
      <c r="D413" s="34">
        <v>9253.44</v>
      </c>
      <c r="E413" s="34">
        <v>0</v>
      </c>
      <c r="F413" s="34">
        <v>0</v>
      </c>
      <c r="G413" s="34">
        <v>0</v>
      </c>
      <c r="H413" s="34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f t="shared" si="13"/>
        <v>9253.44</v>
      </c>
      <c r="P413" s="34">
        <v>2316.3200000000002</v>
      </c>
      <c r="Q413" s="43">
        <f t="shared" si="12"/>
        <v>6937.1200000000008</v>
      </c>
      <c r="R413" s="8"/>
    </row>
    <row r="414" spans="1:18" s="18" customFormat="1" ht="15.6" customHeight="1">
      <c r="A414" s="41" t="s">
        <v>506</v>
      </c>
      <c r="B414" s="41" t="s">
        <v>94</v>
      </c>
      <c r="C414" s="42" t="s">
        <v>21</v>
      </c>
      <c r="D414" s="34">
        <v>4734.2299999999996</v>
      </c>
      <c r="E414" s="34">
        <v>0</v>
      </c>
      <c r="F414" s="34">
        <v>0</v>
      </c>
      <c r="G414" s="34">
        <v>0</v>
      </c>
      <c r="H414" s="34">
        <v>0</v>
      </c>
      <c r="I414" s="34">
        <v>0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  <c r="O414" s="34">
        <f t="shared" si="13"/>
        <v>4734.2299999999996</v>
      </c>
      <c r="P414" s="34">
        <v>813.02</v>
      </c>
      <c r="Q414" s="43">
        <f t="shared" si="12"/>
        <v>3921.2099999999996</v>
      </c>
      <c r="R414" s="8"/>
    </row>
    <row r="415" spans="1:18" s="18" customFormat="1" ht="15.6" customHeight="1">
      <c r="A415" s="41" t="s">
        <v>507</v>
      </c>
      <c r="B415" s="41" t="s">
        <v>63</v>
      </c>
      <c r="C415" s="42" t="s">
        <v>21</v>
      </c>
      <c r="D415" s="34">
        <v>4183.63</v>
      </c>
      <c r="E415" s="34">
        <v>0</v>
      </c>
      <c r="F415" s="34">
        <v>0</v>
      </c>
      <c r="G415" s="34">
        <v>0</v>
      </c>
      <c r="H415" s="34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0</v>
      </c>
      <c r="N415" s="34">
        <v>0</v>
      </c>
      <c r="O415" s="34">
        <f t="shared" si="13"/>
        <v>4183.63</v>
      </c>
      <c r="P415" s="34">
        <v>624.39</v>
      </c>
      <c r="Q415" s="43">
        <f t="shared" si="12"/>
        <v>3559.2400000000002</v>
      </c>
      <c r="R415" s="8"/>
    </row>
    <row r="416" spans="1:18" s="18" customFormat="1" ht="15.6" customHeight="1">
      <c r="A416" s="41" t="s">
        <v>508</v>
      </c>
      <c r="B416" s="41" t="s">
        <v>509</v>
      </c>
      <c r="C416" s="42" t="s">
        <v>40</v>
      </c>
      <c r="D416" s="34">
        <v>3036.46</v>
      </c>
      <c r="E416" s="34">
        <v>147.13999999999999</v>
      </c>
      <c r="F416" s="34">
        <v>745.52</v>
      </c>
      <c r="G416" s="34">
        <v>0</v>
      </c>
      <c r="H416" s="34">
        <v>0</v>
      </c>
      <c r="I416" s="34">
        <v>119.98</v>
      </c>
      <c r="J416" s="34">
        <v>0</v>
      </c>
      <c r="K416" s="34">
        <v>0</v>
      </c>
      <c r="L416" s="34">
        <v>0</v>
      </c>
      <c r="M416" s="34">
        <v>0</v>
      </c>
      <c r="N416" s="34">
        <v>0</v>
      </c>
      <c r="O416" s="34">
        <f t="shared" si="13"/>
        <v>4049.1</v>
      </c>
      <c r="P416" s="34">
        <v>563.22</v>
      </c>
      <c r="Q416" s="43">
        <f t="shared" si="12"/>
        <v>3485.88</v>
      </c>
      <c r="R416" s="8"/>
    </row>
    <row r="417" spans="1:18" s="18" customFormat="1" ht="15.6" customHeight="1">
      <c r="A417" s="41" t="s">
        <v>510</v>
      </c>
      <c r="B417" s="41" t="s">
        <v>110</v>
      </c>
      <c r="C417" s="42" t="s">
        <v>748</v>
      </c>
      <c r="D417" s="34">
        <v>2358.6999999999998</v>
      </c>
      <c r="E417" s="34">
        <v>0</v>
      </c>
      <c r="F417" s="34">
        <v>0</v>
      </c>
      <c r="G417" s="34">
        <v>0</v>
      </c>
      <c r="H417" s="34">
        <v>0</v>
      </c>
      <c r="I417" s="34">
        <v>0</v>
      </c>
      <c r="J417" s="34">
        <v>0</v>
      </c>
      <c r="K417" s="34">
        <v>0</v>
      </c>
      <c r="L417" s="34">
        <v>0</v>
      </c>
      <c r="M417" s="34">
        <v>0</v>
      </c>
      <c r="N417" s="34">
        <v>0</v>
      </c>
      <c r="O417" s="34">
        <f t="shared" si="13"/>
        <v>2358.6999999999998</v>
      </c>
      <c r="P417" s="34">
        <v>217.4</v>
      </c>
      <c r="Q417" s="43">
        <f t="shared" si="12"/>
        <v>2141.2999999999997</v>
      </c>
      <c r="R417" s="8"/>
    </row>
    <row r="418" spans="1:18" s="18" customFormat="1" ht="15.6" customHeight="1">
      <c r="A418" s="41" t="s">
        <v>511</v>
      </c>
      <c r="B418" s="41" t="s">
        <v>43</v>
      </c>
      <c r="C418" s="42" t="s">
        <v>21</v>
      </c>
      <c r="D418" s="34">
        <v>0</v>
      </c>
      <c r="E418" s="34">
        <v>0</v>
      </c>
      <c r="F418" s="34">
        <v>0</v>
      </c>
      <c r="G418" s="34">
        <v>0</v>
      </c>
      <c r="H418" s="34">
        <v>0</v>
      </c>
      <c r="I418" s="34">
        <v>0</v>
      </c>
      <c r="J418" s="34">
        <v>0</v>
      </c>
      <c r="K418" s="34">
        <v>0</v>
      </c>
      <c r="L418" s="34">
        <v>311.31</v>
      </c>
      <c r="M418" s="34">
        <v>0</v>
      </c>
      <c r="N418" s="34">
        <v>0</v>
      </c>
      <c r="O418" s="34">
        <f t="shared" si="13"/>
        <v>311.31</v>
      </c>
      <c r="P418" s="34">
        <v>0</v>
      </c>
      <c r="Q418" s="43">
        <f t="shared" si="12"/>
        <v>311.31</v>
      </c>
      <c r="R418" s="8"/>
    </row>
    <row r="419" spans="1:18" s="18" customFormat="1" ht="15.6" customHeight="1">
      <c r="A419" s="41" t="s">
        <v>512</v>
      </c>
      <c r="B419" s="41" t="s">
        <v>176</v>
      </c>
      <c r="C419" s="42">
        <v>0</v>
      </c>
      <c r="D419" s="34">
        <v>9253.44</v>
      </c>
      <c r="E419" s="34">
        <v>0</v>
      </c>
      <c r="F419" s="34">
        <v>0</v>
      </c>
      <c r="G419" s="34">
        <v>2056.3200000000002</v>
      </c>
      <c r="H419" s="34">
        <v>0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f t="shared" si="13"/>
        <v>11309.76</v>
      </c>
      <c r="P419" s="34">
        <v>2881.81</v>
      </c>
      <c r="Q419" s="43">
        <f t="shared" si="12"/>
        <v>8427.9500000000007</v>
      </c>
      <c r="R419" s="8"/>
    </row>
    <row r="420" spans="1:18" s="18" customFormat="1" ht="15.6" customHeight="1">
      <c r="A420" s="41" t="s">
        <v>513</v>
      </c>
      <c r="B420" s="41" t="s">
        <v>33</v>
      </c>
      <c r="C420" s="42" t="s">
        <v>21</v>
      </c>
      <c r="D420" s="34">
        <v>4734.2299999999996</v>
      </c>
      <c r="E420" s="34">
        <v>0</v>
      </c>
      <c r="F420" s="34">
        <v>0</v>
      </c>
      <c r="G420" s="34">
        <v>0</v>
      </c>
      <c r="H420" s="34">
        <v>0</v>
      </c>
      <c r="I420" s="34">
        <v>0</v>
      </c>
      <c r="J420" s="34">
        <v>0</v>
      </c>
      <c r="K420" s="34">
        <v>0</v>
      </c>
      <c r="L420" s="34">
        <v>0</v>
      </c>
      <c r="M420" s="34">
        <v>0</v>
      </c>
      <c r="N420" s="34">
        <v>0</v>
      </c>
      <c r="O420" s="34">
        <f t="shared" si="13"/>
        <v>4734.2299999999996</v>
      </c>
      <c r="P420" s="34">
        <v>813.02</v>
      </c>
      <c r="Q420" s="43">
        <f t="shared" si="12"/>
        <v>3921.2099999999996</v>
      </c>
      <c r="R420" s="8"/>
    </row>
    <row r="421" spans="1:18" s="18" customFormat="1" ht="15.6" customHeight="1">
      <c r="A421" s="41" t="s">
        <v>514</v>
      </c>
      <c r="B421" s="41" t="s">
        <v>69</v>
      </c>
      <c r="C421" s="42" t="s">
        <v>21</v>
      </c>
      <c r="D421" s="34">
        <v>1759.48</v>
      </c>
      <c r="E421" s="34">
        <v>0</v>
      </c>
      <c r="F421" s="34">
        <v>260.39999999999998</v>
      </c>
      <c r="G421" s="34">
        <v>0</v>
      </c>
      <c r="H421" s="34">
        <v>0</v>
      </c>
      <c r="I421" s="34">
        <v>0</v>
      </c>
      <c r="J421" s="34">
        <v>0</v>
      </c>
      <c r="K421" s="34">
        <v>0</v>
      </c>
      <c r="L421" s="34">
        <v>0</v>
      </c>
      <c r="M421" s="34">
        <v>0</v>
      </c>
      <c r="N421" s="34">
        <v>0</v>
      </c>
      <c r="O421" s="34">
        <f t="shared" si="13"/>
        <v>2019.88</v>
      </c>
      <c r="P421" s="34">
        <v>272.82</v>
      </c>
      <c r="Q421" s="43">
        <f t="shared" si="12"/>
        <v>1747.0600000000002</v>
      </c>
      <c r="R421" s="8"/>
    </row>
    <row r="422" spans="1:18" s="18" customFormat="1" ht="15.6" customHeight="1">
      <c r="A422" s="41" t="s">
        <v>515</v>
      </c>
      <c r="B422" s="41" t="s">
        <v>63</v>
      </c>
      <c r="C422" s="42" t="s">
        <v>44</v>
      </c>
      <c r="D422" s="34">
        <v>0</v>
      </c>
      <c r="E422" s="34">
        <v>0</v>
      </c>
      <c r="F422" s="34">
        <v>0</v>
      </c>
      <c r="G422" s="34">
        <v>0</v>
      </c>
      <c r="H422" s="34">
        <v>0</v>
      </c>
      <c r="I422" s="34">
        <v>0</v>
      </c>
      <c r="J422" s="34">
        <v>0</v>
      </c>
      <c r="K422" s="34">
        <v>0</v>
      </c>
      <c r="L422" s="34">
        <v>233.48</v>
      </c>
      <c r="M422" s="34">
        <v>0</v>
      </c>
      <c r="N422" s="34">
        <v>0</v>
      </c>
      <c r="O422" s="34">
        <f t="shared" si="13"/>
        <v>233.48</v>
      </c>
      <c r="P422" s="34">
        <v>0</v>
      </c>
      <c r="Q422" s="43">
        <f t="shared" si="12"/>
        <v>233.48</v>
      </c>
      <c r="R422" s="8"/>
    </row>
    <row r="423" spans="1:18" s="18" customFormat="1" ht="15.6" customHeight="1">
      <c r="A423" s="41" t="s">
        <v>516</v>
      </c>
      <c r="B423" s="41" t="s">
        <v>69</v>
      </c>
      <c r="C423" s="42" t="s">
        <v>21</v>
      </c>
      <c r="D423" s="34">
        <v>1759.48</v>
      </c>
      <c r="E423" s="34">
        <v>0</v>
      </c>
      <c r="F423" s="34">
        <v>260.39999999999998</v>
      </c>
      <c r="G423" s="34">
        <v>0</v>
      </c>
      <c r="H423" s="34">
        <v>0</v>
      </c>
      <c r="I423" s="34">
        <v>58.65</v>
      </c>
      <c r="J423" s="34">
        <v>0</v>
      </c>
      <c r="K423" s="34">
        <v>0</v>
      </c>
      <c r="L423" s="34">
        <v>490.43</v>
      </c>
      <c r="M423" s="34">
        <v>0</v>
      </c>
      <c r="N423" s="34">
        <v>0</v>
      </c>
      <c r="O423" s="34">
        <f t="shared" si="13"/>
        <v>2568.96</v>
      </c>
      <c r="P423" s="34">
        <v>278.10000000000002</v>
      </c>
      <c r="Q423" s="43">
        <f t="shared" si="12"/>
        <v>2290.86</v>
      </c>
      <c r="R423" s="8"/>
    </row>
    <row r="424" spans="1:18" s="18" customFormat="1" ht="15.6" customHeight="1">
      <c r="A424" s="41" t="s">
        <v>517</v>
      </c>
      <c r="B424" s="41" t="s">
        <v>161</v>
      </c>
      <c r="C424" s="42" t="s">
        <v>750</v>
      </c>
      <c r="D424" s="34">
        <v>1329.33</v>
      </c>
      <c r="E424" s="34">
        <v>0</v>
      </c>
      <c r="F424" s="34">
        <v>0</v>
      </c>
      <c r="G424" s="34">
        <v>0</v>
      </c>
      <c r="H424" s="34">
        <v>0</v>
      </c>
      <c r="I424" s="34">
        <v>0</v>
      </c>
      <c r="J424" s="34">
        <v>0</v>
      </c>
      <c r="K424" s="34">
        <v>0</v>
      </c>
      <c r="L424" s="34">
        <v>0</v>
      </c>
      <c r="M424" s="34">
        <v>0</v>
      </c>
      <c r="N424" s="34">
        <v>0</v>
      </c>
      <c r="O424" s="34">
        <f t="shared" si="13"/>
        <v>1329.33</v>
      </c>
      <c r="P424" s="34">
        <v>184.86</v>
      </c>
      <c r="Q424" s="43">
        <f t="shared" si="12"/>
        <v>1144.4699999999998</v>
      </c>
      <c r="R424" s="8"/>
    </row>
    <row r="425" spans="1:18" s="18" customFormat="1" ht="15.6" customHeight="1">
      <c r="A425" s="41" t="s">
        <v>518</v>
      </c>
      <c r="B425" s="41" t="s">
        <v>63</v>
      </c>
      <c r="C425" s="42" t="s">
        <v>21</v>
      </c>
      <c r="D425" s="34">
        <v>4183.63</v>
      </c>
      <c r="E425" s="34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34">
        <f t="shared" si="13"/>
        <v>4183.63</v>
      </c>
      <c r="P425" s="34">
        <v>624.39</v>
      </c>
      <c r="Q425" s="43">
        <f t="shared" si="12"/>
        <v>3559.2400000000002</v>
      </c>
      <c r="R425" s="8"/>
    </row>
    <row r="426" spans="1:18" s="18" customFormat="1" ht="15.6" customHeight="1">
      <c r="A426" s="41" t="s">
        <v>519</v>
      </c>
      <c r="B426" s="41" t="s">
        <v>99</v>
      </c>
      <c r="C426" s="42" t="s">
        <v>21</v>
      </c>
      <c r="D426" s="34">
        <v>1759.48</v>
      </c>
      <c r="E426" s="34">
        <v>0</v>
      </c>
      <c r="F426" s="34">
        <v>260.39999999999998</v>
      </c>
      <c r="G426" s="34">
        <v>0</v>
      </c>
      <c r="H426" s="34">
        <v>0</v>
      </c>
      <c r="I426" s="34">
        <v>0</v>
      </c>
      <c r="J426" s="34">
        <v>0</v>
      </c>
      <c r="K426" s="34">
        <v>0</v>
      </c>
      <c r="L426" s="34">
        <v>233.48</v>
      </c>
      <c r="M426" s="34">
        <v>0</v>
      </c>
      <c r="N426" s="34">
        <v>0</v>
      </c>
      <c r="O426" s="34">
        <f t="shared" si="13"/>
        <v>2253.36</v>
      </c>
      <c r="P426" s="34">
        <v>272.82</v>
      </c>
      <c r="Q426" s="43">
        <f t="shared" si="12"/>
        <v>1980.5400000000002</v>
      </c>
      <c r="R426" s="8"/>
    </row>
    <row r="427" spans="1:18" s="18" customFormat="1" ht="15.6" customHeight="1">
      <c r="A427" s="41" t="s">
        <v>520</v>
      </c>
      <c r="B427" s="41" t="s">
        <v>424</v>
      </c>
      <c r="C427" s="42" t="s">
        <v>21</v>
      </c>
      <c r="D427" s="34">
        <v>4734.2299999999996</v>
      </c>
      <c r="E427" s="34">
        <v>0</v>
      </c>
      <c r="F427" s="34">
        <v>0</v>
      </c>
      <c r="G427" s="34">
        <v>0</v>
      </c>
      <c r="H427" s="34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0</v>
      </c>
      <c r="N427" s="34">
        <v>0</v>
      </c>
      <c r="O427" s="34">
        <f t="shared" si="13"/>
        <v>4734.2299999999996</v>
      </c>
      <c r="P427" s="34">
        <v>770.37</v>
      </c>
      <c r="Q427" s="43">
        <f t="shared" si="12"/>
        <v>3963.8599999999997</v>
      </c>
      <c r="R427" s="8"/>
    </row>
    <row r="428" spans="1:18" s="18" customFormat="1" ht="15.6" customHeight="1">
      <c r="A428" s="41" t="s">
        <v>725</v>
      </c>
      <c r="B428" s="41" t="s">
        <v>20</v>
      </c>
      <c r="C428" s="42" t="s">
        <v>757</v>
      </c>
      <c r="D428" s="34">
        <v>905.4</v>
      </c>
      <c r="E428" s="34">
        <v>0</v>
      </c>
      <c r="F428" s="34">
        <v>0</v>
      </c>
      <c r="G428" s="34">
        <v>0</v>
      </c>
      <c r="H428" s="34">
        <v>0</v>
      </c>
      <c r="I428" s="34">
        <v>0</v>
      </c>
      <c r="J428" s="34">
        <v>0</v>
      </c>
      <c r="K428" s="34">
        <v>94.6</v>
      </c>
      <c r="L428" s="34">
        <v>0</v>
      </c>
      <c r="M428" s="34">
        <v>0</v>
      </c>
      <c r="N428" s="34">
        <v>0</v>
      </c>
      <c r="O428" s="34">
        <f t="shared" si="13"/>
        <v>1000</v>
      </c>
      <c r="P428" s="34">
        <v>0</v>
      </c>
      <c r="Q428" s="43">
        <f t="shared" si="12"/>
        <v>1000</v>
      </c>
      <c r="R428" s="8"/>
    </row>
    <row r="429" spans="1:18" s="18" customFormat="1" ht="15.6" customHeight="1">
      <c r="A429" s="41" t="s">
        <v>521</v>
      </c>
      <c r="B429" s="41" t="s">
        <v>145</v>
      </c>
      <c r="C429" s="42" t="s">
        <v>40</v>
      </c>
      <c r="D429" s="34">
        <v>1661.3</v>
      </c>
      <c r="E429" s="34">
        <v>1293.5</v>
      </c>
      <c r="F429" s="34">
        <v>0</v>
      </c>
      <c r="G429" s="34">
        <v>0</v>
      </c>
      <c r="H429" s="34">
        <v>0</v>
      </c>
      <c r="I429" s="34">
        <v>0</v>
      </c>
      <c r="J429" s="34">
        <v>0</v>
      </c>
      <c r="K429" s="34">
        <v>0</v>
      </c>
      <c r="L429" s="34">
        <v>607.28</v>
      </c>
      <c r="M429" s="34">
        <v>0</v>
      </c>
      <c r="N429" s="34">
        <v>0</v>
      </c>
      <c r="O429" s="34">
        <f t="shared" si="13"/>
        <v>3562.08</v>
      </c>
      <c r="P429" s="34">
        <v>422.05</v>
      </c>
      <c r="Q429" s="43">
        <f t="shared" si="12"/>
        <v>3140.0299999999997</v>
      </c>
      <c r="R429" s="8"/>
    </row>
    <row r="430" spans="1:18" s="18" customFormat="1" ht="15.6" customHeight="1">
      <c r="A430" s="41" t="s">
        <v>522</v>
      </c>
      <c r="B430" s="41" t="s">
        <v>91</v>
      </c>
      <c r="C430" s="42" t="s">
        <v>44</v>
      </c>
      <c r="D430" s="34">
        <v>4352.6499999999996</v>
      </c>
      <c r="E430" s="34">
        <v>0</v>
      </c>
      <c r="F430" s="34">
        <v>0</v>
      </c>
      <c r="G430" s="34">
        <v>0</v>
      </c>
      <c r="H430" s="34">
        <v>0</v>
      </c>
      <c r="I430" s="34">
        <v>0</v>
      </c>
      <c r="J430" s="34">
        <v>4164.05</v>
      </c>
      <c r="K430" s="34">
        <v>0</v>
      </c>
      <c r="L430" s="34">
        <v>83.95</v>
      </c>
      <c r="M430" s="34">
        <v>0</v>
      </c>
      <c r="N430" s="34">
        <v>0</v>
      </c>
      <c r="O430" s="34">
        <f t="shared" si="13"/>
        <v>8600.6500000000015</v>
      </c>
      <c r="P430" s="34">
        <v>2113.7199999999998</v>
      </c>
      <c r="Q430" s="43">
        <f t="shared" si="12"/>
        <v>6486.9300000000021</v>
      </c>
      <c r="R430" s="8"/>
    </row>
    <row r="431" spans="1:18" s="18" customFormat="1" ht="15.6" customHeight="1">
      <c r="A431" s="41" t="s">
        <v>523</v>
      </c>
      <c r="B431" s="41" t="s">
        <v>174</v>
      </c>
      <c r="C431" s="42" t="s">
        <v>748</v>
      </c>
      <c r="D431" s="34">
        <v>2750.21</v>
      </c>
      <c r="E431" s="34">
        <v>0</v>
      </c>
      <c r="F431" s="34">
        <v>0</v>
      </c>
      <c r="G431" s="34">
        <v>0</v>
      </c>
      <c r="H431" s="34">
        <v>0</v>
      </c>
      <c r="I431" s="34">
        <v>0</v>
      </c>
      <c r="J431" s="34">
        <v>0</v>
      </c>
      <c r="K431" s="34">
        <v>0</v>
      </c>
      <c r="L431" s="34">
        <v>233.25</v>
      </c>
      <c r="M431" s="34">
        <v>0</v>
      </c>
      <c r="N431" s="34">
        <v>0</v>
      </c>
      <c r="O431" s="34">
        <f t="shared" si="13"/>
        <v>2983.46</v>
      </c>
      <c r="P431" s="34">
        <v>284.31</v>
      </c>
      <c r="Q431" s="43">
        <f t="shared" si="12"/>
        <v>2699.15</v>
      </c>
      <c r="R431" s="8"/>
    </row>
    <row r="432" spans="1:18" s="18" customFormat="1" ht="15.6" customHeight="1">
      <c r="A432" s="41" t="s">
        <v>524</v>
      </c>
      <c r="B432" s="41" t="s">
        <v>132</v>
      </c>
      <c r="C432" s="42" t="s">
        <v>21</v>
      </c>
      <c r="D432" s="34">
        <v>4183.63</v>
      </c>
      <c r="E432" s="34">
        <v>0</v>
      </c>
      <c r="F432" s="34">
        <v>0</v>
      </c>
      <c r="G432" s="34">
        <v>0</v>
      </c>
      <c r="H432" s="34">
        <v>0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  <c r="O432" s="34">
        <f t="shared" si="13"/>
        <v>4183.63</v>
      </c>
      <c r="P432" s="34">
        <v>629.39</v>
      </c>
      <c r="Q432" s="43">
        <f t="shared" si="12"/>
        <v>3554.2400000000002</v>
      </c>
      <c r="R432" s="8"/>
    </row>
    <row r="433" spans="1:18" s="18" customFormat="1" ht="15.6" customHeight="1">
      <c r="A433" s="41" t="s">
        <v>525</v>
      </c>
      <c r="B433" s="41" t="s">
        <v>110</v>
      </c>
      <c r="C433" s="42" t="s">
        <v>21</v>
      </c>
      <c r="D433" s="34">
        <v>2312.4299999999998</v>
      </c>
      <c r="E433" s="34">
        <v>0</v>
      </c>
      <c r="F433" s="34">
        <v>0</v>
      </c>
      <c r="G433" s="34">
        <v>0</v>
      </c>
      <c r="H433" s="34">
        <v>0</v>
      </c>
      <c r="I433" s="34">
        <v>0</v>
      </c>
      <c r="J433" s="34">
        <v>0</v>
      </c>
      <c r="K433" s="34">
        <v>0</v>
      </c>
      <c r="L433" s="34">
        <v>0</v>
      </c>
      <c r="M433" s="34">
        <v>0</v>
      </c>
      <c r="N433" s="34">
        <v>0</v>
      </c>
      <c r="O433" s="34">
        <f t="shared" si="13"/>
        <v>2312.4299999999998</v>
      </c>
      <c r="P433" s="34">
        <v>210.07</v>
      </c>
      <c r="Q433" s="43">
        <f t="shared" si="12"/>
        <v>2102.3599999999997</v>
      </c>
      <c r="R433" s="8"/>
    </row>
    <row r="434" spans="1:18" s="18" customFormat="1" ht="15.6" customHeight="1">
      <c r="A434" s="41" t="s">
        <v>526</v>
      </c>
      <c r="B434" s="41" t="s">
        <v>110</v>
      </c>
      <c r="C434" s="42" t="s">
        <v>21</v>
      </c>
      <c r="D434" s="34">
        <v>2312.4299999999998</v>
      </c>
      <c r="E434" s="34">
        <v>0</v>
      </c>
      <c r="F434" s="34">
        <v>0</v>
      </c>
      <c r="G434" s="34">
        <v>0</v>
      </c>
      <c r="H434" s="34">
        <v>0</v>
      </c>
      <c r="I434" s="34">
        <v>0</v>
      </c>
      <c r="J434" s="34">
        <v>0</v>
      </c>
      <c r="K434" s="34">
        <v>0</v>
      </c>
      <c r="L434" s="34">
        <v>0</v>
      </c>
      <c r="M434" s="34">
        <v>0</v>
      </c>
      <c r="N434" s="34">
        <v>0</v>
      </c>
      <c r="O434" s="34">
        <f t="shared" si="13"/>
        <v>2312.4299999999998</v>
      </c>
      <c r="P434" s="34">
        <v>210.07</v>
      </c>
      <c r="Q434" s="43">
        <f t="shared" si="12"/>
        <v>2102.3599999999997</v>
      </c>
      <c r="R434" s="8"/>
    </row>
    <row r="435" spans="1:18" s="18" customFormat="1" ht="15.6" customHeight="1">
      <c r="A435" s="41" t="s">
        <v>527</v>
      </c>
      <c r="B435" s="41" t="s">
        <v>63</v>
      </c>
      <c r="C435" s="42" t="s">
        <v>21</v>
      </c>
      <c r="D435" s="34">
        <v>4183.63</v>
      </c>
      <c r="E435" s="34">
        <v>0</v>
      </c>
      <c r="F435" s="34">
        <v>0</v>
      </c>
      <c r="G435" s="34">
        <v>0</v>
      </c>
      <c r="H435" s="34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34">
        <v>0</v>
      </c>
      <c r="O435" s="34">
        <f t="shared" si="13"/>
        <v>4183.63</v>
      </c>
      <c r="P435" s="34">
        <v>624.39</v>
      </c>
      <c r="Q435" s="43">
        <f t="shared" si="12"/>
        <v>3559.2400000000002</v>
      </c>
      <c r="R435" s="8"/>
    </row>
    <row r="436" spans="1:18" s="18" customFormat="1" ht="15.6" customHeight="1">
      <c r="A436" s="41" t="s">
        <v>528</v>
      </c>
      <c r="B436" s="41" t="s">
        <v>81</v>
      </c>
      <c r="C436" s="42" t="s">
        <v>757</v>
      </c>
      <c r="D436" s="34">
        <v>905.4</v>
      </c>
      <c r="E436" s="34">
        <v>0</v>
      </c>
      <c r="F436" s="34">
        <v>0</v>
      </c>
      <c r="G436" s="34">
        <v>0</v>
      </c>
      <c r="H436" s="34">
        <v>0</v>
      </c>
      <c r="I436" s="34">
        <v>0</v>
      </c>
      <c r="J436" s="34">
        <v>0</v>
      </c>
      <c r="K436" s="34">
        <v>94.6</v>
      </c>
      <c r="L436" s="34">
        <v>0</v>
      </c>
      <c r="M436" s="34">
        <v>0</v>
      </c>
      <c r="N436" s="34">
        <v>0</v>
      </c>
      <c r="O436" s="34">
        <f t="shared" si="13"/>
        <v>1000</v>
      </c>
      <c r="P436" s="34">
        <v>0</v>
      </c>
      <c r="Q436" s="43">
        <f t="shared" si="12"/>
        <v>1000</v>
      </c>
      <c r="R436" s="8"/>
    </row>
    <row r="437" spans="1:18" s="18" customFormat="1" ht="15.6" customHeight="1">
      <c r="A437" s="41" t="s">
        <v>529</v>
      </c>
      <c r="B437" s="41" t="s">
        <v>327</v>
      </c>
      <c r="C437" s="42" t="s">
        <v>21</v>
      </c>
      <c r="D437" s="34">
        <v>4734.2299999999996</v>
      </c>
      <c r="E437" s="34">
        <v>0</v>
      </c>
      <c r="F437" s="34">
        <v>981.81000000000006</v>
      </c>
      <c r="G437" s="34">
        <v>0</v>
      </c>
      <c r="H437" s="34">
        <v>0</v>
      </c>
      <c r="I437" s="34">
        <v>0</v>
      </c>
      <c r="J437" s="34">
        <v>0</v>
      </c>
      <c r="K437" s="34">
        <v>0</v>
      </c>
      <c r="L437" s="34">
        <v>0</v>
      </c>
      <c r="M437" s="34">
        <v>0</v>
      </c>
      <c r="N437" s="34">
        <v>0</v>
      </c>
      <c r="O437" s="34">
        <f t="shared" si="13"/>
        <v>5716.04</v>
      </c>
      <c r="P437" s="34">
        <v>1161.71</v>
      </c>
      <c r="Q437" s="43">
        <f t="shared" si="12"/>
        <v>4554.33</v>
      </c>
      <c r="R437" s="8"/>
    </row>
    <row r="438" spans="1:18" s="18" customFormat="1" ht="15.6" customHeight="1">
      <c r="A438" s="41" t="s">
        <v>530</v>
      </c>
      <c r="B438" s="41" t="s">
        <v>183</v>
      </c>
      <c r="C438" s="42" t="s">
        <v>40</v>
      </c>
      <c r="D438" s="34">
        <v>3036.46</v>
      </c>
      <c r="E438" s="34">
        <v>0</v>
      </c>
      <c r="F438" s="34">
        <v>260.39999999999998</v>
      </c>
      <c r="G438" s="34">
        <v>0</v>
      </c>
      <c r="H438" s="34">
        <v>0</v>
      </c>
      <c r="I438" s="34">
        <v>0</v>
      </c>
      <c r="J438" s="34">
        <v>0</v>
      </c>
      <c r="K438" s="34">
        <v>0</v>
      </c>
      <c r="L438" s="34">
        <v>484.81</v>
      </c>
      <c r="M438" s="34">
        <v>0</v>
      </c>
      <c r="N438" s="34">
        <v>0</v>
      </c>
      <c r="O438" s="34">
        <f t="shared" si="13"/>
        <v>3781.67</v>
      </c>
      <c r="P438" s="34">
        <v>506.83</v>
      </c>
      <c r="Q438" s="43">
        <f t="shared" si="12"/>
        <v>3274.84</v>
      </c>
      <c r="R438" s="8"/>
    </row>
    <row r="439" spans="1:18" s="18" customFormat="1" ht="15.6" customHeight="1">
      <c r="A439" s="41" t="s">
        <v>531</v>
      </c>
      <c r="B439" s="41" t="s">
        <v>110</v>
      </c>
      <c r="C439" s="42" t="s">
        <v>21</v>
      </c>
      <c r="D439" s="34">
        <v>2312.4299999999998</v>
      </c>
      <c r="E439" s="34">
        <v>0</v>
      </c>
      <c r="F439" s="34">
        <v>0</v>
      </c>
      <c r="G439" s="34">
        <v>0</v>
      </c>
      <c r="H439" s="34">
        <v>0</v>
      </c>
      <c r="I439" s="34">
        <v>0</v>
      </c>
      <c r="J439" s="34">
        <v>0</v>
      </c>
      <c r="K439" s="34">
        <v>0</v>
      </c>
      <c r="L439" s="34">
        <v>0</v>
      </c>
      <c r="M439" s="34">
        <v>0</v>
      </c>
      <c r="N439" s="34">
        <v>1618.7</v>
      </c>
      <c r="O439" s="34">
        <f t="shared" si="13"/>
        <v>3931.13</v>
      </c>
      <c r="P439" s="34">
        <v>923.21</v>
      </c>
      <c r="Q439" s="43">
        <f t="shared" si="12"/>
        <v>3007.92</v>
      </c>
      <c r="R439" s="8"/>
    </row>
    <row r="440" spans="1:18" s="18" customFormat="1" ht="15.6" customHeight="1">
      <c r="A440" s="41" t="s">
        <v>532</v>
      </c>
      <c r="B440" s="41" t="s">
        <v>110</v>
      </c>
      <c r="C440" s="42" t="s">
        <v>21</v>
      </c>
      <c r="D440" s="34">
        <v>2312.4299999999998</v>
      </c>
      <c r="E440" s="34">
        <v>0</v>
      </c>
      <c r="F440" s="34">
        <v>0</v>
      </c>
      <c r="G440" s="34">
        <v>0</v>
      </c>
      <c r="H440" s="34">
        <v>0</v>
      </c>
      <c r="I440" s="34">
        <v>0</v>
      </c>
      <c r="J440" s="34">
        <v>1388.02</v>
      </c>
      <c r="K440" s="34">
        <v>0</v>
      </c>
      <c r="L440" s="34">
        <v>0</v>
      </c>
      <c r="M440" s="34">
        <v>0</v>
      </c>
      <c r="N440" s="34">
        <v>0</v>
      </c>
      <c r="O440" s="34">
        <f t="shared" si="13"/>
        <v>3700.45</v>
      </c>
      <c r="P440" s="34">
        <v>581.53</v>
      </c>
      <c r="Q440" s="43">
        <f t="shared" si="12"/>
        <v>3118.92</v>
      </c>
      <c r="R440" s="8"/>
    </row>
    <row r="441" spans="1:18" s="18" customFormat="1" ht="15.6" customHeight="1">
      <c r="A441" s="41" t="s">
        <v>533</v>
      </c>
      <c r="B441" s="41" t="s">
        <v>119</v>
      </c>
      <c r="C441" s="42" t="s">
        <v>40</v>
      </c>
      <c r="D441" s="34">
        <v>6216.27</v>
      </c>
      <c r="E441" s="34">
        <v>0</v>
      </c>
      <c r="F441" s="34">
        <v>0</v>
      </c>
      <c r="G441" s="34">
        <v>0</v>
      </c>
      <c r="H441" s="34">
        <v>0</v>
      </c>
      <c r="I441" s="34">
        <v>0</v>
      </c>
      <c r="J441" s="34">
        <v>0</v>
      </c>
      <c r="K441" s="34">
        <v>0</v>
      </c>
      <c r="L441" s="34">
        <v>109.18</v>
      </c>
      <c r="M441" s="34">
        <v>0</v>
      </c>
      <c r="N441" s="34">
        <v>0</v>
      </c>
      <c r="O441" s="34">
        <f t="shared" si="13"/>
        <v>6325.4500000000007</v>
      </c>
      <c r="P441" s="34">
        <v>3222</v>
      </c>
      <c r="Q441" s="43">
        <f t="shared" si="12"/>
        <v>3103.4500000000007</v>
      </c>
      <c r="R441" s="8"/>
    </row>
    <row r="442" spans="1:18" s="18" customFormat="1" ht="15.6" customHeight="1">
      <c r="A442" s="41" t="s">
        <v>534</v>
      </c>
      <c r="B442" s="41" t="s">
        <v>535</v>
      </c>
      <c r="C442" s="42" t="s">
        <v>44</v>
      </c>
      <c r="D442" s="34">
        <v>11960.23</v>
      </c>
      <c r="E442" s="34">
        <v>0</v>
      </c>
      <c r="F442" s="34">
        <v>0</v>
      </c>
      <c r="G442" s="34">
        <v>0</v>
      </c>
      <c r="H442" s="34">
        <v>0</v>
      </c>
      <c r="I442" s="34">
        <v>0</v>
      </c>
      <c r="J442" s="34">
        <v>0</v>
      </c>
      <c r="K442" s="34">
        <v>0</v>
      </c>
      <c r="L442" s="34">
        <v>0</v>
      </c>
      <c r="M442" s="34">
        <v>0</v>
      </c>
      <c r="N442" s="34">
        <v>0</v>
      </c>
      <c r="O442" s="34">
        <f t="shared" si="13"/>
        <v>11960.23</v>
      </c>
      <c r="P442" s="34">
        <v>3091.41</v>
      </c>
      <c r="Q442" s="43">
        <f t="shared" si="12"/>
        <v>8868.82</v>
      </c>
      <c r="R442" s="8"/>
    </row>
    <row r="443" spans="1:18" s="18" customFormat="1" ht="15.6" customHeight="1">
      <c r="A443" s="41" t="s">
        <v>536</v>
      </c>
      <c r="B443" s="41" t="s">
        <v>69</v>
      </c>
      <c r="C443" s="42" t="s">
        <v>21</v>
      </c>
      <c r="D443" s="34">
        <v>1759.48</v>
      </c>
      <c r="E443" s="34">
        <v>0</v>
      </c>
      <c r="F443" s="34">
        <v>260.39999999999998</v>
      </c>
      <c r="G443" s="34">
        <v>0</v>
      </c>
      <c r="H443" s="34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f t="shared" si="13"/>
        <v>2019.88</v>
      </c>
      <c r="P443" s="34">
        <v>1043.95</v>
      </c>
      <c r="Q443" s="43">
        <f t="shared" si="12"/>
        <v>975.93000000000006</v>
      </c>
      <c r="R443" s="8"/>
    </row>
    <row r="444" spans="1:18" s="18" customFormat="1" ht="15.6" customHeight="1">
      <c r="A444" s="34" t="s">
        <v>741</v>
      </c>
      <c r="B444" s="41" t="s">
        <v>746</v>
      </c>
      <c r="C444" s="42">
        <v>0</v>
      </c>
      <c r="D444" s="34">
        <v>740.27</v>
      </c>
      <c r="E444" s="34">
        <v>0</v>
      </c>
      <c r="F444" s="34">
        <v>0</v>
      </c>
      <c r="G444" s="34">
        <v>0</v>
      </c>
      <c r="H444" s="34">
        <v>0</v>
      </c>
      <c r="I444" s="34">
        <v>0</v>
      </c>
      <c r="J444" s="34">
        <v>0</v>
      </c>
      <c r="K444" s="34">
        <v>0</v>
      </c>
      <c r="L444" s="34">
        <v>0</v>
      </c>
      <c r="M444" s="34"/>
      <c r="N444" s="34">
        <v>0</v>
      </c>
      <c r="O444" s="34">
        <f t="shared" si="13"/>
        <v>740.27</v>
      </c>
      <c r="P444" s="34">
        <v>55.52</v>
      </c>
      <c r="Q444" s="43">
        <f t="shared" si="12"/>
        <v>684.75</v>
      </c>
      <c r="R444" s="8"/>
    </row>
    <row r="445" spans="1:18" s="18" customFormat="1" ht="15.6" customHeight="1">
      <c r="A445" s="41" t="s">
        <v>537</v>
      </c>
      <c r="B445" s="41" t="s">
        <v>119</v>
      </c>
      <c r="C445" s="42" t="s">
        <v>751</v>
      </c>
      <c r="D445" s="34">
        <v>6094.4</v>
      </c>
      <c r="E445" s="34">
        <v>0</v>
      </c>
      <c r="F445" s="34">
        <v>0</v>
      </c>
      <c r="G445" s="34">
        <v>1015.73</v>
      </c>
      <c r="H445" s="34">
        <v>0</v>
      </c>
      <c r="I445" s="34">
        <v>0</v>
      </c>
      <c r="J445" s="34">
        <v>0</v>
      </c>
      <c r="K445" s="34">
        <v>0</v>
      </c>
      <c r="L445" s="34">
        <v>76.510000000000005</v>
      </c>
      <c r="M445" s="34">
        <v>0</v>
      </c>
      <c r="N445" s="34">
        <v>0</v>
      </c>
      <c r="O445" s="34">
        <f t="shared" si="13"/>
        <v>7186.6399999999994</v>
      </c>
      <c r="P445" s="34">
        <v>1686.58</v>
      </c>
      <c r="Q445" s="43">
        <f t="shared" si="12"/>
        <v>5500.0599999999995</v>
      </c>
      <c r="R445" s="8"/>
    </row>
    <row r="446" spans="1:18" s="18" customFormat="1" ht="15.6" customHeight="1">
      <c r="A446" s="41" t="s">
        <v>538</v>
      </c>
      <c r="B446" s="41" t="s">
        <v>183</v>
      </c>
      <c r="C446" s="42" t="s">
        <v>40</v>
      </c>
      <c r="D446" s="34">
        <v>3036.46</v>
      </c>
      <c r="E446" s="34">
        <v>0</v>
      </c>
      <c r="F446" s="34">
        <v>260.39999999999998</v>
      </c>
      <c r="G446" s="34">
        <v>0</v>
      </c>
      <c r="H446" s="34">
        <v>0</v>
      </c>
      <c r="I446" s="34">
        <v>101.22</v>
      </c>
      <c r="J446" s="34">
        <v>0</v>
      </c>
      <c r="K446" s="34">
        <v>0</v>
      </c>
      <c r="L446" s="34">
        <v>0</v>
      </c>
      <c r="M446" s="34">
        <v>0</v>
      </c>
      <c r="N446" s="34">
        <v>2307.8000000000002</v>
      </c>
      <c r="O446" s="34">
        <f t="shared" si="13"/>
        <v>5705.88</v>
      </c>
      <c r="P446" s="34">
        <v>424.34</v>
      </c>
      <c r="Q446" s="43">
        <f t="shared" si="12"/>
        <v>5281.54</v>
      </c>
      <c r="R446" s="8"/>
    </row>
    <row r="447" spans="1:18" s="18" customFormat="1" ht="15.6" customHeight="1">
      <c r="A447" s="41" t="s">
        <v>539</v>
      </c>
      <c r="B447" s="41" t="s">
        <v>31</v>
      </c>
      <c r="C447" s="42">
        <v>0</v>
      </c>
      <c r="D447" s="34">
        <v>5783.4</v>
      </c>
      <c r="E447" s="34">
        <v>0</v>
      </c>
      <c r="F447" s="34">
        <v>0</v>
      </c>
      <c r="G447" s="34">
        <v>0</v>
      </c>
      <c r="H447" s="34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0</v>
      </c>
      <c r="N447" s="34">
        <v>0</v>
      </c>
      <c r="O447" s="34">
        <f t="shared" si="13"/>
        <v>5783.4</v>
      </c>
      <c r="P447" s="34">
        <v>1182.07</v>
      </c>
      <c r="Q447" s="43">
        <f t="shared" si="12"/>
        <v>4601.33</v>
      </c>
      <c r="R447" s="8"/>
    </row>
    <row r="448" spans="1:18" s="18" customFormat="1" ht="15.6" customHeight="1">
      <c r="A448" s="41" t="s">
        <v>540</v>
      </c>
      <c r="B448" s="41" t="s">
        <v>79</v>
      </c>
      <c r="C448" s="42" t="s">
        <v>21</v>
      </c>
      <c r="D448" s="34">
        <v>1475.2</v>
      </c>
      <c r="E448" s="34">
        <v>0</v>
      </c>
      <c r="F448" s="34">
        <v>0</v>
      </c>
      <c r="G448" s="34">
        <v>0</v>
      </c>
      <c r="H448" s="34">
        <v>0</v>
      </c>
      <c r="I448" s="34">
        <v>49.17</v>
      </c>
      <c r="J448" s="34">
        <v>0</v>
      </c>
      <c r="K448" s="34">
        <v>0</v>
      </c>
      <c r="L448" s="34">
        <v>0</v>
      </c>
      <c r="M448" s="34">
        <v>0</v>
      </c>
      <c r="N448" s="34">
        <v>0</v>
      </c>
      <c r="O448" s="34">
        <f t="shared" si="13"/>
        <v>1524.3700000000001</v>
      </c>
      <c r="P448" s="34">
        <v>262.63</v>
      </c>
      <c r="Q448" s="43">
        <f t="shared" si="12"/>
        <v>1261.7400000000002</v>
      </c>
      <c r="R448" s="8"/>
    </row>
    <row r="449" spans="1:18" s="18" customFormat="1" ht="15.6" customHeight="1">
      <c r="A449" s="41" t="s">
        <v>541</v>
      </c>
      <c r="B449" s="41" t="s">
        <v>176</v>
      </c>
      <c r="C449" s="42">
        <v>0</v>
      </c>
      <c r="D449" s="34">
        <v>9253.44</v>
      </c>
      <c r="E449" s="34">
        <v>0</v>
      </c>
      <c r="F449" s="34">
        <v>0</v>
      </c>
      <c r="G449" s="34">
        <v>0</v>
      </c>
      <c r="H449" s="34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0</v>
      </c>
      <c r="N449" s="34">
        <v>0</v>
      </c>
      <c r="O449" s="34">
        <f t="shared" si="13"/>
        <v>9253.44</v>
      </c>
      <c r="P449" s="34">
        <v>2316.3200000000002</v>
      </c>
      <c r="Q449" s="43">
        <f t="shared" si="12"/>
        <v>6937.1200000000008</v>
      </c>
      <c r="R449" s="8"/>
    </row>
    <row r="450" spans="1:18" s="18" customFormat="1" ht="15.6" customHeight="1">
      <c r="A450" s="41" t="s">
        <v>542</v>
      </c>
      <c r="B450" s="41" t="s">
        <v>91</v>
      </c>
      <c r="C450" s="42" t="s">
        <v>21</v>
      </c>
      <c r="D450" s="34">
        <v>4265.21</v>
      </c>
      <c r="E450" s="34">
        <v>0</v>
      </c>
      <c r="F450" s="34">
        <v>0</v>
      </c>
      <c r="G450" s="34">
        <v>0</v>
      </c>
      <c r="H450" s="34">
        <v>0</v>
      </c>
      <c r="I450" s="34">
        <v>0</v>
      </c>
      <c r="J450" s="34">
        <v>2776.03</v>
      </c>
      <c r="K450" s="34">
        <v>0</v>
      </c>
      <c r="L450" s="34">
        <v>0</v>
      </c>
      <c r="M450" s="34">
        <v>0</v>
      </c>
      <c r="N450" s="34">
        <v>0</v>
      </c>
      <c r="O450" s="34">
        <f t="shared" si="13"/>
        <v>7041.24</v>
      </c>
      <c r="P450" s="34">
        <v>1660.64</v>
      </c>
      <c r="Q450" s="43">
        <f t="shared" si="12"/>
        <v>5380.5999999999995</v>
      </c>
      <c r="R450" s="8"/>
    </row>
    <row r="451" spans="1:18" s="18" customFormat="1" ht="15.6" customHeight="1">
      <c r="A451" s="41" t="s">
        <v>543</v>
      </c>
      <c r="B451" s="41" t="s">
        <v>110</v>
      </c>
      <c r="C451" s="42" t="s">
        <v>21</v>
      </c>
      <c r="D451" s="34">
        <v>2312.4299999999998</v>
      </c>
      <c r="E451" s="34">
        <v>0</v>
      </c>
      <c r="F451" s="34">
        <v>0</v>
      </c>
      <c r="G451" s="34">
        <v>0</v>
      </c>
      <c r="H451" s="34">
        <v>0</v>
      </c>
      <c r="I451" s="34">
        <v>0</v>
      </c>
      <c r="J451" s="34">
        <v>0</v>
      </c>
      <c r="K451" s="34">
        <v>0</v>
      </c>
      <c r="L451" s="34">
        <v>0</v>
      </c>
      <c r="M451" s="34">
        <v>0</v>
      </c>
      <c r="N451" s="34">
        <v>1618.7</v>
      </c>
      <c r="O451" s="34">
        <f t="shared" si="13"/>
        <v>3931.13</v>
      </c>
      <c r="P451" s="34">
        <v>210.07</v>
      </c>
      <c r="Q451" s="43">
        <f t="shared" si="12"/>
        <v>3721.06</v>
      </c>
      <c r="R451" s="8"/>
    </row>
    <row r="452" spans="1:18" s="18" customFormat="1" ht="15.6" customHeight="1">
      <c r="A452" s="41" t="s">
        <v>544</v>
      </c>
      <c r="B452" s="41" t="s">
        <v>320</v>
      </c>
      <c r="C452" s="42" t="s">
        <v>21</v>
      </c>
      <c r="D452" s="34">
        <v>4734.2299999999996</v>
      </c>
      <c r="E452" s="34">
        <v>0</v>
      </c>
      <c r="F452" s="34">
        <v>0</v>
      </c>
      <c r="G452" s="34">
        <v>0</v>
      </c>
      <c r="H452" s="34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0</v>
      </c>
      <c r="N452" s="34">
        <v>0</v>
      </c>
      <c r="O452" s="34">
        <f t="shared" si="13"/>
        <v>4734.2299999999996</v>
      </c>
      <c r="P452" s="34">
        <v>840.02</v>
      </c>
      <c r="Q452" s="43">
        <f t="shared" si="12"/>
        <v>3894.2099999999996</v>
      </c>
      <c r="R452" s="8"/>
    </row>
    <row r="453" spans="1:18" s="18" customFormat="1" ht="15.6" customHeight="1">
      <c r="A453" s="41" t="s">
        <v>545</v>
      </c>
      <c r="B453" s="41" t="s">
        <v>89</v>
      </c>
      <c r="C453" s="42" t="s">
        <v>40</v>
      </c>
      <c r="D453" s="34">
        <v>3976.61</v>
      </c>
      <c r="E453" s="34">
        <v>247.13</v>
      </c>
      <c r="F453" s="34">
        <v>0</v>
      </c>
      <c r="G453" s="34">
        <v>0</v>
      </c>
      <c r="H453" s="34">
        <v>0</v>
      </c>
      <c r="I453" s="34">
        <v>0</v>
      </c>
      <c r="J453" s="34">
        <v>0</v>
      </c>
      <c r="K453" s="34">
        <v>0</v>
      </c>
      <c r="L453" s="34">
        <v>233.48</v>
      </c>
      <c r="M453" s="34">
        <v>0</v>
      </c>
      <c r="N453" s="34">
        <v>0</v>
      </c>
      <c r="O453" s="34">
        <f t="shared" si="13"/>
        <v>4457.2199999999993</v>
      </c>
      <c r="P453" s="34">
        <v>1878.31</v>
      </c>
      <c r="Q453" s="43">
        <f t="shared" si="12"/>
        <v>2578.9099999999994</v>
      </c>
      <c r="R453" s="8"/>
    </row>
    <row r="454" spans="1:18" s="18" customFormat="1" ht="15.6" customHeight="1">
      <c r="A454" s="41" t="s">
        <v>546</v>
      </c>
      <c r="B454" s="41" t="s">
        <v>110</v>
      </c>
      <c r="C454" s="42" t="s">
        <v>748</v>
      </c>
      <c r="D454" s="34">
        <v>2358.6999999999998</v>
      </c>
      <c r="E454" s="34">
        <v>0</v>
      </c>
      <c r="F454" s="34">
        <v>0</v>
      </c>
      <c r="G454" s="34">
        <v>0</v>
      </c>
      <c r="H454" s="34">
        <v>0</v>
      </c>
      <c r="I454" s="34">
        <v>0</v>
      </c>
      <c r="J454" s="34">
        <v>0</v>
      </c>
      <c r="K454" s="34">
        <v>0</v>
      </c>
      <c r="L454" s="34">
        <v>0</v>
      </c>
      <c r="M454" s="34">
        <v>0</v>
      </c>
      <c r="N454" s="34">
        <v>0</v>
      </c>
      <c r="O454" s="34">
        <f t="shared" si="13"/>
        <v>2358.6999999999998</v>
      </c>
      <c r="P454" s="34">
        <v>217.4</v>
      </c>
      <c r="Q454" s="43">
        <f t="shared" si="12"/>
        <v>2141.2999999999997</v>
      </c>
      <c r="R454" s="8"/>
    </row>
    <row r="455" spans="1:18" s="18" customFormat="1" ht="15.6" customHeight="1">
      <c r="A455" s="41" t="s">
        <v>547</v>
      </c>
      <c r="B455" s="41" t="s">
        <v>48</v>
      </c>
      <c r="C455" s="42">
        <v>3</v>
      </c>
      <c r="D455" s="34">
        <v>0</v>
      </c>
      <c r="E455" s="34">
        <v>0</v>
      </c>
      <c r="F455" s="34">
        <v>0</v>
      </c>
      <c r="G455" s="34">
        <v>0</v>
      </c>
      <c r="H455" s="34">
        <v>0</v>
      </c>
      <c r="I455" s="34">
        <v>0</v>
      </c>
      <c r="J455" s="34">
        <v>0</v>
      </c>
      <c r="K455" s="34">
        <v>0</v>
      </c>
      <c r="L455" s="34">
        <v>404.85</v>
      </c>
      <c r="M455" s="34">
        <v>0</v>
      </c>
      <c r="N455" s="34">
        <v>0</v>
      </c>
      <c r="O455" s="34">
        <f t="shared" si="13"/>
        <v>404.85</v>
      </c>
      <c r="P455" s="34">
        <v>0</v>
      </c>
      <c r="Q455" s="43">
        <f t="shared" si="12"/>
        <v>404.85</v>
      </c>
      <c r="R455" s="8"/>
    </row>
    <row r="456" spans="1:18" s="18" customFormat="1" ht="15.6" customHeight="1">
      <c r="A456" s="41" t="s">
        <v>548</v>
      </c>
      <c r="B456" s="41" t="s">
        <v>89</v>
      </c>
      <c r="C456" s="42" t="s">
        <v>21</v>
      </c>
      <c r="D456" s="34">
        <v>3531.12</v>
      </c>
      <c r="E456" s="34">
        <v>0</v>
      </c>
      <c r="F456" s="34">
        <v>0</v>
      </c>
      <c r="G456" s="34">
        <v>0</v>
      </c>
      <c r="H456" s="34">
        <v>0</v>
      </c>
      <c r="I456" s="34">
        <v>0</v>
      </c>
      <c r="J456" s="34">
        <v>0</v>
      </c>
      <c r="K456" s="34">
        <v>0</v>
      </c>
      <c r="L456" s="34">
        <v>233.48</v>
      </c>
      <c r="M456" s="34">
        <v>0</v>
      </c>
      <c r="N456" s="34">
        <v>0</v>
      </c>
      <c r="O456" s="34">
        <f t="shared" si="13"/>
        <v>3764.6</v>
      </c>
      <c r="P456" s="34">
        <v>1400.08</v>
      </c>
      <c r="Q456" s="43">
        <f t="shared" si="12"/>
        <v>2364.52</v>
      </c>
      <c r="R456" s="8"/>
    </row>
    <row r="457" spans="1:18" s="18" customFormat="1" ht="15.6" customHeight="1">
      <c r="A457" s="41" t="s">
        <v>549</v>
      </c>
      <c r="B457" s="41" t="s">
        <v>69</v>
      </c>
      <c r="C457" s="42" t="s">
        <v>40</v>
      </c>
      <c r="D457" s="34">
        <v>1981.45</v>
      </c>
      <c r="E457" s="34">
        <v>1090.01</v>
      </c>
      <c r="F457" s="34">
        <v>260.39999999999998</v>
      </c>
      <c r="G457" s="34">
        <v>0</v>
      </c>
      <c r="H457" s="34">
        <v>0</v>
      </c>
      <c r="I457" s="34">
        <v>102.38</v>
      </c>
      <c r="J457" s="34">
        <v>0</v>
      </c>
      <c r="K457" s="34">
        <v>0</v>
      </c>
      <c r="L457" s="34">
        <v>0</v>
      </c>
      <c r="M457" s="34">
        <v>0</v>
      </c>
      <c r="N457" s="34">
        <v>0</v>
      </c>
      <c r="O457" s="34">
        <f t="shared" si="13"/>
        <v>3434.2400000000002</v>
      </c>
      <c r="P457" s="34">
        <v>433.45</v>
      </c>
      <c r="Q457" s="43">
        <f t="shared" si="12"/>
        <v>3000.7900000000004</v>
      </c>
      <c r="R457" s="8"/>
    </row>
    <row r="458" spans="1:18" s="18" customFormat="1" ht="15.6" customHeight="1">
      <c r="A458" s="41" t="s">
        <v>550</v>
      </c>
      <c r="B458" s="41" t="s">
        <v>89</v>
      </c>
      <c r="C458" s="42" t="s">
        <v>40</v>
      </c>
      <c r="D458" s="34">
        <v>3976.61</v>
      </c>
      <c r="E458" s="34">
        <v>3827.65</v>
      </c>
      <c r="F458" s="34">
        <v>0</v>
      </c>
      <c r="G458" s="34">
        <v>1300.71</v>
      </c>
      <c r="H458" s="34">
        <v>0</v>
      </c>
      <c r="I458" s="34">
        <v>0</v>
      </c>
      <c r="J458" s="34">
        <v>0</v>
      </c>
      <c r="K458" s="34">
        <v>0</v>
      </c>
      <c r="L458" s="34">
        <v>0</v>
      </c>
      <c r="M458" s="34">
        <v>0</v>
      </c>
      <c r="N458" s="34">
        <v>0</v>
      </c>
      <c r="O458" s="34">
        <f t="shared" si="13"/>
        <v>9104.9700000000012</v>
      </c>
      <c r="P458" s="34">
        <v>2358.35</v>
      </c>
      <c r="Q458" s="43">
        <f t="shared" si="12"/>
        <v>6746.6200000000008</v>
      </c>
      <c r="R458" s="8"/>
    </row>
    <row r="459" spans="1:18" s="7" customFormat="1" ht="15.6" customHeight="1">
      <c r="A459" s="41" t="s">
        <v>551</v>
      </c>
      <c r="B459" s="41" t="s">
        <v>31</v>
      </c>
      <c r="C459" s="42">
        <v>0</v>
      </c>
      <c r="D459" s="34">
        <v>5783.4</v>
      </c>
      <c r="E459" s="34">
        <v>0</v>
      </c>
      <c r="F459" s="34">
        <v>0</v>
      </c>
      <c r="G459" s="34">
        <v>0</v>
      </c>
      <c r="H459" s="34">
        <v>0</v>
      </c>
      <c r="I459" s="34">
        <v>0</v>
      </c>
      <c r="J459" s="34">
        <v>0</v>
      </c>
      <c r="K459" s="34">
        <v>0</v>
      </c>
      <c r="L459" s="34">
        <v>0</v>
      </c>
      <c r="M459" s="34">
        <v>0</v>
      </c>
      <c r="N459" s="34">
        <v>0</v>
      </c>
      <c r="O459" s="34">
        <f t="shared" si="13"/>
        <v>5783.4</v>
      </c>
      <c r="P459" s="34">
        <v>1182.07</v>
      </c>
      <c r="Q459" s="43">
        <f t="shared" si="12"/>
        <v>4601.33</v>
      </c>
      <c r="R459" s="13"/>
    </row>
    <row r="460" spans="1:18" s="7" customFormat="1" ht="15.6" customHeight="1">
      <c r="A460" s="34" t="s">
        <v>742</v>
      </c>
      <c r="B460" s="41" t="s">
        <v>20</v>
      </c>
      <c r="C460" s="42" t="s">
        <v>757</v>
      </c>
      <c r="D460" s="34">
        <v>482.88</v>
      </c>
      <c r="E460" s="34">
        <v>0</v>
      </c>
      <c r="F460" s="34">
        <v>0</v>
      </c>
      <c r="G460" s="34">
        <v>0</v>
      </c>
      <c r="H460" s="34">
        <v>0</v>
      </c>
      <c r="I460" s="34">
        <v>0</v>
      </c>
      <c r="J460" s="34">
        <v>0</v>
      </c>
      <c r="K460" s="34">
        <v>50.45</v>
      </c>
      <c r="L460" s="34">
        <v>0</v>
      </c>
      <c r="M460" s="34"/>
      <c r="N460" s="34">
        <v>0</v>
      </c>
      <c r="O460" s="34">
        <f t="shared" si="13"/>
        <v>533.33000000000004</v>
      </c>
      <c r="P460" s="34">
        <v>0</v>
      </c>
      <c r="Q460" s="43">
        <f t="shared" si="12"/>
        <v>533.33000000000004</v>
      </c>
      <c r="R460" s="13"/>
    </row>
    <row r="461" spans="1:18" s="7" customFormat="1" ht="15.6" customHeight="1">
      <c r="A461" s="41" t="s">
        <v>552</v>
      </c>
      <c r="B461" s="41" t="s">
        <v>63</v>
      </c>
      <c r="C461" s="42" t="s">
        <v>44</v>
      </c>
      <c r="D461" s="34">
        <v>4352.6499999999996</v>
      </c>
      <c r="E461" s="34">
        <v>0</v>
      </c>
      <c r="F461" s="34">
        <v>0</v>
      </c>
      <c r="G461" s="34">
        <v>0</v>
      </c>
      <c r="H461" s="34">
        <v>0</v>
      </c>
      <c r="I461" s="34">
        <v>0</v>
      </c>
      <c r="J461" s="34">
        <v>0</v>
      </c>
      <c r="K461" s="34">
        <v>0</v>
      </c>
      <c r="L461" s="34">
        <v>0</v>
      </c>
      <c r="M461" s="34">
        <v>0</v>
      </c>
      <c r="N461" s="34">
        <v>0</v>
      </c>
      <c r="O461" s="34">
        <f t="shared" si="13"/>
        <v>4352.6499999999996</v>
      </c>
      <c r="P461" s="34">
        <v>639.87</v>
      </c>
      <c r="Q461" s="43">
        <f t="shared" ref="Q461:Q524" si="14">SUM(O461-P461)</f>
        <v>3712.7799999999997</v>
      </c>
      <c r="R461" s="13"/>
    </row>
    <row r="462" spans="1:18" s="7" customFormat="1" ht="15.6" customHeight="1">
      <c r="A462" s="41" t="s">
        <v>553</v>
      </c>
      <c r="B462" s="41" t="s">
        <v>89</v>
      </c>
      <c r="C462" s="42" t="s">
        <v>44</v>
      </c>
      <c r="D462" s="34">
        <v>3673.77</v>
      </c>
      <c r="E462" s="34">
        <v>0</v>
      </c>
      <c r="F462" s="34">
        <v>0</v>
      </c>
      <c r="G462" s="34">
        <v>0</v>
      </c>
      <c r="H462" s="34">
        <v>0</v>
      </c>
      <c r="I462" s="34">
        <v>0</v>
      </c>
      <c r="J462" s="34">
        <v>0</v>
      </c>
      <c r="K462" s="34">
        <v>0</v>
      </c>
      <c r="L462" s="34">
        <v>0</v>
      </c>
      <c r="M462" s="34">
        <v>0</v>
      </c>
      <c r="N462" s="34">
        <v>0</v>
      </c>
      <c r="O462" s="34">
        <f t="shared" ref="O462:O525" si="15">SUM(D462:N462)</f>
        <v>3673.77</v>
      </c>
      <c r="P462" s="34">
        <v>1542.63</v>
      </c>
      <c r="Q462" s="43">
        <f t="shared" si="14"/>
        <v>2131.14</v>
      </c>
      <c r="R462" s="13"/>
    </row>
    <row r="463" spans="1:18" s="33" customFormat="1" ht="15.6" customHeight="1">
      <c r="A463" s="41" t="s">
        <v>554</v>
      </c>
      <c r="B463" s="41" t="s">
        <v>161</v>
      </c>
      <c r="C463" s="42" t="s">
        <v>21</v>
      </c>
      <c r="D463" s="34">
        <v>1361.82</v>
      </c>
      <c r="E463" s="34">
        <v>0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34">
        <v>0</v>
      </c>
      <c r="L463" s="34">
        <v>0</v>
      </c>
      <c r="M463" s="34">
        <v>0</v>
      </c>
      <c r="N463" s="34">
        <v>0</v>
      </c>
      <c r="O463" s="34">
        <f t="shared" si="15"/>
        <v>1361.82</v>
      </c>
      <c r="P463" s="34">
        <v>102.65</v>
      </c>
      <c r="Q463" s="43">
        <f t="shared" si="14"/>
        <v>1259.1699999999998</v>
      </c>
      <c r="R463" s="40"/>
    </row>
    <row r="464" spans="1:18" s="7" customFormat="1" ht="15.6" customHeight="1">
      <c r="A464" s="41" t="s">
        <v>555</v>
      </c>
      <c r="B464" s="41" t="s">
        <v>176</v>
      </c>
      <c r="C464" s="42">
        <v>0</v>
      </c>
      <c r="D464" s="34">
        <v>9253.44</v>
      </c>
      <c r="E464" s="34">
        <v>0</v>
      </c>
      <c r="F464" s="34">
        <v>0</v>
      </c>
      <c r="G464" s="34">
        <v>925.34</v>
      </c>
      <c r="H464" s="34">
        <v>0</v>
      </c>
      <c r="I464" s="34">
        <v>0</v>
      </c>
      <c r="J464" s="34">
        <v>0</v>
      </c>
      <c r="K464" s="34">
        <v>0</v>
      </c>
      <c r="L464" s="34">
        <v>0</v>
      </c>
      <c r="M464" s="34">
        <v>0</v>
      </c>
      <c r="N464" s="34">
        <v>0</v>
      </c>
      <c r="O464" s="34">
        <f t="shared" si="15"/>
        <v>10178.780000000001</v>
      </c>
      <c r="P464" s="34">
        <v>2570.79</v>
      </c>
      <c r="Q464" s="43">
        <f t="shared" si="14"/>
        <v>7607.9900000000007</v>
      </c>
      <c r="R464" s="13"/>
    </row>
    <row r="465" spans="1:18" s="7" customFormat="1" ht="15.6" customHeight="1">
      <c r="A465" s="41" t="s">
        <v>556</v>
      </c>
      <c r="B465" s="41" t="s">
        <v>89</v>
      </c>
      <c r="C465" s="42" t="s">
        <v>40</v>
      </c>
      <c r="D465" s="34">
        <v>3976.61</v>
      </c>
      <c r="E465" s="34">
        <v>1798.46</v>
      </c>
      <c r="F465" s="34">
        <v>7.75</v>
      </c>
      <c r="G465" s="34">
        <v>0</v>
      </c>
      <c r="H465" s="34">
        <v>549.12</v>
      </c>
      <c r="I465" s="34">
        <v>0</v>
      </c>
      <c r="J465" s="34">
        <v>0</v>
      </c>
      <c r="K465" s="34">
        <v>0</v>
      </c>
      <c r="L465" s="34">
        <v>0</v>
      </c>
      <c r="M465" s="34">
        <v>0</v>
      </c>
      <c r="N465" s="34">
        <v>0</v>
      </c>
      <c r="O465" s="34">
        <f t="shared" si="15"/>
        <v>6331.94</v>
      </c>
      <c r="P465" s="34">
        <v>2656.23</v>
      </c>
      <c r="Q465" s="43">
        <f t="shared" si="14"/>
        <v>3675.7099999999996</v>
      </c>
      <c r="R465" s="13"/>
    </row>
    <row r="466" spans="1:18" s="7" customFormat="1" ht="15.6" customHeight="1">
      <c r="A466" s="41" t="s">
        <v>557</v>
      </c>
      <c r="B466" s="41" t="s">
        <v>89</v>
      </c>
      <c r="C466" s="42" t="s">
        <v>752</v>
      </c>
      <c r="D466" s="34">
        <v>3747.25</v>
      </c>
      <c r="E466" s="34">
        <v>0</v>
      </c>
      <c r="F466" s="34">
        <v>0</v>
      </c>
      <c r="G466" s="34">
        <v>2498.16</v>
      </c>
      <c r="H466" s="34">
        <v>0</v>
      </c>
      <c r="I466" s="34">
        <v>0</v>
      </c>
      <c r="J466" s="34">
        <v>0</v>
      </c>
      <c r="K466" s="34">
        <v>0</v>
      </c>
      <c r="L466" s="34">
        <v>125.92</v>
      </c>
      <c r="M466" s="34">
        <v>0</v>
      </c>
      <c r="N466" s="34">
        <v>0</v>
      </c>
      <c r="O466" s="34">
        <f t="shared" si="15"/>
        <v>6371.33</v>
      </c>
      <c r="P466" s="34">
        <v>788.58</v>
      </c>
      <c r="Q466" s="43">
        <f t="shared" si="14"/>
        <v>5582.75</v>
      </c>
      <c r="R466" s="13"/>
    </row>
    <row r="467" spans="1:18" s="7" customFormat="1" ht="15.6" customHeight="1">
      <c r="A467" s="41" t="s">
        <v>558</v>
      </c>
      <c r="B467" s="41" t="s">
        <v>81</v>
      </c>
      <c r="C467" s="42" t="s">
        <v>757</v>
      </c>
      <c r="D467" s="34">
        <v>905.4</v>
      </c>
      <c r="E467" s="34">
        <v>0</v>
      </c>
      <c r="F467" s="34">
        <v>0</v>
      </c>
      <c r="G467" s="34">
        <v>0</v>
      </c>
      <c r="H467" s="34">
        <v>0</v>
      </c>
      <c r="I467" s="34">
        <v>0</v>
      </c>
      <c r="J467" s="34">
        <v>0</v>
      </c>
      <c r="K467" s="34">
        <v>94.6</v>
      </c>
      <c r="L467" s="34">
        <v>0</v>
      </c>
      <c r="M467" s="34">
        <v>0</v>
      </c>
      <c r="N467" s="34">
        <v>0</v>
      </c>
      <c r="O467" s="34">
        <f t="shared" si="15"/>
        <v>1000</v>
      </c>
      <c r="P467" s="34">
        <v>30.18</v>
      </c>
      <c r="Q467" s="43">
        <f t="shared" si="14"/>
        <v>969.82</v>
      </c>
      <c r="R467" s="13"/>
    </row>
    <row r="468" spans="1:18" s="7" customFormat="1" ht="15.6" customHeight="1">
      <c r="A468" s="41" t="s">
        <v>559</v>
      </c>
      <c r="B468" s="41" t="s">
        <v>110</v>
      </c>
      <c r="C468" s="42" t="s">
        <v>748</v>
      </c>
      <c r="D468" s="34">
        <v>2358.6999999999998</v>
      </c>
      <c r="E468" s="34">
        <v>0</v>
      </c>
      <c r="F468" s="34">
        <v>0</v>
      </c>
      <c r="G468" s="34">
        <v>0</v>
      </c>
      <c r="H468" s="34">
        <v>0</v>
      </c>
      <c r="I468" s="34">
        <v>0</v>
      </c>
      <c r="J468" s="34">
        <v>0</v>
      </c>
      <c r="K468" s="34">
        <v>0</v>
      </c>
      <c r="L468" s="34">
        <v>0</v>
      </c>
      <c r="M468" s="34">
        <v>0</v>
      </c>
      <c r="N468" s="34">
        <v>0</v>
      </c>
      <c r="O468" s="34">
        <f t="shared" si="15"/>
        <v>2358.6999999999998</v>
      </c>
      <c r="P468" s="34">
        <v>203.18</v>
      </c>
      <c r="Q468" s="43">
        <f t="shared" si="14"/>
        <v>2155.52</v>
      </c>
      <c r="R468" s="13"/>
    </row>
    <row r="469" spans="1:18" s="7" customFormat="1" ht="15.6" customHeight="1">
      <c r="A469" s="41" t="s">
        <v>560</v>
      </c>
      <c r="B469" s="41" t="s">
        <v>561</v>
      </c>
      <c r="C469" s="42" t="s">
        <v>21</v>
      </c>
      <c r="D469" s="34">
        <v>4183.63</v>
      </c>
      <c r="E469" s="34">
        <v>0</v>
      </c>
      <c r="F469" s="34">
        <v>260.39999999999998</v>
      </c>
      <c r="G469" s="34">
        <v>0</v>
      </c>
      <c r="H469" s="34">
        <v>0</v>
      </c>
      <c r="I469" s="34">
        <v>0</v>
      </c>
      <c r="J469" s="34">
        <v>0</v>
      </c>
      <c r="K469" s="34">
        <v>0</v>
      </c>
      <c r="L469" s="34">
        <v>187.69</v>
      </c>
      <c r="M469" s="34">
        <v>0</v>
      </c>
      <c r="N469" s="34">
        <v>0</v>
      </c>
      <c r="O469" s="34">
        <f t="shared" si="15"/>
        <v>4631.7199999999993</v>
      </c>
      <c r="P469" s="34">
        <v>743.24</v>
      </c>
      <c r="Q469" s="43">
        <f t="shared" si="14"/>
        <v>3888.4799999999996</v>
      </c>
      <c r="R469" s="13"/>
    </row>
    <row r="470" spans="1:18" s="7" customFormat="1" ht="15.6" customHeight="1">
      <c r="A470" s="41" t="s">
        <v>562</v>
      </c>
      <c r="B470" s="41" t="s">
        <v>63</v>
      </c>
      <c r="C470" s="42" t="s">
        <v>751</v>
      </c>
      <c r="D470" s="34">
        <v>4619.07</v>
      </c>
      <c r="E470" s="34">
        <v>0</v>
      </c>
      <c r="F470" s="34">
        <v>0</v>
      </c>
      <c r="G470" s="34">
        <v>0</v>
      </c>
      <c r="H470" s="34">
        <v>0</v>
      </c>
      <c r="I470" s="34">
        <v>0</v>
      </c>
      <c r="J470" s="34">
        <v>0</v>
      </c>
      <c r="K470" s="34">
        <v>0</v>
      </c>
      <c r="L470" s="34">
        <v>313.61</v>
      </c>
      <c r="M470" s="34">
        <v>0</v>
      </c>
      <c r="N470" s="34">
        <v>0</v>
      </c>
      <c r="O470" s="34">
        <f t="shared" si="15"/>
        <v>4932.6799999999994</v>
      </c>
      <c r="P470" s="34">
        <v>769.61</v>
      </c>
      <c r="Q470" s="43">
        <f t="shared" si="14"/>
        <v>4163.07</v>
      </c>
      <c r="R470" s="13"/>
    </row>
    <row r="471" spans="1:18" s="7" customFormat="1" ht="15.6" customHeight="1">
      <c r="A471" s="41" t="s">
        <v>563</v>
      </c>
      <c r="B471" s="41" t="s">
        <v>122</v>
      </c>
      <c r="C471" s="42" t="s">
        <v>21</v>
      </c>
      <c r="D471" s="34">
        <v>1475.2</v>
      </c>
      <c r="E471" s="34">
        <v>0</v>
      </c>
      <c r="F471" s="34">
        <v>0</v>
      </c>
      <c r="G471" s="34">
        <v>0</v>
      </c>
      <c r="H471" s="34">
        <v>0</v>
      </c>
      <c r="I471" s="34">
        <v>0</v>
      </c>
      <c r="J471" s="34">
        <v>0</v>
      </c>
      <c r="K471" s="34">
        <v>0</v>
      </c>
      <c r="L471" s="34">
        <v>0</v>
      </c>
      <c r="M471" s="34">
        <v>0</v>
      </c>
      <c r="N471" s="34">
        <v>0</v>
      </c>
      <c r="O471" s="34">
        <f t="shared" si="15"/>
        <v>1475.2</v>
      </c>
      <c r="P471" s="34">
        <v>206.74</v>
      </c>
      <c r="Q471" s="43">
        <f t="shared" si="14"/>
        <v>1268.46</v>
      </c>
      <c r="R471" s="13"/>
    </row>
    <row r="472" spans="1:18" s="7" customFormat="1" ht="15.6" customHeight="1">
      <c r="A472" s="41" t="s">
        <v>564</v>
      </c>
      <c r="B472" s="41" t="s">
        <v>130</v>
      </c>
      <c r="C472" s="42" t="s">
        <v>40</v>
      </c>
      <c r="D472" s="34">
        <v>2604.1799999999998</v>
      </c>
      <c r="E472" s="34">
        <v>0</v>
      </c>
      <c r="F472" s="34">
        <v>0</v>
      </c>
      <c r="G472" s="34">
        <v>0</v>
      </c>
      <c r="H472" s="34">
        <v>0</v>
      </c>
      <c r="I472" s="34">
        <v>0</v>
      </c>
      <c r="J472" s="34">
        <v>0</v>
      </c>
      <c r="K472" s="34">
        <v>0</v>
      </c>
      <c r="L472" s="34">
        <v>0</v>
      </c>
      <c r="M472" s="34">
        <v>0</v>
      </c>
      <c r="N472" s="34">
        <v>0</v>
      </c>
      <c r="O472" s="34">
        <f t="shared" si="15"/>
        <v>2604.1799999999998</v>
      </c>
      <c r="P472" s="34">
        <v>365.15</v>
      </c>
      <c r="Q472" s="43">
        <f t="shared" si="14"/>
        <v>2239.0299999999997</v>
      </c>
      <c r="R472" s="13"/>
    </row>
    <row r="473" spans="1:18" s="7" customFormat="1" ht="15.6" customHeight="1">
      <c r="A473" s="41" t="s">
        <v>565</v>
      </c>
      <c r="B473" s="41" t="s">
        <v>75</v>
      </c>
      <c r="C473" s="42" t="s">
        <v>21</v>
      </c>
      <c r="D473" s="34">
        <v>5519.89</v>
      </c>
      <c r="E473" s="34">
        <v>0</v>
      </c>
      <c r="F473" s="34">
        <v>0</v>
      </c>
      <c r="G473" s="34">
        <v>0</v>
      </c>
      <c r="H473" s="34">
        <v>0</v>
      </c>
      <c r="I473" s="34">
        <v>0</v>
      </c>
      <c r="J473" s="34">
        <v>0</v>
      </c>
      <c r="K473" s="34">
        <v>0</v>
      </c>
      <c r="L473" s="34">
        <v>0</v>
      </c>
      <c r="M473" s="34">
        <v>0</v>
      </c>
      <c r="N473" s="34">
        <v>0</v>
      </c>
      <c r="O473" s="34">
        <f t="shared" si="15"/>
        <v>5519.89</v>
      </c>
      <c r="P473" s="34">
        <v>1927.52</v>
      </c>
      <c r="Q473" s="43">
        <f t="shared" si="14"/>
        <v>3592.3700000000003</v>
      </c>
      <c r="R473" s="13"/>
    </row>
    <row r="474" spans="1:18" s="7" customFormat="1" ht="15.6" customHeight="1">
      <c r="A474" s="41" t="s">
        <v>566</v>
      </c>
      <c r="B474" s="41" t="s">
        <v>39</v>
      </c>
      <c r="C474" s="42" t="s">
        <v>21</v>
      </c>
      <c r="D474" s="34">
        <v>0</v>
      </c>
      <c r="E474" s="34">
        <v>0</v>
      </c>
      <c r="F474" s="34">
        <v>0</v>
      </c>
      <c r="G474" s="34">
        <v>0</v>
      </c>
      <c r="H474" s="34">
        <v>0</v>
      </c>
      <c r="I474" s="34">
        <v>0</v>
      </c>
      <c r="J474" s="34">
        <v>0</v>
      </c>
      <c r="K474" s="34">
        <v>0</v>
      </c>
      <c r="L474" s="34">
        <v>104.63</v>
      </c>
      <c r="M474" s="34">
        <v>0</v>
      </c>
      <c r="N474" s="34">
        <v>0</v>
      </c>
      <c r="O474" s="34">
        <f t="shared" si="15"/>
        <v>104.63</v>
      </c>
      <c r="P474" s="34">
        <v>0</v>
      </c>
      <c r="Q474" s="43">
        <f t="shared" si="14"/>
        <v>104.63</v>
      </c>
      <c r="R474" s="13"/>
    </row>
    <row r="475" spans="1:18" s="7" customFormat="1" ht="15.6" customHeight="1">
      <c r="A475" s="41" t="s">
        <v>567</v>
      </c>
      <c r="B475" s="41" t="s">
        <v>110</v>
      </c>
      <c r="C475" s="42" t="s">
        <v>21</v>
      </c>
      <c r="D475" s="34">
        <v>2312.4299999999998</v>
      </c>
      <c r="E475" s="34">
        <v>0</v>
      </c>
      <c r="F475" s="34">
        <v>0</v>
      </c>
      <c r="G475" s="34">
        <v>0</v>
      </c>
      <c r="H475" s="34">
        <v>0</v>
      </c>
      <c r="I475" s="34">
        <v>0</v>
      </c>
      <c r="J475" s="34">
        <v>0</v>
      </c>
      <c r="K475" s="34">
        <v>0</v>
      </c>
      <c r="L475" s="34">
        <v>0</v>
      </c>
      <c r="M475" s="34">
        <v>0</v>
      </c>
      <c r="N475" s="34">
        <v>1618.7</v>
      </c>
      <c r="O475" s="34">
        <f t="shared" si="15"/>
        <v>3931.13</v>
      </c>
      <c r="P475" s="34">
        <v>451.64</v>
      </c>
      <c r="Q475" s="43">
        <f t="shared" si="14"/>
        <v>3479.4900000000002</v>
      </c>
      <c r="R475" s="13"/>
    </row>
    <row r="476" spans="1:18" s="7" customFormat="1" ht="15.6" customHeight="1">
      <c r="A476" s="41" t="s">
        <v>568</v>
      </c>
      <c r="B476" s="41" t="s">
        <v>132</v>
      </c>
      <c r="C476" s="42" t="s">
        <v>21</v>
      </c>
      <c r="D476" s="34">
        <v>4183.63</v>
      </c>
      <c r="E476" s="34">
        <v>0</v>
      </c>
      <c r="F476" s="34">
        <v>0</v>
      </c>
      <c r="G476" s="34">
        <v>0</v>
      </c>
      <c r="H476" s="34">
        <v>0</v>
      </c>
      <c r="I476" s="34">
        <v>0</v>
      </c>
      <c r="J476" s="34">
        <v>0</v>
      </c>
      <c r="K476" s="34">
        <v>0</v>
      </c>
      <c r="L476" s="34">
        <v>0</v>
      </c>
      <c r="M476" s="34">
        <v>0</v>
      </c>
      <c r="N476" s="34">
        <v>0</v>
      </c>
      <c r="O476" s="34">
        <f t="shared" si="15"/>
        <v>4183.63</v>
      </c>
      <c r="P476" s="34">
        <v>629.39</v>
      </c>
      <c r="Q476" s="43">
        <f t="shared" si="14"/>
        <v>3554.2400000000002</v>
      </c>
      <c r="R476" s="13"/>
    </row>
    <row r="477" spans="1:18" s="7" customFormat="1" ht="15.6" customHeight="1">
      <c r="A477" s="41" t="s">
        <v>569</v>
      </c>
      <c r="B477" s="41" t="s">
        <v>110</v>
      </c>
      <c r="C477" s="42" t="s">
        <v>21</v>
      </c>
      <c r="D477" s="34">
        <v>2312.4299999999998</v>
      </c>
      <c r="E477" s="34">
        <v>0</v>
      </c>
      <c r="F477" s="34">
        <v>0</v>
      </c>
      <c r="G477" s="34">
        <v>0</v>
      </c>
      <c r="H477" s="34">
        <v>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34">
        <v>0</v>
      </c>
      <c r="O477" s="34">
        <f t="shared" si="15"/>
        <v>2312.4299999999998</v>
      </c>
      <c r="P477" s="34">
        <v>375.87</v>
      </c>
      <c r="Q477" s="43">
        <f t="shared" si="14"/>
        <v>1936.56</v>
      </c>
      <c r="R477" s="13"/>
    </row>
    <row r="478" spans="1:18" s="7" customFormat="1" ht="15.6" customHeight="1">
      <c r="A478" s="41" t="s">
        <v>570</v>
      </c>
      <c r="B478" s="41" t="s">
        <v>132</v>
      </c>
      <c r="C478" s="42" t="s">
        <v>21</v>
      </c>
      <c r="D478" s="34">
        <v>4183.63</v>
      </c>
      <c r="E478" s="34">
        <v>0</v>
      </c>
      <c r="F478" s="34">
        <v>0</v>
      </c>
      <c r="G478" s="34">
        <v>0</v>
      </c>
      <c r="H478" s="34">
        <v>0</v>
      </c>
      <c r="I478" s="34">
        <v>0</v>
      </c>
      <c r="J478" s="34">
        <v>0</v>
      </c>
      <c r="K478" s="34">
        <v>0</v>
      </c>
      <c r="L478" s="34">
        <v>96.26</v>
      </c>
      <c r="M478" s="34">
        <v>0</v>
      </c>
      <c r="N478" s="34">
        <v>0</v>
      </c>
      <c r="O478" s="34">
        <f t="shared" si="15"/>
        <v>4279.8900000000003</v>
      </c>
      <c r="P478" s="34">
        <v>683.39</v>
      </c>
      <c r="Q478" s="43">
        <f t="shared" si="14"/>
        <v>3596.5000000000005</v>
      </c>
      <c r="R478" s="13"/>
    </row>
    <row r="479" spans="1:18" s="7" customFormat="1" ht="15.6" customHeight="1">
      <c r="A479" s="41" t="s">
        <v>571</v>
      </c>
      <c r="B479" s="41" t="s">
        <v>387</v>
      </c>
      <c r="C479" s="42" t="s">
        <v>21</v>
      </c>
      <c r="D479" s="34">
        <v>4183.63</v>
      </c>
      <c r="E479" s="34">
        <v>0</v>
      </c>
      <c r="F479" s="34">
        <v>0</v>
      </c>
      <c r="G479" s="34">
        <v>1394.54</v>
      </c>
      <c r="H479" s="34">
        <v>0</v>
      </c>
      <c r="I479" s="34">
        <v>0</v>
      </c>
      <c r="J479" s="34">
        <v>0</v>
      </c>
      <c r="K479" s="34">
        <v>0</v>
      </c>
      <c r="L479" s="34">
        <v>0</v>
      </c>
      <c r="M479" s="34">
        <v>0</v>
      </c>
      <c r="N479" s="34">
        <v>0</v>
      </c>
      <c r="O479" s="34">
        <f t="shared" si="15"/>
        <v>5578.17</v>
      </c>
      <c r="P479" s="34">
        <v>1109.8</v>
      </c>
      <c r="Q479" s="43">
        <f t="shared" si="14"/>
        <v>4468.37</v>
      </c>
      <c r="R479" s="13"/>
    </row>
    <row r="480" spans="1:18" s="7" customFormat="1" ht="15.6" customHeight="1">
      <c r="A480" s="41" t="s">
        <v>572</v>
      </c>
      <c r="B480" s="41" t="s">
        <v>83</v>
      </c>
      <c r="C480" s="42" t="s">
        <v>21</v>
      </c>
      <c r="D480" s="34">
        <v>1759.48</v>
      </c>
      <c r="E480" s="34">
        <v>0</v>
      </c>
      <c r="F480" s="34">
        <v>0</v>
      </c>
      <c r="G480" s="34">
        <v>0</v>
      </c>
      <c r="H480" s="34">
        <v>126.25</v>
      </c>
      <c r="I480" s="34">
        <v>0</v>
      </c>
      <c r="J480" s="34">
        <v>800</v>
      </c>
      <c r="K480" s="34">
        <v>0</v>
      </c>
      <c r="L480" s="34">
        <v>218.35</v>
      </c>
      <c r="M480" s="34">
        <v>0</v>
      </c>
      <c r="N480" s="34">
        <v>0</v>
      </c>
      <c r="O480" s="34">
        <f t="shared" si="15"/>
        <v>2904.08</v>
      </c>
      <c r="P480" s="34">
        <v>272.32</v>
      </c>
      <c r="Q480" s="43">
        <f t="shared" si="14"/>
        <v>2631.7599999999998</v>
      </c>
      <c r="R480" s="13"/>
    </row>
    <row r="481" spans="1:18" s="7" customFormat="1" ht="15.6" customHeight="1">
      <c r="A481" s="41" t="s">
        <v>573</v>
      </c>
      <c r="B481" s="41" t="s">
        <v>81</v>
      </c>
      <c r="C481" s="42" t="s">
        <v>757</v>
      </c>
      <c r="D481" s="34">
        <v>905.4</v>
      </c>
      <c r="E481" s="34">
        <v>0</v>
      </c>
      <c r="F481" s="34">
        <v>0</v>
      </c>
      <c r="G481" s="34">
        <v>0</v>
      </c>
      <c r="H481" s="34">
        <v>0</v>
      </c>
      <c r="I481" s="34">
        <v>0</v>
      </c>
      <c r="J481" s="34">
        <v>0</v>
      </c>
      <c r="K481" s="34">
        <v>94.6</v>
      </c>
      <c r="L481" s="34">
        <v>0</v>
      </c>
      <c r="M481" s="34">
        <v>0</v>
      </c>
      <c r="N481" s="34">
        <v>0</v>
      </c>
      <c r="O481" s="34">
        <f t="shared" si="15"/>
        <v>1000</v>
      </c>
      <c r="P481" s="34">
        <v>0</v>
      </c>
      <c r="Q481" s="43">
        <f t="shared" si="14"/>
        <v>1000</v>
      </c>
      <c r="R481" s="13"/>
    </row>
    <row r="482" spans="1:18" s="7" customFormat="1" ht="15.6" customHeight="1">
      <c r="A482" s="41" t="s">
        <v>574</v>
      </c>
      <c r="B482" s="41" t="s">
        <v>81</v>
      </c>
      <c r="C482" s="42" t="s">
        <v>757</v>
      </c>
      <c r="D482" s="34">
        <v>905.4</v>
      </c>
      <c r="E482" s="34">
        <v>0</v>
      </c>
      <c r="F482" s="34">
        <v>0</v>
      </c>
      <c r="G482" s="34">
        <v>0</v>
      </c>
      <c r="H482" s="34">
        <v>0</v>
      </c>
      <c r="I482" s="34">
        <v>0</v>
      </c>
      <c r="J482" s="34">
        <v>0</v>
      </c>
      <c r="K482" s="34">
        <v>94.6</v>
      </c>
      <c r="L482" s="34">
        <v>0</v>
      </c>
      <c r="M482" s="34">
        <v>0</v>
      </c>
      <c r="N482" s="34">
        <v>0</v>
      </c>
      <c r="O482" s="34">
        <f t="shared" si="15"/>
        <v>1000</v>
      </c>
      <c r="P482" s="34">
        <v>0</v>
      </c>
      <c r="Q482" s="43">
        <f t="shared" si="14"/>
        <v>1000</v>
      </c>
      <c r="R482" s="13"/>
    </row>
    <row r="483" spans="1:18" s="7" customFormat="1" ht="15.6" customHeight="1">
      <c r="A483" s="41" t="s">
        <v>575</v>
      </c>
      <c r="B483" s="41" t="s">
        <v>216</v>
      </c>
      <c r="C483" s="42" t="s">
        <v>750</v>
      </c>
      <c r="D483" s="34">
        <v>6931.81</v>
      </c>
      <c r="E483" s="34">
        <v>0</v>
      </c>
      <c r="F483" s="34">
        <v>0</v>
      </c>
      <c r="G483" s="34">
        <v>0</v>
      </c>
      <c r="H483" s="34">
        <v>0</v>
      </c>
      <c r="I483" s="34">
        <v>0</v>
      </c>
      <c r="J483" s="34">
        <v>0</v>
      </c>
      <c r="K483" s="34">
        <v>0</v>
      </c>
      <c r="L483" s="34">
        <v>0</v>
      </c>
      <c r="M483" s="34">
        <v>0</v>
      </c>
      <c r="N483" s="34">
        <v>0</v>
      </c>
      <c r="O483" s="34">
        <f t="shared" si="15"/>
        <v>6931.81</v>
      </c>
      <c r="P483" s="34">
        <v>1567.31</v>
      </c>
      <c r="Q483" s="43">
        <f t="shared" si="14"/>
        <v>5364.5</v>
      </c>
      <c r="R483" s="13"/>
    </row>
    <row r="484" spans="1:18" s="7" customFormat="1" ht="15.6" customHeight="1">
      <c r="A484" s="41" t="s">
        <v>576</v>
      </c>
      <c r="B484" s="41" t="s">
        <v>33</v>
      </c>
      <c r="C484" s="42" t="s">
        <v>21</v>
      </c>
      <c r="D484" s="34">
        <v>4734.2299999999996</v>
      </c>
      <c r="E484" s="34">
        <v>0</v>
      </c>
      <c r="F484" s="34">
        <v>0</v>
      </c>
      <c r="G484" s="34">
        <v>0</v>
      </c>
      <c r="H484" s="34">
        <v>0</v>
      </c>
      <c r="I484" s="34">
        <v>0</v>
      </c>
      <c r="J484" s="34">
        <v>0</v>
      </c>
      <c r="K484" s="34">
        <v>0</v>
      </c>
      <c r="L484" s="34">
        <v>368.5</v>
      </c>
      <c r="M484" s="34">
        <v>0</v>
      </c>
      <c r="N484" s="34">
        <v>0</v>
      </c>
      <c r="O484" s="34">
        <f t="shared" si="15"/>
        <v>5102.7299999999996</v>
      </c>
      <c r="P484" s="34">
        <v>1062.49</v>
      </c>
      <c r="Q484" s="43">
        <f t="shared" si="14"/>
        <v>4040.24</v>
      </c>
      <c r="R484" s="13"/>
    </row>
    <row r="485" spans="1:18" s="7" customFormat="1" ht="15.6" customHeight="1">
      <c r="A485" s="41" t="s">
        <v>577</v>
      </c>
      <c r="B485" s="41" t="s">
        <v>119</v>
      </c>
      <c r="C485" s="42" t="s">
        <v>751</v>
      </c>
      <c r="D485" s="34">
        <v>6094.4</v>
      </c>
      <c r="E485" s="34">
        <v>0</v>
      </c>
      <c r="F485" s="34">
        <v>0</v>
      </c>
      <c r="G485" s="34">
        <v>0</v>
      </c>
      <c r="H485" s="34">
        <v>0</v>
      </c>
      <c r="I485" s="34">
        <v>0</v>
      </c>
      <c r="J485" s="34">
        <v>0</v>
      </c>
      <c r="K485" s="34">
        <v>0</v>
      </c>
      <c r="L485" s="34">
        <v>0</v>
      </c>
      <c r="M485" s="34">
        <v>0</v>
      </c>
      <c r="N485" s="34">
        <v>0</v>
      </c>
      <c r="O485" s="34">
        <f t="shared" si="15"/>
        <v>6094.4</v>
      </c>
      <c r="P485" s="34">
        <v>1304.1600000000001</v>
      </c>
      <c r="Q485" s="43">
        <f t="shared" si="14"/>
        <v>4790.24</v>
      </c>
      <c r="R485" s="13"/>
    </row>
    <row r="486" spans="1:18" s="7" customFormat="1" ht="15.6" customHeight="1">
      <c r="A486" s="41" t="s">
        <v>578</v>
      </c>
      <c r="B486" s="41" t="s">
        <v>81</v>
      </c>
      <c r="C486" s="42" t="s">
        <v>757</v>
      </c>
      <c r="D486" s="34">
        <v>905.4</v>
      </c>
      <c r="E486" s="34">
        <v>0</v>
      </c>
      <c r="F486" s="34">
        <v>0</v>
      </c>
      <c r="G486" s="34">
        <v>0</v>
      </c>
      <c r="H486" s="34">
        <v>0</v>
      </c>
      <c r="I486" s="34">
        <v>0</v>
      </c>
      <c r="J486" s="34">
        <v>0</v>
      </c>
      <c r="K486" s="34">
        <v>94.6</v>
      </c>
      <c r="L486" s="34">
        <v>0</v>
      </c>
      <c r="M486" s="34">
        <v>0</v>
      </c>
      <c r="N486" s="34">
        <v>0</v>
      </c>
      <c r="O486" s="34">
        <f t="shared" si="15"/>
        <v>1000</v>
      </c>
      <c r="P486" s="34">
        <v>30.18</v>
      </c>
      <c r="Q486" s="43">
        <f t="shared" si="14"/>
        <v>969.82</v>
      </c>
      <c r="R486" s="13"/>
    </row>
    <row r="487" spans="1:18" s="7" customFormat="1" ht="15.6" customHeight="1">
      <c r="A487" s="41" t="s">
        <v>579</v>
      </c>
      <c r="B487" s="41" t="s">
        <v>117</v>
      </c>
      <c r="C487" s="42" t="s">
        <v>21</v>
      </c>
      <c r="D487" s="34">
        <v>2312.4299999999998</v>
      </c>
      <c r="E487" s="34">
        <v>0</v>
      </c>
      <c r="F487" s="34">
        <v>0</v>
      </c>
      <c r="G487" s="34">
        <v>0</v>
      </c>
      <c r="H487" s="34">
        <v>0</v>
      </c>
      <c r="I487" s="34">
        <v>0</v>
      </c>
      <c r="J487" s="34">
        <v>0</v>
      </c>
      <c r="K487" s="34">
        <v>0</v>
      </c>
      <c r="L487" s="34">
        <v>0</v>
      </c>
      <c r="M487" s="34">
        <v>0</v>
      </c>
      <c r="N487" s="34">
        <v>0</v>
      </c>
      <c r="O487" s="34">
        <f t="shared" si="15"/>
        <v>2312.4299999999998</v>
      </c>
      <c r="P487" s="34">
        <v>773.92</v>
      </c>
      <c r="Q487" s="43">
        <f t="shared" si="14"/>
        <v>1538.5099999999998</v>
      </c>
      <c r="R487" s="13"/>
    </row>
    <row r="488" spans="1:18" s="7" customFormat="1" ht="15.6" customHeight="1">
      <c r="A488" s="41" t="s">
        <v>580</v>
      </c>
      <c r="B488" s="41" t="s">
        <v>69</v>
      </c>
      <c r="C488" s="42" t="s">
        <v>21</v>
      </c>
      <c r="D488" s="34">
        <v>1759.48</v>
      </c>
      <c r="E488" s="34">
        <v>0</v>
      </c>
      <c r="F488" s="34">
        <v>260.39999999999998</v>
      </c>
      <c r="G488" s="34">
        <v>0</v>
      </c>
      <c r="H488" s="34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0</v>
      </c>
      <c r="O488" s="34">
        <f t="shared" si="15"/>
        <v>2019.88</v>
      </c>
      <c r="P488" s="34">
        <v>167.25</v>
      </c>
      <c r="Q488" s="43">
        <f t="shared" si="14"/>
        <v>1852.63</v>
      </c>
      <c r="R488" s="13"/>
    </row>
    <row r="489" spans="1:18" s="7" customFormat="1" ht="15.6" customHeight="1">
      <c r="A489" s="41" t="s">
        <v>581</v>
      </c>
      <c r="B489" s="41" t="s">
        <v>582</v>
      </c>
      <c r="C489" s="42" t="s">
        <v>21</v>
      </c>
      <c r="D489" s="34">
        <v>1759.48</v>
      </c>
      <c r="E489" s="34">
        <v>0</v>
      </c>
      <c r="F489" s="34">
        <v>260.39999999999998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34">
        <f t="shared" si="15"/>
        <v>2019.88</v>
      </c>
      <c r="P489" s="34">
        <v>167.25</v>
      </c>
      <c r="Q489" s="43">
        <f t="shared" si="14"/>
        <v>1852.63</v>
      </c>
      <c r="R489" s="13"/>
    </row>
    <row r="490" spans="1:18" s="7" customFormat="1" ht="15.6" customHeight="1">
      <c r="A490" s="41" t="s">
        <v>583</v>
      </c>
      <c r="B490" s="41" t="s">
        <v>110</v>
      </c>
      <c r="C490" s="42" t="s">
        <v>749</v>
      </c>
      <c r="D490" s="34">
        <v>1734.34</v>
      </c>
      <c r="E490" s="34">
        <v>0</v>
      </c>
      <c r="F490" s="34">
        <v>0</v>
      </c>
      <c r="G490" s="34">
        <v>0</v>
      </c>
      <c r="H490" s="34">
        <v>0</v>
      </c>
      <c r="I490" s="34">
        <v>0</v>
      </c>
      <c r="J490" s="34">
        <v>0</v>
      </c>
      <c r="K490" s="34">
        <v>0</v>
      </c>
      <c r="L490" s="34">
        <v>0</v>
      </c>
      <c r="M490" s="34">
        <v>0</v>
      </c>
      <c r="N490" s="34">
        <v>0</v>
      </c>
      <c r="O490" s="34">
        <f t="shared" si="15"/>
        <v>1734.34</v>
      </c>
      <c r="P490" s="34">
        <v>241.77</v>
      </c>
      <c r="Q490" s="43">
        <f t="shared" si="14"/>
        <v>1492.57</v>
      </c>
      <c r="R490" s="13"/>
    </row>
    <row r="491" spans="1:18" s="7" customFormat="1" ht="15.6" customHeight="1">
      <c r="A491" s="41" t="s">
        <v>584</v>
      </c>
      <c r="B491" s="41" t="s">
        <v>108</v>
      </c>
      <c r="C491" s="42">
        <v>3</v>
      </c>
      <c r="D491" s="34">
        <v>9623.58</v>
      </c>
      <c r="E491" s="34">
        <v>0</v>
      </c>
      <c r="F491" s="34">
        <v>0</v>
      </c>
      <c r="G491" s="34">
        <v>0</v>
      </c>
      <c r="H491" s="34">
        <v>0</v>
      </c>
      <c r="I491" s="34">
        <v>0</v>
      </c>
      <c r="J491" s="34">
        <v>0</v>
      </c>
      <c r="K491" s="34">
        <v>0</v>
      </c>
      <c r="L491" s="34">
        <v>0</v>
      </c>
      <c r="M491" s="34">
        <v>0</v>
      </c>
      <c r="N491" s="34">
        <v>0</v>
      </c>
      <c r="O491" s="34">
        <f t="shared" si="15"/>
        <v>9623.58</v>
      </c>
      <c r="P491" s="34">
        <v>3691.04</v>
      </c>
      <c r="Q491" s="43">
        <f t="shared" si="14"/>
        <v>5932.54</v>
      </c>
      <c r="R491" s="13"/>
    </row>
    <row r="492" spans="1:18" s="7" customFormat="1" ht="15.6" customHeight="1">
      <c r="A492" s="41" t="s">
        <v>585</v>
      </c>
      <c r="B492" s="41" t="s">
        <v>110</v>
      </c>
      <c r="C492" s="42" t="s">
        <v>44</v>
      </c>
      <c r="D492" s="34">
        <v>2405.86</v>
      </c>
      <c r="E492" s="34">
        <v>0</v>
      </c>
      <c r="F492" s="34">
        <v>0</v>
      </c>
      <c r="G492" s="34">
        <v>0</v>
      </c>
      <c r="H492" s="34">
        <v>0</v>
      </c>
      <c r="I492" s="34">
        <v>0</v>
      </c>
      <c r="J492" s="34">
        <v>0</v>
      </c>
      <c r="K492" s="34">
        <v>0</v>
      </c>
      <c r="L492" s="34">
        <v>0</v>
      </c>
      <c r="M492" s="34">
        <v>0</v>
      </c>
      <c r="N492" s="34">
        <v>0</v>
      </c>
      <c r="O492" s="34">
        <f t="shared" si="15"/>
        <v>2405.86</v>
      </c>
      <c r="P492" s="34">
        <v>453.26</v>
      </c>
      <c r="Q492" s="43">
        <f t="shared" si="14"/>
        <v>1952.6000000000001</v>
      </c>
      <c r="R492" s="13"/>
    </row>
    <row r="493" spans="1:18" s="7" customFormat="1" ht="15.6" customHeight="1">
      <c r="A493" s="41" t="s">
        <v>586</v>
      </c>
      <c r="B493" s="41" t="s">
        <v>119</v>
      </c>
      <c r="C493" s="42" t="s">
        <v>40</v>
      </c>
      <c r="D493" s="34">
        <v>6216.27</v>
      </c>
      <c r="E493" s="34">
        <v>0</v>
      </c>
      <c r="F493" s="34">
        <v>0</v>
      </c>
      <c r="G493" s="34">
        <v>0</v>
      </c>
      <c r="H493" s="34">
        <v>0</v>
      </c>
      <c r="I493" s="34">
        <v>0</v>
      </c>
      <c r="J493" s="34">
        <v>0</v>
      </c>
      <c r="K493" s="34">
        <v>0</v>
      </c>
      <c r="L493" s="34">
        <v>125.12</v>
      </c>
      <c r="M493" s="34">
        <v>0</v>
      </c>
      <c r="N493" s="34">
        <v>0</v>
      </c>
      <c r="O493" s="34">
        <f t="shared" si="15"/>
        <v>6341.39</v>
      </c>
      <c r="P493" s="34">
        <v>3148.88</v>
      </c>
      <c r="Q493" s="43">
        <f t="shared" si="14"/>
        <v>3192.51</v>
      </c>
      <c r="R493" s="13"/>
    </row>
    <row r="494" spans="1:18" s="7" customFormat="1" ht="15.6" customHeight="1">
      <c r="A494" s="41" t="s">
        <v>587</v>
      </c>
      <c r="B494" s="41" t="s">
        <v>65</v>
      </c>
      <c r="C494" s="42" t="s">
        <v>40</v>
      </c>
      <c r="D494" s="34">
        <v>6216.27</v>
      </c>
      <c r="E494" s="34">
        <v>1905.51</v>
      </c>
      <c r="F494" s="34">
        <v>0</v>
      </c>
      <c r="G494" s="34">
        <v>0</v>
      </c>
      <c r="H494" s="34">
        <v>0</v>
      </c>
      <c r="I494" s="34">
        <v>0</v>
      </c>
      <c r="J494" s="34">
        <v>0</v>
      </c>
      <c r="K494" s="34">
        <v>0</v>
      </c>
      <c r="L494" s="34">
        <v>280.77999999999997</v>
      </c>
      <c r="M494" s="34">
        <v>0</v>
      </c>
      <c r="N494" s="34">
        <v>0</v>
      </c>
      <c r="O494" s="34">
        <f t="shared" si="15"/>
        <v>8402.5600000000013</v>
      </c>
      <c r="P494" s="34">
        <v>2000.11</v>
      </c>
      <c r="Q494" s="43">
        <f t="shared" si="14"/>
        <v>6402.4500000000016</v>
      </c>
      <c r="R494" s="13"/>
    </row>
    <row r="495" spans="1:18" s="7" customFormat="1" ht="15.6" customHeight="1">
      <c r="A495" s="41" t="s">
        <v>588</v>
      </c>
      <c r="B495" s="41" t="s">
        <v>119</v>
      </c>
      <c r="C495" s="42" t="s">
        <v>40</v>
      </c>
      <c r="D495" s="34">
        <v>6216.27</v>
      </c>
      <c r="E495" s="34">
        <v>1611.96</v>
      </c>
      <c r="F495" s="34">
        <v>0</v>
      </c>
      <c r="G495" s="34">
        <v>0</v>
      </c>
      <c r="H495" s="34">
        <v>0</v>
      </c>
      <c r="I495" s="34">
        <v>0</v>
      </c>
      <c r="J495" s="34">
        <v>0</v>
      </c>
      <c r="K495" s="34">
        <v>0</v>
      </c>
      <c r="L495" s="34">
        <v>296.57</v>
      </c>
      <c r="M495" s="34">
        <v>0</v>
      </c>
      <c r="N495" s="34">
        <v>5479.76</v>
      </c>
      <c r="O495" s="34">
        <f t="shared" si="15"/>
        <v>13604.560000000001</v>
      </c>
      <c r="P495" s="34">
        <v>1872.25</v>
      </c>
      <c r="Q495" s="43">
        <f t="shared" si="14"/>
        <v>11732.310000000001</v>
      </c>
      <c r="R495" s="13"/>
    </row>
    <row r="496" spans="1:18" s="7" customFormat="1" ht="15.6" customHeight="1">
      <c r="A496" s="41" t="s">
        <v>589</v>
      </c>
      <c r="B496" s="41" t="s">
        <v>161</v>
      </c>
      <c r="C496" s="42" t="s">
        <v>21</v>
      </c>
      <c r="D496" s="34">
        <v>1302</v>
      </c>
      <c r="E496" s="34">
        <v>0</v>
      </c>
      <c r="F496" s="34">
        <v>0</v>
      </c>
      <c r="G496" s="34">
        <v>0</v>
      </c>
      <c r="H496" s="34">
        <v>0</v>
      </c>
      <c r="I496" s="34">
        <v>0</v>
      </c>
      <c r="J496" s="34">
        <v>1200</v>
      </c>
      <c r="K496" s="34">
        <v>0</v>
      </c>
      <c r="L496" s="34">
        <v>0</v>
      </c>
      <c r="M496" s="34">
        <v>0</v>
      </c>
      <c r="N496" s="34">
        <v>0</v>
      </c>
      <c r="O496" s="34">
        <f t="shared" si="15"/>
        <v>2502</v>
      </c>
      <c r="P496" s="34">
        <v>240.08</v>
      </c>
      <c r="Q496" s="43">
        <f t="shared" si="14"/>
        <v>2261.92</v>
      </c>
      <c r="R496" s="13"/>
    </row>
    <row r="497" spans="1:18" s="7" customFormat="1" ht="15.6" customHeight="1">
      <c r="A497" s="41" t="s">
        <v>590</v>
      </c>
      <c r="B497" s="41" t="s">
        <v>110</v>
      </c>
      <c r="C497" s="42" t="s">
        <v>21</v>
      </c>
      <c r="D497" s="34">
        <v>2312.4299999999998</v>
      </c>
      <c r="E497" s="34">
        <v>0</v>
      </c>
      <c r="F497" s="34">
        <v>0</v>
      </c>
      <c r="G497" s="34">
        <v>0</v>
      </c>
      <c r="H497" s="34">
        <v>0</v>
      </c>
      <c r="I497" s="34">
        <v>0</v>
      </c>
      <c r="J497" s="34">
        <v>0</v>
      </c>
      <c r="K497" s="34">
        <v>0</v>
      </c>
      <c r="L497" s="34">
        <v>96.26</v>
      </c>
      <c r="M497" s="34">
        <v>0</v>
      </c>
      <c r="N497" s="34">
        <v>0</v>
      </c>
      <c r="O497" s="34">
        <f t="shared" si="15"/>
        <v>2408.69</v>
      </c>
      <c r="P497" s="34">
        <v>210.07</v>
      </c>
      <c r="Q497" s="43">
        <f t="shared" si="14"/>
        <v>2198.62</v>
      </c>
      <c r="R497" s="13"/>
    </row>
    <row r="498" spans="1:18" s="7" customFormat="1" ht="15.6" customHeight="1">
      <c r="A498" s="41" t="s">
        <v>591</v>
      </c>
      <c r="B498" s="41" t="s">
        <v>63</v>
      </c>
      <c r="C498" s="42" t="s">
        <v>44</v>
      </c>
      <c r="D498" s="34">
        <v>4352.6499999999996</v>
      </c>
      <c r="E498" s="34">
        <v>0</v>
      </c>
      <c r="F498" s="34">
        <v>0</v>
      </c>
      <c r="G498" s="34">
        <v>0</v>
      </c>
      <c r="H498" s="34">
        <v>0</v>
      </c>
      <c r="I498" s="34">
        <v>0</v>
      </c>
      <c r="J498" s="34">
        <v>0</v>
      </c>
      <c r="K498" s="34">
        <v>0</v>
      </c>
      <c r="L498" s="34">
        <v>0</v>
      </c>
      <c r="M498" s="34">
        <v>0</v>
      </c>
      <c r="N498" s="34">
        <v>0</v>
      </c>
      <c r="O498" s="34">
        <f t="shared" si="15"/>
        <v>4352.6499999999996</v>
      </c>
      <c r="P498" s="34">
        <v>1220.9100000000001</v>
      </c>
      <c r="Q498" s="43">
        <f t="shared" si="14"/>
        <v>3131.74</v>
      </c>
      <c r="R498" s="13"/>
    </row>
    <row r="499" spans="1:18" s="7" customFormat="1" ht="15.6" customHeight="1">
      <c r="A499" s="41" t="s">
        <v>592</v>
      </c>
      <c r="B499" s="41" t="s">
        <v>110</v>
      </c>
      <c r="C499" s="42" t="s">
        <v>749</v>
      </c>
      <c r="D499" s="34">
        <v>1734.34</v>
      </c>
      <c r="E499" s="34">
        <v>0</v>
      </c>
      <c r="F499" s="34">
        <v>0</v>
      </c>
      <c r="G499" s="34">
        <v>0</v>
      </c>
      <c r="H499" s="34">
        <v>0</v>
      </c>
      <c r="I499" s="34">
        <v>0</v>
      </c>
      <c r="J499" s="34">
        <v>0</v>
      </c>
      <c r="K499" s="34">
        <v>0</v>
      </c>
      <c r="L499" s="34">
        <v>0</v>
      </c>
      <c r="M499" s="34">
        <v>0</v>
      </c>
      <c r="N499" s="34">
        <v>0</v>
      </c>
      <c r="O499" s="34">
        <f t="shared" si="15"/>
        <v>1734.34</v>
      </c>
      <c r="P499" s="34">
        <v>136.56</v>
      </c>
      <c r="Q499" s="43">
        <f t="shared" si="14"/>
        <v>1597.78</v>
      </c>
      <c r="R499" s="13"/>
    </row>
    <row r="500" spans="1:18" s="7" customFormat="1" ht="15.6" customHeight="1">
      <c r="A500" s="41" t="s">
        <v>593</v>
      </c>
      <c r="B500" s="41" t="s">
        <v>63</v>
      </c>
      <c r="C500" s="42" t="s">
        <v>21</v>
      </c>
      <c r="D500" s="34">
        <v>4183.63</v>
      </c>
      <c r="E500" s="34">
        <v>0</v>
      </c>
      <c r="F500" s="34">
        <v>0</v>
      </c>
      <c r="G500" s="34">
        <v>0</v>
      </c>
      <c r="H500" s="34">
        <v>0</v>
      </c>
      <c r="I500" s="34">
        <v>0</v>
      </c>
      <c r="J500" s="34">
        <v>0</v>
      </c>
      <c r="K500" s="34">
        <v>0</v>
      </c>
      <c r="L500" s="34">
        <v>0</v>
      </c>
      <c r="M500" s="34">
        <v>0</v>
      </c>
      <c r="N500" s="34">
        <v>0</v>
      </c>
      <c r="O500" s="34">
        <f t="shared" si="15"/>
        <v>4183.63</v>
      </c>
      <c r="P500" s="34">
        <v>594.4</v>
      </c>
      <c r="Q500" s="43">
        <f t="shared" si="14"/>
        <v>3589.23</v>
      </c>
      <c r="R500" s="13"/>
    </row>
    <row r="501" spans="1:18" s="7" customFormat="1" ht="15.6" customHeight="1">
      <c r="A501" s="41" t="s">
        <v>594</v>
      </c>
      <c r="B501" s="41" t="s">
        <v>595</v>
      </c>
      <c r="C501" s="42" t="s">
        <v>21</v>
      </c>
      <c r="D501" s="34">
        <v>3531.12</v>
      </c>
      <c r="E501" s="34">
        <v>0</v>
      </c>
      <c r="F501" s="34">
        <v>520.79999999999995</v>
      </c>
      <c r="G501" s="34">
        <v>0</v>
      </c>
      <c r="H501" s="34">
        <v>0</v>
      </c>
      <c r="I501" s="34">
        <v>0</v>
      </c>
      <c r="J501" s="34">
        <v>0</v>
      </c>
      <c r="K501" s="34">
        <v>0</v>
      </c>
      <c r="L501" s="34">
        <v>0</v>
      </c>
      <c r="M501" s="34">
        <v>0</v>
      </c>
      <c r="N501" s="34">
        <v>0</v>
      </c>
      <c r="O501" s="34">
        <f t="shared" si="15"/>
        <v>4051.92</v>
      </c>
      <c r="P501" s="34">
        <v>1514.03</v>
      </c>
      <c r="Q501" s="43">
        <f t="shared" si="14"/>
        <v>2537.8900000000003</v>
      </c>
      <c r="R501" s="13"/>
    </row>
    <row r="502" spans="1:18" s="7" customFormat="1" ht="15.6" customHeight="1">
      <c r="A502" s="41" t="s">
        <v>596</v>
      </c>
      <c r="B502" s="41" t="s">
        <v>91</v>
      </c>
      <c r="C502" s="42" t="s">
        <v>21</v>
      </c>
      <c r="D502" s="34">
        <v>4183.63</v>
      </c>
      <c r="E502" s="34">
        <v>0</v>
      </c>
      <c r="F502" s="34">
        <v>0</v>
      </c>
      <c r="G502" s="34">
        <v>0</v>
      </c>
      <c r="H502" s="34">
        <v>0</v>
      </c>
      <c r="I502" s="34">
        <v>0</v>
      </c>
      <c r="J502" s="34">
        <v>0</v>
      </c>
      <c r="K502" s="34">
        <v>0</v>
      </c>
      <c r="L502" s="34">
        <v>0</v>
      </c>
      <c r="M502" s="34">
        <v>0</v>
      </c>
      <c r="N502" s="34">
        <v>0</v>
      </c>
      <c r="O502" s="34">
        <f t="shared" si="15"/>
        <v>4183.63</v>
      </c>
      <c r="P502" s="34">
        <v>629.39</v>
      </c>
      <c r="Q502" s="43">
        <f t="shared" si="14"/>
        <v>3554.2400000000002</v>
      </c>
      <c r="R502" s="13"/>
    </row>
    <row r="503" spans="1:18" s="7" customFormat="1" ht="15.6" customHeight="1">
      <c r="A503" s="41" t="s">
        <v>597</v>
      </c>
      <c r="B503" s="41" t="s">
        <v>117</v>
      </c>
      <c r="C503" s="42" t="s">
        <v>21</v>
      </c>
      <c r="D503" s="34">
        <v>2312.4299999999998</v>
      </c>
      <c r="E503" s="34">
        <v>0</v>
      </c>
      <c r="F503" s="34">
        <v>693.73</v>
      </c>
      <c r="G503" s="34">
        <v>0</v>
      </c>
      <c r="H503" s="34">
        <v>0</v>
      </c>
      <c r="I503" s="34">
        <v>0</v>
      </c>
      <c r="J503" s="34">
        <v>0</v>
      </c>
      <c r="K503" s="34">
        <v>0</v>
      </c>
      <c r="L503" s="34">
        <v>0</v>
      </c>
      <c r="M503" s="34">
        <v>0</v>
      </c>
      <c r="N503" s="34">
        <v>0</v>
      </c>
      <c r="O503" s="34">
        <f t="shared" si="15"/>
        <v>3006.16</v>
      </c>
      <c r="P503" s="34">
        <v>331.92</v>
      </c>
      <c r="Q503" s="43">
        <f t="shared" si="14"/>
        <v>2674.24</v>
      </c>
      <c r="R503" s="13"/>
    </row>
    <row r="504" spans="1:18" s="7" customFormat="1" ht="15.6" customHeight="1">
      <c r="A504" s="41" t="s">
        <v>598</v>
      </c>
      <c r="B504" s="41" t="s">
        <v>108</v>
      </c>
      <c r="C504" s="42">
        <v>3</v>
      </c>
      <c r="D504" s="34">
        <v>9623.58</v>
      </c>
      <c r="E504" s="34">
        <v>0</v>
      </c>
      <c r="F504" s="34">
        <v>0</v>
      </c>
      <c r="G504" s="34">
        <v>0</v>
      </c>
      <c r="H504" s="34">
        <v>0</v>
      </c>
      <c r="I504" s="34">
        <v>0</v>
      </c>
      <c r="J504" s="34">
        <v>0</v>
      </c>
      <c r="K504" s="34">
        <v>0</v>
      </c>
      <c r="L504" s="34">
        <v>0</v>
      </c>
      <c r="M504" s="34">
        <v>0</v>
      </c>
      <c r="N504" s="34">
        <v>0</v>
      </c>
      <c r="O504" s="34">
        <f t="shared" si="15"/>
        <v>9623.58</v>
      </c>
      <c r="P504" s="34">
        <v>2418.11</v>
      </c>
      <c r="Q504" s="43">
        <f t="shared" si="14"/>
        <v>7205.4699999999993</v>
      </c>
      <c r="R504" s="13"/>
    </row>
    <row r="505" spans="1:18" s="7" customFormat="1" ht="15.6" customHeight="1">
      <c r="A505" s="41" t="s">
        <v>599</v>
      </c>
      <c r="B505" s="41" t="s">
        <v>364</v>
      </c>
      <c r="C505" s="42" t="s">
        <v>40</v>
      </c>
      <c r="D505" s="34">
        <v>4711.46</v>
      </c>
      <c r="E505" s="34">
        <v>0</v>
      </c>
      <c r="F505" s="34">
        <v>260.39999999999998</v>
      </c>
      <c r="G505" s="34">
        <v>0</v>
      </c>
      <c r="H505" s="34">
        <v>0</v>
      </c>
      <c r="I505" s="34">
        <v>0</v>
      </c>
      <c r="J505" s="34">
        <v>0</v>
      </c>
      <c r="K505" s="34">
        <v>0</v>
      </c>
      <c r="L505" s="34">
        <v>339.16</v>
      </c>
      <c r="M505" s="34">
        <v>0</v>
      </c>
      <c r="N505" s="34">
        <v>0</v>
      </c>
      <c r="O505" s="34">
        <f t="shared" si="15"/>
        <v>5311.0199999999995</v>
      </c>
      <c r="P505" s="34">
        <v>844.61</v>
      </c>
      <c r="Q505" s="43">
        <f t="shared" si="14"/>
        <v>4466.41</v>
      </c>
      <c r="R505" s="13"/>
    </row>
    <row r="506" spans="1:18" s="7" customFormat="1" ht="15.6" customHeight="1">
      <c r="A506" s="41" t="s">
        <v>600</v>
      </c>
      <c r="B506" s="41" t="s">
        <v>75</v>
      </c>
      <c r="C506" s="42" t="s">
        <v>21</v>
      </c>
      <c r="D506" s="34">
        <v>5519.89</v>
      </c>
      <c r="E506" s="34">
        <v>0</v>
      </c>
      <c r="F506" s="34">
        <v>0</v>
      </c>
      <c r="G506" s="34">
        <v>0</v>
      </c>
      <c r="H506" s="34">
        <v>0</v>
      </c>
      <c r="I506" s="34">
        <v>0</v>
      </c>
      <c r="J506" s="34">
        <v>0</v>
      </c>
      <c r="K506" s="34">
        <v>0</v>
      </c>
      <c r="L506" s="34">
        <v>162.41</v>
      </c>
      <c r="M506" s="34">
        <v>0</v>
      </c>
      <c r="N506" s="34">
        <v>0</v>
      </c>
      <c r="O506" s="34">
        <f t="shared" si="15"/>
        <v>5682.3</v>
      </c>
      <c r="P506" s="34">
        <v>989.72</v>
      </c>
      <c r="Q506" s="43">
        <f t="shared" si="14"/>
        <v>4692.58</v>
      </c>
      <c r="R506" s="13"/>
    </row>
    <row r="507" spans="1:18" s="7" customFormat="1" ht="15.6" customHeight="1">
      <c r="A507" s="41" t="s">
        <v>601</v>
      </c>
      <c r="B507" s="41" t="s">
        <v>91</v>
      </c>
      <c r="C507" s="42" t="s">
        <v>748</v>
      </c>
      <c r="D507" s="34">
        <v>4267.32</v>
      </c>
      <c r="E507" s="34">
        <v>0</v>
      </c>
      <c r="F507" s="34">
        <v>0</v>
      </c>
      <c r="G507" s="34">
        <v>0</v>
      </c>
      <c r="H507" s="34">
        <v>0</v>
      </c>
      <c r="I507" s="34">
        <v>0</v>
      </c>
      <c r="J507" s="34">
        <v>0</v>
      </c>
      <c r="K507" s="34">
        <v>0</v>
      </c>
      <c r="L507" s="34">
        <v>0</v>
      </c>
      <c r="M507" s="34">
        <v>0</v>
      </c>
      <c r="N507" s="34">
        <v>0</v>
      </c>
      <c r="O507" s="34">
        <f t="shared" si="15"/>
        <v>4267.32</v>
      </c>
      <c r="P507" s="34">
        <v>536.6</v>
      </c>
      <c r="Q507" s="43">
        <f t="shared" si="14"/>
        <v>3730.72</v>
      </c>
      <c r="R507" s="13"/>
    </row>
    <row r="508" spans="1:18" s="7" customFormat="1" ht="15.6" customHeight="1">
      <c r="A508" s="41" t="s">
        <v>602</v>
      </c>
      <c r="B508" s="41" t="s">
        <v>119</v>
      </c>
      <c r="C508" s="42" t="s">
        <v>751</v>
      </c>
      <c r="D508" s="34">
        <v>6094.4</v>
      </c>
      <c r="E508" s="34">
        <v>0</v>
      </c>
      <c r="F508" s="34">
        <v>0</v>
      </c>
      <c r="G508" s="34">
        <v>0</v>
      </c>
      <c r="H508" s="34">
        <v>0</v>
      </c>
      <c r="I508" s="34">
        <v>0</v>
      </c>
      <c r="J508" s="34">
        <v>4164.05</v>
      </c>
      <c r="K508" s="34">
        <v>0</v>
      </c>
      <c r="L508" s="34">
        <v>0</v>
      </c>
      <c r="M508" s="34">
        <v>0</v>
      </c>
      <c r="N508" s="34">
        <v>7180.92</v>
      </c>
      <c r="O508" s="34">
        <f t="shared" si="15"/>
        <v>17439.370000000003</v>
      </c>
      <c r="P508" s="34">
        <v>3333.73</v>
      </c>
      <c r="Q508" s="43">
        <f t="shared" si="14"/>
        <v>14105.640000000003</v>
      </c>
      <c r="R508" s="13"/>
    </row>
    <row r="509" spans="1:18" s="7" customFormat="1" ht="15.6" customHeight="1">
      <c r="A509" s="41" t="s">
        <v>603</v>
      </c>
      <c r="B509" s="41" t="s">
        <v>119</v>
      </c>
      <c r="C509" s="42" t="s">
        <v>751</v>
      </c>
      <c r="D509" s="34">
        <v>6094.4</v>
      </c>
      <c r="E509" s="34">
        <v>0</v>
      </c>
      <c r="F509" s="34">
        <v>15.07</v>
      </c>
      <c r="G509" s="34">
        <v>0</v>
      </c>
      <c r="H509" s="34">
        <v>648.44999999999993</v>
      </c>
      <c r="I509" s="34">
        <v>0</v>
      </c>
      <c r="J509" s="34">
        <v>0</v>
      </c>
      <c r="K509" s="34">
        <v>0</v>
      </c>
      <c r="L509" s="34">
        <v>202.42</v>
      </c>
      <c r="M509" s="34">
        <v>0</v>
      </c>
      <c r="N509" s="34">
        <v>0</v>
      </c>
      <c r="O509" s="34">
        <f t="shared" si="15"/>
        <v>6960.3399999999992</v>
      </c>
      <c r="P509" s="34">
        <v>2117.06</v>
      </c>
      <c r="Q509" s="43">
        <f t="shared" si="14"/>
        <v>4843.2799999999988</v>
      </c>
      <c r="R509" s="13"/>
    </row>
    <row r="510" spans="1:18" s="7" customFormat="1" ht="15.6" customHeight="1">
      <c r="A510" s="41" t="s">
        <v>604</v>
      </c>
      <c r="B510" s="41" t="s">
        <v>31</v>
      </c>
      <c r="C510" s="42">
        <v>0</v>
      </c>
      <c r="D510" s="34">
        <v>5783.4</v>
      </c>
      <c r="E510" s="34">
        <v>0</v>
      </c>
      <c r="F510" s="34">
        <v>0</v>
      </c>
      <c r="G510" s="34">
        <v>0</v>
      </c>
      <c r="H510" s="34">
        <v>0</v>
      </c>
      <c r="I510" s="34">
        <v>0</v>
      </c>
      <c r="J510" s="34">
        <v>0</v>
      </c>
      <c r="K510" s="34">
        <v>0</v>
      </c>
      <c r="L510" s="34">
        <v>0</v>
      </c>
      <c r="M510" s="34">
        <v>0</v>
      </c>
      <c r="N510" s="34">
        <v>0</v>
      </c>
      <c r="O510" s="34">
        <f t="shared" si="15"/>
        <v>5783.4</v>
      </c>
      <c r="P510" s="34">
        <v>1182.07</v>
      </c>
      <c r="Q510" s="43">
        <f t="shared" si="14"/>
        <v>4601.33</v>
      </c>
      <c r="R510" s="13"/>
    </row>
    <row r="511" spans="1:18" s="7" customFormat="1" ht="15.6" customHeight="1">
      <c r="A511" s="41" t="s">
        <v>605</v>
      </c>
      <c r="B511" s="41" t="s">
        <v>91</v>
      </c>
      <c r="C511" s="42" t="s">
        <v>748</v>
      </c>
      <c r="D511" s="34">
        <v>4267.32</v>
      </c>
      <c r="E511" s="34">
        <v>0</v>
      </c>
      <c r="F511" s="34">
        <v>0</v>
      </c>
      <c r="G511" s="34">
        <v>0</v>
      </c>
      <c r="H511" s="34">
        <v>0</v>
      </c>
      <c r="I511" s="34">
        <v>0</v>
      </c>
      <c r="J511" s="34">
        <v>2220.8200000000002</v>
      </c>
      <c r="K511" s="34">
        <v>0</v>
      </c>
      <c r="L511" s="34">
        <v>0</v>
      </c>
      <c r="M511" s="34">
        <v>0</v>
      </c>
      <c r="N511" s="34">
        <v>0</v>
      </c>
      <c r="O511" s="34">
        <f t="shared" si="15"/>
        <v>6488.1399999999994</v>
      </c>
      <c r="P511" s="34">
        <v>1452.4</v>
      </c>
      <c r="Q511" s="43">
        <f t="shared" si="14"/>
        <v>5035.74</v>
      </c>
      <c r="R511" s="13"/>
    </row>
    <row r="512" spans="1:18" s="7" customFormat="1" ht="15.6" customHeight="1">
      <c r="A512" s="41" t="s">
        <v>606</v>
      </c>
      <c r="B512" s="41" t="s">
        <v>607</v>
      </c>
      <c r="C512" s="42" t="s">
        <v>40</v>
      </c>
      <c r="D512" s="34">
        <v>2604.1799999999998</v>
      </c>
      <c r="E512" s="34">
        <v>0</v>
      </c>
      <c r="F512" s="34">
        <v>260.39999999999998</v>
      </c>
      <c r="G512" s="34">
        <v>0</v>
      </c>
      <c r="H512" s="34">
        <v>0</v>
      </c>
      <c r="I512" s="34">
        <v>86.81</v>
      </c>
      <c r="J512" s="34">
        <v>0</v>
      </c>
      <c r="K512" s="34">
        <v>0</v>
      </c>
      <c r="L512" s="34">
        <v>428.66</v>
      </c>
      <c r="M512" s="34">
        <v>0</v>
      </c>
      <c r="N512" s="34">
        <v>0</v>
      </c>
      <c r="O512" s="34">
        <f t="shared" si="15"/>
        <v>3380.0499999999997</v>
      </c>
      <c r="P512" s="34">
        <v>327.73</v>
      </c>
      <c r="Q512" s="43">
        <f t="shared" si="14"/>
        <v>3052.3199999999997</v>
      </c>
      <c r="R512" s="13"/>
    </row>
    <row r="513" spans="1:18" s="7" customFormat="1" ht="15.6" customHeight="1">
      <c r="A513" s="41" t="s">
        <v>608</v>
      </c>
      <c r="B513" s="41" t="s">
        <v>206</v>
      </c>
      <c r="C513" s="42" t="s">
        <v>40</v>
      </c>
      <c r="D513" s="34">
        <v>8219.57</v>
      </c>
      <c r="E513" s="34">
        <v>0</v>
      </c>
      <c r="F513" s="34">
        <v>0</v>
      </c>
      <c r="G513" s="34">
        <v>0</v>
      </c>
      <c r="H513" s="34">
        <v>0</v>
      </c>
      <c r="I513" s="34">
        <v>0</v>
      </c>
      <c r="J513" s="34">
        <v>5552.06</v>
      </c>
      <c r="K513" s="34">
        <v>0</v>
      </c>
      <c r="L513" s="34">
        <v>130.28</v>
      </c>
      <c r="M513" s="34">
        <v>0</v>
      </c>
      <c r="N513" s="34">
        <v>0</v>
      </c>
      <c r="O513" s="34">
        <f t="shared" si="15"/>
        <v>13901.910000000002</v>
      </c>
      <c r="P513" s="34">
        <v>6407.93</v>
      </c>
      <c r="Q513" s="43">
        <f t="shared" si="14"/>
        <v>7493.9800000000014</v>
      </c>
      <c r="R513" s="13"/>
    </row>
    <row r="514" spans="1:18" s="7" customFormat="1" ht="15.6" customHeight="1">
      <c r="A514" s="41" t="s">
        <v>609</v>
      </c>
      <c r="B514" s="41" t="s">
        <v>67</v>
      </c>
      <c r="C514" s="42" t="s">
        <v>21</v>
      </c>
      <c r="D514" s="34">
        <v>4183.63</v>
      </c>
      <c r="E514" s="34">
        <v>0</v>
      </c>
      <c r="F514" s="34">
        <v>9.2800000000000011</v>
      </c>
      <c r="G514" s="34">
        <v>0</v>
      </c>
      <c r="H514" s="34">
        <v>434.4</v>
      </c>
      <c r="I514" s="34">
        <v>0</v>
      </c>
      <c r="J514" s="34">
        <v>0</v>
      </c>
      <c r="K514" s="34">
        <v>0</v>
      </c>
      <c r="L514" s="34">
        <v>104.63</v>
      </c>
      <c r="M514" s="34">
        <v>0</v>
      </c>
      <c r="N514" s="34">
        <v>0</v>
      </c>
      <c r="O514" s="34">
        <f t="shared" si="15"/>
        <v>4731.9399999999996</v>
      </c>
      <c r="P514" s="34">
        <v>777.36</v>
      </c>
      <c r="Q514" s="43">
        <f t="shared" si="14"/>
        <v>3954.5799999999995</v>
      </c>
      <c r="R514" s="13"/>
    </row>
    <row r="515" spans="1:18" s="7" customFormat="1" ht="15.6" customHeight="1">
      <c r="A515" s="41" t="s">
        <v>610</v>
      </c>
      <c r="B515" s="41" t="s">
        <v>110</v>
      </c>
      <c r="C515" s="42" t="s">
        <v>21</v>
      </c>
      <c r="D515" s="34">
        <v>2312.4299999999998</v>
      </c>
      <c r="E515" s="34">
        <v>0</v>
      </c>
      <c r="F515" s="34">
        <v>4.6399999999999997</v>
      </c>
      <c r="G515" s="34">
        <v>0</v>
      </c>
      <c r="H515" s="34">
        <v>235.25</v>
      </c>
      <c r="I515" s="34">
        <v>0</v>
      </c>
      <c r="J515" s="34">
        <v>0</v>
      </c>
      <c r="K515" s="34">
        <v>0</v>
      </c>
      <c r="L515" s="34">
        <v>0</v>
      </c>
      <c r="M515" s="34">
        <v>0</v>
      </c>
      <c r="N515" s="34">
        <v>0</v>
      </c>
      <c r="O515" s="34">
        <f t="shared" si="15"/>
        <v>2552.3199999999997</v>
      </c>
      <c r="P515" s="34">
        <v>625.67999999999995</v>
      </c>
      <c r="Q515" s="43">
        <f t="shared" si="14"/>
        <v>1926.6399999999999</v>
      </c>
      <c r="R515" s="13"/>
    </row>
    <row r="516" spans="1:18" s="7" customFormat="1" ht="15.6" customHeight="1">
      <c r="A516" s="41" t="s">
        <v>611</v>
      </c>
      <c r="B516" s="41" t="s">
        <v>91</v>
      </c>
      <c r="C516" s="42" t="s">
        <v>21</v>
      </c>
      <c r="D516" s="34">
        <v>4183.63</v>
      </c>
      <c r="E516" s="34">
        <v>0</v>
      </c>
      <c r="F516" s="34">
        <v>0</v>
      </c>
      <c r="G516" s="34">
        <v>0</v>
      </c>
      <c r="H516" s="34">
        <v>0</v>
      </c>
      <c r="I516" s="34">
        <v>0</v>
      </c>
      <c r="J516" s="34">
        <v>4461.4799999999996</v>
      </c>
      <c r="K516" s="34">
        <v>0</v>
      </c>
      <c r="L516" s="34">
        <v>64.17</v>
      </c>
      <c r="M516" s="34">
        <v>0</v>
      </c>
      <c r="N516" s="34">
        <v>0</v>
      </c>
      <c r="O516" s="34">
        <f t="shared" si="15"/>
        <v>8709.2800000000007</v>
      </c>
      <c r="P516" s="34">
        <v>2149.0300000000002</v>
      </c>
      <c r="Q516" s="43">
        <f t="shared" si="14"/>
        <v>6560.25</v>
      </c>
      <c r="R516" s="13"/>
    </row>
    <row r="517" spans="1:18" s="7" customFormat="1" ht="15.6" customHeight="1">
      <c r="A517" s="41" t="s">
        <v>612</v>
      </c>
      <c r="B517" s="41" t="s">
        <v>145</v>
      </c>
      <c r="C517" s="42" t="s">
        <v>40</v>
      </c>
      <c r="D517" s="34">
        <v>1661.3</v>
      </c>
      <c r="E517" s="34">
        <v>797.58</v>
      </c>
      <c r="F517" s="34">
        <v>260.39999999999998</v>
      </c>
      <c r="G517" s="34">
        <v>0</v>
      </c>
      <c r="H517" s="34">
        <v>0</v>
      </c>
      <c r="I517" s="34">
        <v>0</v>
      </c>
      <c r="J517" s="34">
        <v>0</v>
      </c>
      <c r="K517" s="34">
        <v>0</v>
      </c>
      <c r="L517" s="34">
        <v>0</v>
      </c>
      <c r="M517" s="34">
        <v>0</v>
      </c>
      <c r="N517" s="34">
        <v>0</v>
      </c>
      <c r="O517" s="34">
        <f t="shared" si="15"/>
        <v>2719.28</v>
      </c>
      <c r="P517" s="34">
        <v>1025.5</v>
      </c>
      <c r="Q517" s="43">
        <f t="shared" si="14"/>
        <v>1693.7800000000002</v>
      </c>
      <c r="R517" s="13"/>
    </row>
    <row r="518" spans="1:18" s="7" customFormat="1" ht="15.6" customHeight="1">
      <c r="A518" s="41" t="s">
        <v>613</v>
      </c>
      <c r="B518" s="41" t="s">
        <v>130</v>
      </c>
      <c r="C518" s="42" t="s">
        <v>751</v>
      </c>
      <c r="D518" s="34">
        <v>2553.12</v>
      </c>
      <c r="E518" s="34">
        <v>0</v>
      </c>
      <c r="F518" s="34">
        <v>260.39999999999998</v>
      </c>
      <c r="G518" s="34">
        <v>0</v>
      </c>
      <c r="H518" s="34">
        <v>0</v>
      </c>
      <c r="I518" s="34">
        <v>0</v>
      </c>
      <c r="J518" s="34">
        <v>0</v>
      </c>
      <c r="K518" s="34">
        <v>0</v>
      </c>
      <c r="L518" s="34">
        <v>421.17</v>
      </c>
      <c r="M518" s="34">
        <v>0</v>
      </c>
      <c r="N518" s="34">
        <v>0</v>
      </c>
      <c r="O518" s="34">
        <f t="shared" si="15"/>
        <v>3234.69</v>
      </c>
      <c r="P518" s="34">
        <v>449.27</v>
      </c>
      <c r="Q518" s="43">
        <f t="shared" si="14"/>
        <v>2785.42</v>
      </c>
      <c r="R518" s="13"/>
    </row>
    <row r="519" spans="1:18" s="7" customFormat="1" ht="15.6" customHeight="1">
      <c r="A519" s="41" t="s">
        <v>614</v>
      </c>
      <c r="B519" s="41" t="s">
        <v>89</v>
      </c>
      <c r="C519" s="42" t="s">
        <v>40</v>
      </c>
      <c r="D519" s="34">
        <v>3976.61</v>
      </c>
      <c r="E519" s="34">
        <v>760.46</v>
      </c>
      <c r="F519" s="34">
        <v>0</v>
      </c>
      <c r="G519" s="34">
        <v>0</v>
      </c>
      <c r="H519" s="34">
        <v>0</v>
      </c>
      <c r="I519" s="34">
        <v>0</v>
      </c>
      <c r="J519" s="34">
        <v>0</v>
      </c>
      <c r="K519" s="34">
        <v>0</v>
      </c>
      <c r="L519" s="34">
        <v>0</v>
      </c>
      <c r="M519" s="34">
        <v>0</v>
      </c>
      <c r="N519" s="34">
        <v>0</v>
      </c>
      <c r="O519" s="34">
        <f t="shared" si="15"/>
        <v>4737.07</v>
      </c>
      <c r="P519" s="34">
        <v>813.96</v>
      </c>
      <c r="Q519" s="43">
        <f t="shared" si="14"/>
        <v>3923.1099999999997</v>
      </c>
      <c r="R519" s="13"/>
    </row>
    <row r="520" spans="1:18" s="7" customFormat="1" ht="15.6" customHeight="1">
      <c r="A520" s="41" t="s">
        <v>615</v>
      </c>
      <c r="B520" s="41" t="s">
        <v>91</v>
      </c>
      <c r="C520" s="42" t="s">
        <v>21</v>
      </c>
      <c r="D520" s="34">
        <v>4183.63</v>
      </c>
      <c r="E520" s="34">
        <v>0</v>
      </c>
      <c r="F520" s="34">
        <v>0</v>
      </c>
      <c r="G520" s="34">
        <v>0</v>
      </c>
      <c r="H520" s="34">
        <v>0</v>
      </c>
      <c r="I520" s="34">
        <v>0</v>
      </c>
      <c r="J520" s="34">
        <v>0</v>
      </c>
      <c r="K520" s="34">
        <v>0</v>
      </c>
      <c r="L520" s="34">
        <v>0</v>
      </c>
      <c r="M520" s="34">
        <v>0</v>
      </c>
      <c r="N520" s="34">
        <v>2928.54</v>
      </c>
      <c r="O520" s="34">
        <f t="shared" si="15"/>
        <v>7112.17</v>
      </c>
      <c r="P520" s="34">
        <v>737.39</v>
      </c>
      <c r="Q520" s="43">
        <f t="shared" si="14"/>
        <v>6374.78</v>
      </c>
      <c r="R520" s="13"/>
    </row>
    <row r="521" spans="1:18" s="7" customFormat="1" ht="15.6" customHeight="1">
      <c r="A521" s="41" t="s">
        <v>616</v>
      </c>
      <c r="B521" s="41" t="s">
        <v>136</v>
      </c>
      <c r="C521" s="42" t="s">
        <v>21</v>
      </c>
      <c r="D521" s="34">
        <v>2019.76</v>
      </c>
      <c r="E521" s="34">
        <v>0</v>
      </c>
      <c r="F521" s="34">
        <v>260.39999999999998</v>
      </c>
      <c r="G521" s="34">
        <v>0</v>
      </c>
      <c r="H521" s="34">
        <v>0</v>
      </c>
      <c r="I521" s="34">
        <v>67.33</v>
      </c>
      <c r="J521" s="34">
        <v>0</v>
      </c>
      <c r="K521" s="34">
        <v>0</v>
      </c>
      <c r="L521" s="34">
        <v>0</v>
      </c>
      <c r="M521" s="34">
        <v>0</v>
      </c>
      <c r="N521" s="34">
        <v>0</v>
      </c>
      <c r="O521" s="34">
        <f t="shared" si="15"/>
        <v>2347.4899999999998</v>
      </c>
      <c r="P521" s="34">
        <v>322.58999999999997</v>
      </c>
      <c r="Q521" s="43">
        <f t="shared" si="14"/>
        <v>2024.8999999999999</v>
      </c>
      <c r="R521" s="13"/>
    </row>
    <row r="522" spans="1:18" s="7" customFormat="1" ht="15.6" customHeight="1">
      <c r="A522" s="41" t="s">
        <v>617</v>
      </c>
      <c r="B522" s="41" t="s">
        <v>119</v>
      </c>
      <c r="C522" s="42" t="s">
        <v>40</v>
      </c>
      <c r="D522" s="34">
        <v>6216.27</v>
      </c>
      <c r="E522" s="34">
        <v>0</v>
      </c>
      <c r="F522" s="34">
        <v>0</v>
      </c>
      <c r="G522" s="34">
        <v>0</v>
      </c>
      <c r="H522" s="34">
        <v>0</v>
      </c>
      <c r="I522" s="34">
        <v>0</v>
      </c>
      <c r="J522" s="34">
        <v>694.52</v>
      </c>
      <c r="K522" s="34">
        <v>0</v>
      </c>
      <c r="L522" s="34">
        <v>0</v>
      </c>
      <c r="M522" s="34">
        <v>0</v>
      </c>
      <c r="N522" s="34">
        <v>0</v>
      </c>
      <c r="O522" s="34">
        <f t="shared" si="15"/>
        <v>6910.7900000000009</v>
      </c>
      <c r="P522" s="34">
        <v>3130.4</v>
      </c>
      <c r="Q522" s="43">
        <f t="shared" si="14"/>
        <v>3780.3900000000008</v>
      </c>
      <c r="R522" s="13"/>
    </row>
    <row r="523" spans="1:18" s="7" customFormat="1" ht="15.6" customHeight="1">
      <c r="A523" s="41" t="s">
        <v>618</v>
      </c>
      <c r="B523" s="41" t="s">
        <v>81</v>
      </c>
      <c r="C523" s="42" t="s">
        <v>757</v>
      </c>
      <c r="D523" s="34">
        <v>905.4</v>
      </c>
      <c r="E523" s="34">
        <v>0</v>
      </c>
      <c r="F523" s="34">
        <v>0</v>
      </c>
      <c r="G523" s="34">
        <v>0</v>
      </c>
      <c r="H523" s="34">
        <v>0</v>
      </c>
      <c r="I523" s="34">
        <v>0</v>
      </c>
      <c r="J523" s="34">
        <v>0</v>
      </c>
      <c r="K523" s="34">
        <v>94.6</v>
      </c>
      <c r="L523" s="34">
        <v>0</v>
      </c>
      <c r="M523" s="34">
        <v>0</v>
      </c>
      <c r="N523" s="34">
        <v>0</v>
      </c>
      <c r="O523" s="34">
        <f t="shared" si="15"/>
        <v>1000</v>
      </c>
      <c r="P523" s="34">
        <v>0</v>
      </c>
      <c r="Q523" s="43">
        <f t="shared" si="14"/>
        <v>1000</v>
      </c>
      <c r="R523" s="13"/>
    </row>
    <row r="524" spans="1:18" s="7" customFormat="1" ht="15.6" customHeight="1">
      <c r="A524" s="41" t="s">
        <v>619</v>
      </c>
      <c r="B524" s="41" t="s">
        <v>183</v>
      </c>
      <c r="C524" s="42" t="s">
        <v>40</v>
      </c>
      <c r="D524" s="34">
        <v>3036.46</v>
      </c>
      <c r="E524" s="34">
        <v>89.43</v>
      </c>
      <c r="F524" s="34">
        <v>736.73</v>
      </c>
      <c r="G524" s="34">
        <v>0</v>
      </c>
      <c r="H524" s="34">
        <v>0</v>
      </c>
      <c r="I524" s="34">
        <v>117.81</v>
      </c>
      <c r="J524" s="34">
        <v>0</v>
      </c>
      <c r="K524" s="34">
        <v>0</v>
      </c>
      <c r="L524" s="34">
        <v>0</v>
      </c>
      <c r="M524" s="34">
        <v>0</v>
      </c>
      <c r="N524" s="34">
        <v>0</v>
      </c>
      <c r="O524" s="34">
        <f t="shared" si="15"/>
        <v>3980.43</v>
      </c>
      <c r="P524" s="34">
        <v>1542.11</v>
      </c>
      <c r="Q524" s="43">
        <f t="shared" si="14"/>
        <v>2438.3199999999997</v>
      </c>
      <c r="R524" s="13"/>
    </row>
    <row r="525" spans="1:18" s="7" customFormat="1" ht="15.6" customHeight="1">
      <c r="A525" s="41" t="s">
        <v>620</v>
      </c>
      <c r="B525" s="41" t="s">
        <v>119</v>
      </c>
      <c r="C525" s="42" t="s">
        <v>751</v>
      </c>
      <c r="D525" s="34">
        <v>6094.4</v>
      </c>
      <c r="E525" s="34">
        <v>0</v>
      </c>
      <c r="F525" s="34">
        <v>0</v>
      </c>
      <c r="G525" s="34">
        <v>0</v>
      </c>
      <c r="H525" s="34">
        <v>0</v>
      </c>
      <c r="I525" s="34">
        <v>0</v>
      </c>
      <c r="J525" s="34">
        <v>1200</v>
      </c>
      <c r="K525" s="34">
        <v>0</v>
      </c>
      <c r="L525" s="34">
        <v>0</v>
      </c>
      <c r="M525" s="34">
        <v>0</v>
      </c>
      <c r="N525" s="34">
        <v>0</v>
      </c>
      <c r="O525" s="34">
        <f t="shared" si="15"/>
        <v>7294.4</v>
      </c>
      <c r="P525" s="34">
        <v>2776.95</v>
      </c>
      <c r="Q525" s="43">
        <f t="shared" ref="Q525:Q588" si="16">SUM(O525-P525)</f>
        <v>4517.45</v>
      </c>
      <c r="R525" s="13"/>
    </row>
    <row r="526" spans="1:18" s="7" customFormat="1" ht="15.6" customHeight="1">
      <c r="A526" s="41" t="s">
        <v>621</v>
      </c>
      <c r="B526" s="41" t="s">
        <v>87</v>
      </c>
      <c r="C526" s="42">
        <v>0</v>
      </c>
      <c r="D526" s="34">
        <v>2776.03</v>
      </c>
      <c r="E526" s="34">
        <v>0</v>
      </c>
      <c r="F526" s="34">
        <v>0</v>
      </c>
      <c r="G526" s="34">
        <v>0</v>
      </c>
      <c r="H526" s="34">
        <v>0</v>
      </c>
      <c r="I526" s="34">
        <v>0</v>
      </c>
      <c r="J526" s="34">
        <v>0</v>
      </c>
      <c r="K526" s="34">
        <v>0</v>
      </c>
      <c r="L526" s="34">
        <v>0</v>
      </c>
      <c r="M526" s="34">
        <v>0</v>
      </c>
      <c r="N526" s="34">
        <v>0</v>
      </c>
      <c r="O526" s="34">
        <f t="shared" ref="O526:O589" si="17">SUM(D526:N526)</f>
        <v>2776.03</v>
      </c>
      <c r="P526" s="34">
        <v>284.11</v>
      </c>
      <c r="Q526" s="43">
        <f t="shared" si="16"/>
        <v>2491.92</v>
      </c>
      <c r="R526" s="13"/>
    </row>
    <row r="527" spans="1:18" s="7" customFormat="1" ht="15.6" customHeight="1">
      <c r="A527" s="41" t="s">
        <v>622</v>
      </c>
      <c r="B527" s="41" t="s">
        <v>117</v>
      </c>
      <c r="C527" s="42" t="s">
        <v>21</v>
      </c>
      <c r="D527" s="34">
        <v>2312.4299999999998</v>
      </c>
      <c r="E527" s="34">
        <v>0</v>
      </c>
      <c r="F527" s="34">
        <v>693.73</v>
      </c>
      <c r="G527" s="34">
        <v>0</v>
      </c>
      <c r="H527" s="34">
        <v>0</v>
      </c>
      <c r="I527" s="34">
        <v>0</v>
      </c>
      <c r="J527" s="34">
        <v>0</v>
      </c>
      <c r="K527" s="34">
        <v>0</v>
      </c>
      <c r="L527" s="34">
        <v>114.76</v>
      </c>
      <c r="M527" s="34">
        <v>0</v>
      </c>
      <c r="N527" s="34">
        <v>0</v>
      </c>
      <c r="O527" s="34">
        <f t="shared" si="17"/>
        <v>3120.92</v>
      </c>
      <c r="P527" s="34">
        <v>435.12</v>
      </c>
      <c r="Q527" s="43">
        <f t="shared" si="16"/>
        <v>2685.8</v>
      </c>
      <c r="R527" s="13"/>
    </row>
    <row r="528" spans="1:18" s="7" customFormat="1" ht="15.6" customHeight="1">
      <c r="A528" s="41" t="s">
        <v>623</v>
      </c>
      <c r="B528" s="41" t="s">
        <v>99</v>
      </c>
      <c r="C528" s="42" t="s">
        <v>21</v>
      </c>
      <c r="D528" s="34">
        <v>1759.48</v>
      </c>
      <c r="E528" s="34">
        <v>0</v>
      </c>
      <c r="F528" s="34">
        <v>0</v>
      </c>
      <c r="G528" s="34">
        <v>0</v>
      </c>
      <c r="H528" s="34">
        <v>0</v>
      </c>
      <c r="I528" s="34">
        <v>0</v>
      </c>
      <c r="J528" s="34">
        <v>0</v>
      </c>
      <c r="K528" s="34">
        <v>0</v>
      </c>
      <c r="L528" s="34">
        <v>0</v>
      </c>
      <c r="M528" s="34">
        <v>0</v>
      </c>
      <c r="N528" s="34">
        <v>0</v>
      </c>
      <c r="O528" s="34">
        <f t="shared" si="17"/>
        <v>1759.48</v>
      </c>
      <c r="P528" s="34">
        <v>249.39</v>
      </c>
      <c r="Q528" s="43">
        <f t="shared" si="16"/>
        <v>1510.0900000000001</v>
      </c>
      <c r="R528" s="13"/>
    </row>
    <row r="529" spans="1:18" s="7" customFormat="1" ht="15.6" customHeight="1">
      <c r="A529" s="41" t="s">
        <v>624</v>
      </c>
      <c r="B529" s="41" t="s">
        <v>122</v>
      </c>
      <c r="C529" s="42" t="s">
        <v>40</v>
      </c>
      <c r="D529" s="34">
        <v>1661.3</v>
      </c>
      <c r="E529" s="34">
        <v>1198.71</v>
      </c>
      <c r="F529" s="34">
        <v>0</v>
      </c>
      <c r="G529" s="34">
        <v>0</v>
      </c>
      <c r="H529" s="34">
        <v>0</v>
      </c>
      <c r="I529" s="34">
        <v>0</v>
      </c>
      <c r="J529" s="34">
        <v>0</v>
      </c>
      <c r="K529" s="34">
        <v>0</v>
      </c>
      <c r="L529" s="34">
        <v>0</v>
      </c>
      <c r="M529" s="34">
        <v>0</v>
      </c>
      <c r="N529" s="34">
        <v>0</v>
      </c>
      <c r="O529" s="34">
        <f t="shared" si="17"/>
        <v>2860.01</v>
      </c>
      <c r="P529" s="34">
        <v>433.7</v>
      </c>
      <c r="Q529" s="43">
        <f t="shared" si="16"/>
        <v>2426.3100000000004</v>
      </c>
      <c r="R529" s="13"/>
    </row>
    <row r="530" spans="1:18" s="7" customFormat="1" ht="15.6" customHeight="1">
      <c r="A530" s="41" t="s">
        <v>625</v>
      </c>
      <c r="B530" s="41" t="s">
        <v>67</v>
      </c>
      <c r="C530" s="42" t="s">
        <v>21</v>
      </c>
      <c r="D530" s="34">
        <v>4183.63</v>
      </c>
      <c r="E530" s="34">
        <v>0</v>
      </c>
      <c r="F530" s="34">
        <v>0</v>
      </c>
      <c r="G530" s="34">
        <v>0</v>
      </c>
      <c r="H530" s="34">
        <v>0</v>
      </c>
      <c r="I530" s="34">
        <v>0</v>
      </c>
      <c r="J530" s="34">
        <v>0</v>
      </c>
      <c r="K530" s="34">
        <v>0</v>
      </c>
      <c r="L530" s="34">
        <v>508.97</v>
      </c>
      <c r="M530" s="34">
        <v>0</v>
      </c>
      <c r="N530" s="34">
        <v>0</v>
      </c>
      <c r="O530" s="34">
        <f t="shared" si="17"/>
        <v>4692.6000000000004</v>
      </c>
      <c r="P530" s="34">
        <v>629.39</v>
      </c>
      <c r="Q530" s="43">
        <f t="shared" si="16"/>
        <v>4063.2100000000005</v>
      </c>
      <c r="R530" s="13"/>
    </row>
    <row r="531" spans="1:18" s="7" customFormat="1" ht="15.6" customHeight="1">
      <c r="A531" s="41" t="s">
        <v>626</v>
      </c>
      <c r="B531" s="41" t="s">
        <v>110</v>
      </c>
      <c r="C531" s="42" t="s">
        <v>21</v>
      </c>
      <c r="D531" s="34">
        <v>2312.4299999999998</v>
      </c>
      <c r="E531" s="34">
        <v>0</v>
      </c>
      <c r="F531" s="34">
        <v>0</v>
      </c>
      <c r="G531" s="34">
        <v>0</v>
      </c>
      <c r="H531" s="34">
        <v>0</v>
      </c>
      <c r="I531" s="34">
        <v>0</v>
      </c>
      <c r="J531" s="34">
        <v>0</v>
      </c>
      <c r="K531" s="34">
        <v>0</v>
      </c>
      <c r="L531" s="34">
        <v>0</v>
      </c>
      <c r="M531" s="34">
        <v>0</v>
      </c>
      <c r="N531" s="34">
        <v>0</v>
      </c>
      <c r="O531" s="34">
        <f t="shared" si="17"/>
        <v>2312.4299999999998</v>
      </c>
      <c r="P531" s="34">
        <v>321.87</v>
      </c>
      <c r="Q531" s="43">
        <f t="shared" si="16"/>
        <v>1990.56</v>
      </c>
      <c r="R531" s="13"/>
    </row>
    <row r="532" spans="1:18" s="7" customFormat="1" ht="15.6" customHeight="1">
      <c r="A532" s="41" t="s">
        <v>627</v>
      </c>
      <c r="B532" s="41" t="s">
        <v>122</v>
      </c>
      <c r="C532" s="42" t="s">
        <v>21</v>
      </c>
      <c r="D532" s="34">
        <v>1475.2</v>
      </c>
      <c r="E532" s="34">
        <v>0</v>
      </c>
      <c r="F532" s="34">
        <v>0</v>
      </c>
      <c r="G532" s="34">
        <v>0</v>
      </c>
      <c r="H532" s="34">
        <v>0</v>
      </c>
      <c r="I532" s="34">
        <v>0</v>
      </c>
      <c r="J532" s="34">
        <v>0</v>
      </c>
      <c r="K532" s="34">
        <v>0</v>
      </c>
      <c r="L532" s="34">
        <v>0</v>
      </c>
      <c r="M532" s="34">
        <v>0</v>
      </c>
      <c r="N532" s="34">
        <v>0</v>
      </c>
      <c r="O532" s="34">
        <f t="shared" si="17"/>
        <v>1475.2</v>
      </c>
      <c r="P532" s="34">
        <v>206.74</v>
      </c>
      <c r="Q532" s="43">
        <f t="shared" si="16"/>
        <v>1268.46</v>
      </c>
      <c r="R532" s="13"/>
    </row>
    <row r="533" spans="1:18" s="7" customFormat="1" ht="15.6" customHeight="1">
      <c r="A533" s="41" t="s">
        <v>628</v>
      </c>
      <c r="B533" s="41" t="s">
        <v>110</v>
      </c>
      <c r="C533" s="42" t="s">
        <v>21</v>
      </c>
      <c r="D533" s="34">
        <v>2312.4299999999998</v>
      </c>
      <c r="E533" s="34">
        <v>0</v>
      </c>
      <c r="F533" s="34">
        <v>0</v>
      </c>
      <c r="G533" s="34">
        <v>0</v>
      </c>
      <c r="H533" s="34">
        <v>0</v>
      </c>
      <c r="I533" s="34">
        <v>0</v>
      </c>
      <c r="J533" s="34">
        <v>0</v>
      </c>
      <c r="K533" s="34">
        <v>0</v>
      </c>
      <c r="L533" s="34">
        <v>0</v>
      </c>
      <c r="M533" s="34">
        <v>0</v>
      </c>
      <c r="N533" s="34">
        <v>0</v>
      </c>
      <c r="O533" s="34">
        <f t="shared" si="17"/>
        <v>2312.4299999999998</v>
      </c>
      <c r="P533" s="34">
        <v>210.07</v>
      </c>
      <c r="Q533" s="43">
        <f t="shared" si="16"/>
        <v>2102.3599999999997</v>
      </c>
      <c r="R533" s="13"/>
    </row>
    <row r="534" spans="1:18" s="7" customFormat="1" ht="15.6" customHeight="1">
      <c r="A534" s="41" t="s">
        <v>629</v>
      </c>
      <c r="B534" s="41" t="s">
        <v>81</v>
      </c>
      <c r="C534" s="42" t="s">
        <v>757</v>
      </c>
      <c r="D534" s="34">
        <v>905.4</v>
      </c>
      <c r="E534" s="34">
        <v>0</v>
      </c>
      <c r="F534" s="34">
        <v>0</v>
      </c>
      <c r="G534" s="34">
        <v>0</v>
      </c>
      <c r="H534" s="34">
        <v>0</v>
      </c>
      <c r="I534" s="34">
        <v>0</v>
      </c>
      <c r="J534" s="34">
        <v>0</v>
      </c>
      <c r="K534" s="34">
        <v>94.6</v>
      </c>
      <c r="L534" s="34">
        <v>0</v>
      </c>
      <c r="M534" s="34">
        <v>0</v>
      </c>
      <c r="N534" s="34">
        <v>0</v>
      </c>
      <c r="O534" s="34">
        <f t="shared" si="17"/>
        <v>1000</v>
      </c>
      <c r="P534" s="34">
        <v>0</v>
      </c>
      <c r="Q534" s="43">
        <f t="shared" si="16"/>
        <v>1000</v>
      </c>
      <c r="R534" s="13"/>
    </row>
    <row r="535" spans="1:18" s="7" customFormat="1" ht="15.6" customHeight="1">
      <c r="A535" s="41" t="s">
        <v>630</v>
      </c>
      <c r="B535" s="41" t="s">
        <v>65</v>
      </c>
      <c r="C535" s="42" t="s">
        <v>751</v>
      </c>
      <c r="D535" s="34">
        <v>6094.4</v>
      </c>
      <c r="E535" s="34">
        <v>0</v>
      </c>
      <c r="F535" s="34">
        <v>0</v>
      </c>
      <c r="G535" s="34">
        <v>3724.35</v>
      </c>
      <c r="H535" s="34">
        <v>0</v>
      </c>
      <c r="I535" s="34">
        <v>0</v>
      </c>
      <c r="J535" s="34">
        <v>0</v>
      </c>
      <c r="K535" s="34">
        <v>0</v>
      </c>
      <c r="L535" s="34">
        <v>250.24</v>
      </c>
      <c r="M535" s="34">
        <v>0</v>
      </c>
      <c r="N535" s="34">
        <v>0</v>
      </c>
      <c r="O535" s="34">
        <f t="shared" si="17"/>
        <v>10068.99</v>
      </c>
      <c r="P535" s="34">
        <v>1681.58</v>
      </c>
      <c r="Q535" s="43">
        <f t="shared" si="16"/>
        <v>8387.41</v>
      </c>
      <c r="R535" s="13"/>
    </row>
    <row r="536" spans="1:18" s="7" customFormat="1" ht="15.6" customHeight="1">
      <c r="A536" s="41" t="s">
        <v>631</v>
      </c>
      <c r="B536" s="41" t="s">
        <v>110</v>
      </c>
      <c r="C536" s="42" t="s">
        <v>21</v>
      </c>
      <c r="D536" s="34">
        <v>2312.4299999999998</v>
      </c>
      <c r="E536" s="34">
        <v>0</v>
      </c>
      <c r="F536" s="34">
        <v>0</v>
      </c>
      <c r="G536" s="34">
        <v>0</v>
      </c>
      <c r="H536" s="34">
        <v>0</v>
      </c>
      <c r="I536" s="34">
        <v>0</v>
      </c>
      <c r="J536" s="34">
        <v>0</v>
      </c>
      <c r="K536" s="34">
        <v>0</v>
      </c>
      <c r="L536" s="34">
        <v>0</v>
      </c>
      <c r="M536" s="34">
        <v>0</v>
      </c>
      <c r="N536" s="34">
        <v>0</v>
      </c>
      <c r="O536" s="34">
        <f t="shared" si="17"/>
        <v>2312.4299999999998</v>
      </c>
      <c r="P536" s="34">
        <v>375.87</v>
      </c>
      <c r="Q536" s="43">
        <f t="shared" si="16"/>
        <v>1936.56</v>
      </c>
      <c r="R536" s="13"/>
    </row>
    <row r="537" spans="1:18" s="7" customFormat="1" ht="15.6" customHeight="1">
      <c r="A537" s="41" t="s">
        <v>632</v>
      </c>
      <c r="B537" s="41" t="s">
        <v>63</v>
      </c>
      <c r="C537" s="42" t="s">
        <v>751</v>
      </c>
      <c r="D537" s="34">
        <v>4619.07</v>
      </c>
      <c r="E537" s="34">
        <v>0</v>
      </c>
      <c r="F537" s="34">
        <v>0</v>
      </c>
      <c r="G537" s="34">
        <v>0</v>
      </c>
      <c r="H537" s="34">
        <v>0</v>
      </c>
      <c r="I537" s="34">
        <v>0</v>
      </c>
      <c r="J537" s="34">
        <v>4164.05</v>
      </c>
      <c r="K537" s="34">
        <v>0</v>
      </c>
      <c r="L537" s="34">
        <v>122.84</v>
      </c>
      <c r="M537" s="34">
        <v>0</v>
      </c>
      <c r="N537" s="34">
        <v>0</v>
      </c>
      <c r="O537" s="34">
        <f t="shared" si="17"/>
        <v>8905.9599999999991</v>
      </c>
      <c r="P537" s="34">
        <v>2932.75</v>
      </c>
      <c r="Q537" s="43">
        <f t="shared" si="16"/>
        <v>5973.2099999999991</v>
      </c>
      <c r="R537" s="13"/>
    </row>
    <row r="538" spans="1:18" s="7" customFormat="1" ht="15.6" customHeight="1">
      <c r="A538" s="41" t="s">
        <v>633</v>
      </c>
      <c r="B538" s="41" t="s">
        <v>110</v>
      </c>
      <c r="C538" s="42" t="s">
        <v>21</v>
      </c>
      <c r="D538" s="34">
        <v>2312.4299999999998</v>
      </c>
      <c r="E538" s="34">
        <v>0</v>
      </c>
      <c r="F538" s="34">
        <v>0</v>
      </c>
      <c r="G538" s="34">
        <v>1541.62</v>
      </c>
      <c r="H538" s="34">
        <v>0</v>
      </c>
      <c r="I538" s="34">
        <v>0</v>
      </c>
      <c r="J538" s="34">
        <v>0</v>
      </c>
      <c r="K538" s="34">
        <v>0</v>
      </c>
      <c r="L538" s="34">
        <v>187.69</v>
      </c>
      <c r="M538" s="34">
        <v>0</v>
      </c>
      <c r="N538" s="34">
        <v>0</v>
      </c>
      <c r="O538" s="34">
        <f t="shared" si="17"/>
        <v>4041.74</v>
      </c>
      <c r="P538" s="34">
        <v>352.47</v>
      </c>
      <c r="Q538" s="43">
        <f t="shared" si="16"/>
        <v>3689.2699999999995</v>
      </c>
      <c r="R538" s="13"/>
    </row>
    <row r="539" spans="1:18" s="7" customFormat="1" ht="15.6" customHeight="1">
      <c r="A539" s="41" t="s">
        <v>634</v>
      </c>
      <c r="B539" s="41" t="s">
        <v>63</v>
      </c>
      <c r="C539" s="42" t="s">
        <v>21</v>
      </c>
      <c r="D539" s="34">
        <v>4183.63</v>
      </c>
      <c r="E539" s="34">
        <v>0</v>
      </c>
      <c r="F539" s="34">
        <v>0</v>
      </c>
      <c r="G539" s="34">
        <v>0</v>
      </c>
      <c r="H539" s="34">
        <v>0</v>
      </c>
      <c r="I539" s="34">
        <v>0</v>
      </c>
      <c r="J539" s="34">
        <v>0</v>
      </c>
      <c r="K539" s="34">
        <v>0</v>
      </c>
      <c r="L539" s="34">
        <v>0</v>
      </c>
      <c r="M539" s="34">
        <v>0</v>
      </c>
      <c r="N539" s="34">
        <v>0</v>
      </c>
      <c r="O539" s="34">
        <f t="shared" si="17"/>
        <v>4183.63</v>
      </c>
      <c r="P539" s="34">
        <v>768.19</v>
      </c>
      <c r="Q539" s="43">
        <f t="shared" si="16"/>
        <v>3415.44</v>
      </c>
      <c r="R539" s="13"/>
    </row>
    <row r="540" spans="1:18" s="7" customFormat="1" ht="15.6" customHeight="1">
      <c r="A540" s="41" t="s">
        <v>635</v>
      </c>
      <c r="B540" s="41" t="s">
        <v>110</v>
      </c>
      <c r="C540" s="42" t="s">
        <v>40</v>
      </c>
      <c r="D540" s="34">
        <v>2604.1799999999998</v>
      </c>
      <c r="E540" s="34">
        <v>0</v>
      </c>
      <c r="F540" s="34">
        <v>0</v>
      </c>
      <c r="G540" s="34">
        <v>0</v>
      </c>
      <c r="H540" s="34">
        <v>0</v>
      </c>
      <c r="I540" s="34">
        <v>0</v>
      </c>
      <c r="J540" s="34">
        <v>0</v>
      </c>
      <c r="K540" s="34">
        <v>0</v>
      </c>
      <c r="L540" s="34">
        <v>0</v>
      </c>
      <c r="M540" s="34">
        <v>0</v>
      </c>
      <c r="N540" s="34">
        <v>0</v>
      </c>
      <c r="O540" s="34">
        <f t="shared" si="17"/>
        <v>2604.1799999999998</v>
      </c>
      <c r="P540" s="34">
        <v>527.33000000000004</v>
      </c>
      <c r="Q540" s="43">
        <f t="shared" si="16"/>
        <v>2076.85</v>
      </c>
      <c r="R540" s="13"/>
    </row>
    <row r="541" spans="1:18" s="7" customFormat="1" ht="15.6" customHeight="1">
      <c r="A541" s="41" t="s">
        <v>636</v>
      </c>
      <c r="B541" s="41" t="s">
        <v>110</v>
      </c>
      <c r="C541" s="42" t="s">
        <v>21</v>
      </c>
      <c r="D541" s="34">
        <v>2312.4299999999998</v>
      </c>
      <c r="E541" s="34">
        <v>0</v>
      </c>
      <c r="F541" s="34">
        <v>0</v>
      </c>
      <c r="G541" s="34">
        <v>0</v>
      </c>
      <c r="H541" s="34">
        <v>0</v>
      </c>
      <c r="I541" s="34">
        <v>0</v>
      </c>
      <c r="J541" s="34">
        <v>0</v>
      </c>
      <c r="K541" s="34">
        <v>0</v>
      </c>
      <c r="L541" s="34">
        <v>0</v>
      </c>
      <c r="M541" s="34">
        <v>0</v>
      </c>
      <c r="N541" s="34">
        <v>0</v>
      </c>
      <c r="O541" s="34">
        <f t="shared" si="17"/>
        <v>2312.4299999999998</v>
      </c>
      <c r="P541" s="34">
        <v>210.07</v>
      </c>
      <c r="Q541" s="43">
        <f t="shared" si="16"/>
        <v>2102.3599999999997</v>
      </c>
      <c r="R541" s="13"/>
    </row>
    <row r="542" spans="1:18" s="7" customFormat="1" ht="15.6" customHeight="1">
      <c r="A542" s="41" t="s">
        <v>637</v>
      </c>
      <c r="B542" s="41" t="s">
        <v>63</v>
      </c>
      <c r="C542" s="42" t="s">
        <v>21</v>
      </c>
      <c r="D542" s="34">
        <v>4183.63</v>
      </c>
      <c r="E542" s="34">
        <v>0</v>
      </c>
      <c r="F542" s="34">
        <v>0</v>
      </c>
      <c r="G542" s="34">
        <v>0</v>
      </c>
      <c r="H542" s="34">
        <v>0</v>
      </c>
      <c r="I542" s="34">
        <v>0</v>
      </c>
      <c r="J542" s="34">
        <v>0</v>
      </c>
      <c r="K542" s="34">
        <v>0</v>
      </c>
      <c r="L542" s="34">
        <v>0</v>
      </c>
      <c r="M542" s="34">
        <v>0</v>
      </c>
      <c r="N542" s="34">
        <v>2928.54</v>
      </c>
      <c r="O542" s="34">
        <f t="shared" si="17"/>
        <v>7112.17</v>
      </c>
      <c r="P542" s="34">
        <v>911.61</v>
      </c>
      <c r="Q542" s="43">
        <f t="shared" si="16"/>
        <v>6200.56</v>
      </c>
      <c r="R542" s="13"/>
    </row>
    <row r="543" spans="1:18" s="7" customFormat="1" ht="15.6" customHeight="1">
      <c r="A543" s="41" t="s">
        <v>638</v>
      </c>
      <c r="B543" s="41" t="s">
        <v>509</v>
      </c>
      <c r="C543" s="42" t="s">
        <v>40</v>
      </c>
      <c r="D543" s="34">
        <v>3036.46</v>
      </c>
      <c r="E543" s="34">
        <v>1017.39</v>
      </c>
      <c r="F543" s="34">
        <v>260.39999999999998</v>
      </c>
      <c r="G543" s="34">
        <v>0</v>
      </c>
      <c r="H543" s="34">
        <v>0</v>
      </c>
      <c r="I543" s="34">
        <v>0</v>
      </c>
      <c r="J543" s="34">
        <v>0</v>
      </c>
      <c r="K543" s="34">
        <v>0</v>
      </c>
      <c r="L543" s="34">
        <v>303.64</v>
      </c>
      <c r="M543" s="34">
        <v>0</v>
      </c>
      <c r="N543" s="34">
        <v>0</v>
      </c>
      <c r="O543" s="34">
        <f t="shared" si="17"/>
        <v>4617.8900000000003</v>
      </c>
      <c r="P543" s="34">
        <v>634.54</v>
      </c>
      <c r="Q543" s="43">
        <f t="shared" si="16"/>
        <v>3983.3500000000004</v>
      </c>
      <c r="R543" s="13"/>
    </row>
    <row r="544" spans="1:18" s="7" customFormat="1" ht="15.6" customHeight="1">
      <c r="A544" s="41" t="s">
        <v>639</v>
      </c>
      <c r="B544" s="41" t="s">
        <v>45</v>
      </c>
      <c r="C544" s="42" t="s">
        <v>46</v>
      </c>
      <c r="D544" s="34">
        <v>0</v>
      </c>
      <c r="E544" s="34">
        <v>0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34">
        <v>0</v>
      </c>
      <c r="L544" s="34">
        <v>233.48</v>
      </c>
      <c r="M544" s="34">
        <v>0</v>
      </c>
      <c r="N544" s="34">
        <v>0</v>
      </c>
      <c r="O544" s="34">
        <f t="shared" si="17"/>
        <v>233.48</v>
      </c>
      <c r="P544" s="34">
        <v>0</v>
      </c>
      <c r="Q544" s="43">
        <f t="shared" si="16"/>
        <v>233.48</v>
      </c>
      <c r="R544" s="13"/>
    </row>
    <row r="545" spans="1:18" s="7" customFormat="1" ht="15.6" customHeight="1">
      <c r="A545" s="41" t="s">
        <v>640</v>
      </c>
      <c r="B545" s="41" t="s">
        <v>63</v>
      </c>
      <c r="C545" s="42" t="s">
        <v>44</v>
      </c>
      <c r="D545" s="34">
        <v>4352.6499999999996</v>
      </c>
      <c r="E545" s="34">
        <v>0</v>
      </c>
      <c r="F545" s="34">
        <v>0</v>
      </c>
      <c r="G545" s="34">
        <v>0</v>
      </c>
      <c r="H545" s="34">
        <v>0</v>
      </c>
      <c r="I545" s="34">
        <v>0</v>
      </c>
      <c r="J545" s="34">
        <v>0</v>
      </c>
      <c r="K545" s="34">
        <v>0</v>
      </c>
      <c r="L545" s="34">
        <v>303.64</v>
      </c>
      <c r="M545" s="34">
        <v>0</v>
      </c>
      <c r="N545" s="34">
        <v>0</v>
      </c>
      <c r="O545" s="34">
        <f t="shared" si="17"/>
        <v>4656.29</v>
      </c>
      <c r="P545" s="34">
        <v>1617.03</v>
      </c>
      <c r="Q545" s="43">
        <f t="shared" si="16"/>
        <v>3039.26</v>
      </c>
      <c r="R545" s="13"/>
    </row>
    <row r="546" spans="1:18" s="7" customFormat="1" ht="15.6" customHeight="1">
      <c r="A546" s="41" t="s">
        <v>641</v>
      </c>
      <c r="B546" s="41" t="s">
        <v>63</v>
      </c>
      <c r="C546" s="42" t="s">
        <v>21</v>
      </c>
      <c r="D546" s="34">
        <v>4183.63</v>
      </c>
      <c r="E546" s="34">
        <v>0</v>
      </c>
      <c r="F546" s="34">
        <v>0</v>
      </c>
      <c r="G546" s="34">
        <v>0</v>
      </c>
      <c r="H546" s="34">
        <v>0</v>
      </c>
      <c r="I546" s="34">
        <v>0</v>
      </c>
      <c r="J546" s="34">
        <v>0</v>
      </c>
      <c r="K546" s="34">
        <v>0</v>
      </c>
      <c r="L546" s="34">
        <v>0</v>
      </c>
      <c r="M546" s="34">
        <v>0</v>
      </c>
      <c r="N546" s="34">
        <v>0</v>
      </c>
      <c r="O546" s="34">
        <f t="shared" si="17"/>
        <v>4183.63</v>
      </c>
      <c r="P546" s="34">
        <v>624.39</v>
      </c>
      <c r="Q546" s="43">
        <f t="shared" si="16"/>
        <v>3559.2400000000002</v>
      </c>
      <c r="R546" s="13"/>
    </row>
    <row r="547" spans="1:18" s="7" customFormat="1" ht="15.6" customHeight="1">
      <c r="A547" s="41" t="s">
        <v>642</v>
      </c>
      <c r="B547" s="41" t="s">
        <v>89</v>
      </c>
      <c r="C547" s="42" t="s">
        <v>44</v>
      </c>
      <c r="D547" s="34">
        <v>3673.77</v>
      </c>
      <c r="E547" s="34">
        <v>0</v>
      </c>
      <c r="F547" s="34">
        <v>0</v>
      </c>
      <c r="G547" s="34">
        <v>0</v>
      </c>
      <c r="H547" s="34">
        <v>0</v>
      </c>
      <c r="I547" s="34">
        <v>0</v>
      </c>
      <c r="J547" s="34">
        <v>0</v>
      </c>
      <c r="K547" s="34">
        <v>0</v>
      </c>
      <c r="L547" s="34">
        <v>0</v>
      </c>
      <c r="M547" s="34">
        <v>0</v>
      </c>
      <c r="N547" s="34">
        <v>0</v>
      </c>
      <c r="O547" s="34">
        <f t="shared" si="17"/>
        <v>3673.77</v>
      </c>
      <c r="P547" s="34">
        <v>1366.3</v>
      </c>
      <c r="Q547" s="43">
        <f t="shared" si="16"/>
        <v>2307.4700000000003</v>
      </c>
      <c r="R547" s="13"/>
    </row>
    <row r="548" spans="1:18" s="7" customFormat="1" ht="15.6" customHeight="1">
      <c r="A548" s="41" t="s">
        <v>643</v>
      </c>
      <c r="B548" s="41" t="s">
        <v>119</v>
      </c>
      <c r="C548" s="42" t="s">
        <v>40</v>
      </c>
      <c r="D548" s="34">
        <v>6216.27</v>
      </c>
      <c r="E548" s="34">
        <v>1905.51</v>
      </c>
      <c r="F548" s="34">
        <v>0</v>
      </c>
      <c r="G548" s="34">
        <v>0</v>
      </c>
      <c r="H548" s="34">
        <v>0</v>
      </c>
      <c r="I548" s="34">
        <v>0</v>
      </c>
      <c r="J548" s="34">
        <v>0</v>
      </c>
      <c r="K548" s="34">
        <v>0</v>
      </c>
      <c r="L548" s="34">
        <v>155.66</v>
      </c>
      <c r="M548" s="34">
        <v>0</v>
      </c>
      <c r="N548" s="34">
        <v>0</v>
      </c>
      <c r="O548" s="34">
        <f t="shared" si="17"/>
        <v>8277.44</v>
      </c>
      <c r="P548" s="34">
        <v>2005.11</v>
      </c>
      <c r="Q548" s="43">
        <f t="shared" si="16"/>
        <v>6272.3300000000008</v>
      </c>
      <c r="R548" s="13"/>
    </row>
    <row r="549" spans="1:18" s="7" customFormat="1" ht="15.6" customHeight="1">
      <c r="A549" s="41" t="s">
        <v>644</v>
      </c>
      <c r="B549" s="41" t="s">
        <v>383</v>
      </c>
      <c r="C549" s="42" t="s">
        <v>40</v>
      </c>
      <c r="D549" s="34">
        <v>4711.46</v>
      </c>
      <c r="E549" s="34">
        <v>663.5</v>
      </c>
      <c r="F549" s="34">
        <v>781.2</v>
      </c>
      <c r="G549" s="34">
        <v>0</v>
      </c>
      <c r="H549" s="34">
        <v>0</v>
      </c>
      <c r="I549" s="34">
        <v>0</v>
      </c>
      <c r="J549" s="34">
        <v>0</v>
      </c>
      <c r="K549" s="34">
        <v>0</v>
      </c>
      <c r="L549" s="34">
        <v>358.08</v>
      </c>
      <c r="M549" s="34">
        <v>0</v>
      </c>
      <c r="N549" s="34">
        <v>0</v>
      </c>
      <c r="O549" s="34">
        <f t="shared" si="17"/>
        <v>6514.24</v>
      </c>
      <c r="P549" s="34">
        <v>1322.41</v>
      </c>
      <c r="Q549" s="43">
        <f t="shared" si="16"/>
        <v>5191.83</v>
      </c>
      <c r="R549" s="13"/>
    </row>
    <row r="550" spans="1:18" s="7" customFormat="1" ht="15.6" customHeight="1">
      <c r="A550" s="41" t="s">
        <v>645</v>
      </c>
      <c r="B550" s="41" t="s">
        <v>291</v>
      </c>
      <c r="C550" s="42">
        <v>0</v>
      </c>
      <c r="D550" s="34">
        <v>6940.08</v>
      </c>
      <c r="E550" s="34">
        <v>0</v>
      </c>
      <c r="F550" s="34">
        <v>0</v>
      </c>
      <c r="G550" s="34">
        <v>0</v>
      </c>
      <c r="H550" s="34">
        <v>0</v>
      </c>
      <c r="I550" s="34">
        <v>0</v>
      </c>
      <c r="J550" s="34">
        <v>0</v>
      </c>
      <c r="K550" s="34">
        <v>0</v>
      </c>
      <c r="L550" s="34">
        <v>0</v>
      </c>
      <c r="M550" s="34">
        <v>0</v>
      </c>
      <c r="N550" s="34">
        <v>0</v>
      </c>
      <c r="O550" s="34">
        <f t="shared" si="17"/>
        <v>6940.08</v>
      </c>
      <c r="P550" s="34">
        <v>1622.55</v>
      </c>
      <c r="Q550" s="43">
        <f t="shared" si="16"/>
        <v>5317.53</v>
      </c>
      <c r="R550" s="13"/>
    </row>
    <row r="551" spans="1:18" s="7" customFormat="1" ht="15.6" customHeight="1">
      <c r="A551" s="41" t="s">
        <v>646</v>
      </c>
      <c r="B551" s="41" t="s">
        <v>327</v>
      </c>
      <c r="C551" s="42" t="s">
        <v>21</v>
      </c>
      <c r="D551" s="34">
        <v>4734.2299999999996</v>
      </c>
      <c r="E551" s="34">
        <v>0</v>
      </c>
      <c r="F551" s="34">
        <v>981.81000000000006</v>
      </c>
      <c r="G551" s="34">
        <v>0</v>
      </c>
      <c r="H551" s="34">
        <v>0</v>
      </c>
      <c r="I551" s="34">
        <v>178.42</v>
      </c>
      <c r="J551" s="34">
        <v>0</v>
      </c>
      <c r="K551" s="34">
        <v>0</v>
      </c>
      <c r="L551" s="34">
        <v>0</v>
      </c>
      <c r="M551" s="34">
        <v>0</v>
      </c>
      <c r="N551" s="34">
        <v>3929.09</v>
      </c>
      <c r="O551" s="34">
        <f t="shared" si="17"/>
        <v>9823.5499999999993</v>
      </c>
      <c r="P551" s="34">
        <v>1176.74</v>
      </c>
      <c r="Q551" s="43">
        <f t="shared" si="16"/>
        <v>8646.81</v>
      </c>
      <c r="R551" s="13"/>
    </row>
    <row r="552" spans="1:18" s="7" customFormat="1" ht="15.6" customHeight="1">
      <c r="A552" s="41" t="s">
        <v>647</v>
      </c>
      <c r="B552" s="41" t="s">
        <v>87</v>
      </c>
      <c r="C552" s="42">
        <v>0</v>
      </c>
      <c r="D552" s="34">
        <v>2776.03</v>
      </c>
      <c r="E552" s="34">
        <v>0</v>
      </c>
      <c r="F552" s="34">
        <v>0</v>
      </c>
      <c r="G552" s="34">
        <v>0</v>
      </c>
      <c r="H552" s="34">
        <v>0</v>
      </c>
      <c r="I552" s="34">
        <v>0</v>
      </c>
      <c r="J552" s="34">
        <v>0</v>
      </c>
      <c r="K552" s="34">
        <v>0</v>
      </c>
      <c r="L552" s="34">
        <v>0</v>
      </c>
      <c r="M552" s="34">
        <v>0</v>
      </c>
      <c r="N552" s="34">
        <v>0</v>
      </c>
      <c r="O552" s="34">
        <f t="shared" si="17"/>
        <v>2776.03</v>
      </c>
      <c r="P552" s="34">
        <v>284.11</v>
      </c>
      <c r="Q552" s="43">
        <f t="shared" si="16"/>
        <v>2491.92</v>
      </c>
      <c r="R552" s="13"/>
    </row>
    <row r="553" spans="1:18" ht="15.6" customHeight="1">
      <c r="A553" s="41" t="s">
        <v>648</v>
      </c>
      <c r="B553" s="41" t="s">
        <v>110</v>
      </c>
      <c r="C553" s="42" t="s">
        <v>21</v>
      </c>
      <c r="D553" s="34">
        <v>2312.4299999999998</v>
      </c>
      <c r="E553" s="34">
        <v>0</v>
      </c>
      <c r="F553" s="34">
        <v>0</v>
      </c>
      <c r="G553" s="34">
        <v>0</v>
      </c>
      <c r="H553" s="34">
        <v>0</v>
      </c>
      <c r="I553" s="34">
        <v>0</v>
      </c>
      <c r="J553" s="34">
        <v>0</v>
      </c>
      <c r="K553" s="34">
        <v>0</v>
      </c>
      <c r="L553" s="34">
        <v>0</v>
      </c>
      <c r="M553" s="34">
        <v>0</v>
      </c>
      <c r="N553" s="34">
        <v>0</v>
      </c>
      <c r="O553" s="34">
        <f t="shared" si="17"/>
        <v>2312.4299999999998</v>
      </c>
      <c r="P553" s="34">
        <v>193.58</v>
      </c>
      <c r="Q553" s="43">
        <f t="shared" si="16"/>
        <v>2118.85</v>
      </c>
    </row>
    <row r="554" spans="1:18" s="7" customFormat="1" ht="15.6" customHeight="1">
      <c r="A554" s="41" t="s">
        <v>649</v>
      </c>
      <c r="B554" s="41" t="s">
        <v>69</v>
      </c>
      <c r="C554" s="42" t="s">
        <v>21</v>
      </c>
      <c r="D554" s="34">
        <v>1759.48</v>
      </c>
      <c r="E554" s="34">
        <v>0</v>
      </c>
      <c r="F554" s="34">
        <v>528.51</v>
      </c>
      <c r="G554" s="34">
        <v>749.9</v>
      </c>
      <c r="H554" s="34">
        <v>0</v>
      </c>
      <c r="I554" s="34">
        <v>0</v>
      </c>
      <c r="J554" s="34">
        <v>0</v>
      </c>
      <c r="K554" s="34">
        <v>0</v>
      </c>
      <c r="L554" s="34">
        <v>0</v>
      </c>
      <c r="M554" s="34">
        <v>0</v>
      </c>
      <c r="N554" s="34">
        <v>0</v>
      </c>
      <c r="O554" s="34">
        <f t="shared" si="17"/>
        <v>3037.89</v>
      </c>
      <c r="P554" s="34">
        <v>337.82</v>
      </c>
      <c r="Q554" s="43">
        <f t="shared" si="16"/>
        <v>2700.0699999999997</v>
      </c>
      <c r="R554" s="13"/>
    </row>
    <row r="555" spans="1:18" s="7" customFormat="1" ht="15.6" customHeight="1">
      <c r="A555" s="41" t="s">
        <v>650</v>
      </c>
      <c r="B555" s="41" t="s">
        <v>69</v>
      </c>
      <c r="C555" s="42" t="s">
        <v>21</v>
      </c>
      <c r="D555" s="34">
        <v>1759.48</v>
      </c>
      <c r="E555" s="34">
        <v>0</v>
      </c>
      <c r="F555" s="34">
        <v>528.51</v>
      </c>
      <c r="G555" s="34">
        <v>0</v>
      </c>
      <c r="H555" s="34">
        <v>0</v>
      </c>
      <c r="I555" s="34">
        <v>66.31</v>
      </c>
      <c r="J555" s="34">
        <v>0</v>
      </c>
      <c r="K555" s="34">
        <v>0</v>
      </c>
      <c r="L555" s="34">
        <v>0</v>
      </c>
      <c r="M555" s="34">
        <v>0</v>
      </c>
      <c r="N555" s="34">
        <v>0</v>
      </c>
      <c r="O555" s="34">
        <f t="shared" si="17"/>
        <v>2354.2999999999997</v>
      </c>
      <c r="P555" s="34">
        <v>615.29999999999995</v>
      </c>
      <c r="Q555" s="43">
        <f t="shared" si="16"/>
        <v>1738.9999999999998</v>
      </c>
      <c r="R555" s="13"/>
    </row>
    <row r="556" spans="1:18" s="7" customFormat="1" ht="15.6" customHeight="1">
      <c r="A556" s="41" t="s">
        <v>651</v>
      </c>
      <c r="B556" s="41" t="s">
        <v>99</v>
      </c>
      <c r="C556" s="42" t="s">
        <v>21</v>
      </c>
      <c r="D556" s="34">
        <v>1759.48</v>
      </c>
      <c r="E556" s="34">
        <v>0</v>
      </c>
      <c r="F556" s="34">
        <v>0</v>
      </c>
      <c r="G556" s="34">
        <v>0</v>
      </c>
      <c r="H556" s="34">
        <v>0</v>
      </c>
      <c r="I556" s="34">
        <v>0</v>
      </c>
      <c r="J556" s="34">
        <v>0</v>
      </c>
      <c r="K556" s="34">
        <v>0</v>
      </c>
      <c r="L556" s="34">
        <v>0</v>
      </c>
      <c r="M556" s="34">
        <v>0</v>
      </c>
      <c r="N556" s="34">
        <v>0</v>
      </c>
      <c r="O556" s="34">
        <f t="shared" si="17"/>
        <v>1759.48</v>
      </c>
      <c r="P556" s="34">
        <v>249.39</v>
      </c>
      <c r="Q556" s="43">
        <f t="shared" si="16"/>
        <v>1510.0900000000001</v>
      </c>
      <c r="R556" s="13"/>
    </row>
    <row r="557" spans="1:18" s="7" customFormat="1" ht="15.6" customHeight="1">
      <c r="A557" s="41" t="s">
        <v>652</v>
      </c>
      <c r="B557" s="41" t="s">
        <v>653</v>
      </c>
      <c r="C557" s="42">
        <v>0</v>
      </c>
      <c r="D557" s="34">
        <v>16841.259999999998</v>
      </c>
      <c r="E557" s="34">
        <v>0</v>
      </c>
      <c r="F557" s="34">
        <v>0</v>
      </c>
      <c r="G557" s="34">
        <v>0</v>
      </c>
      <c r="H557" s="34">
        <v>0</v>
      </c>
      <c r="I557" s="34">
        <v>0</v>
      </c>
      <c r="J557" s="34">
        <v>0</v>
      </c>
      <c r="K557" s="34">
        <v>0</v>
      </c>
      <c r="L557" s="34">
        <v>0</v>
      </c>
      <c r="M557" s="34">
        <v>0</v>
      </c>
      <c r="N557" s="34">
        <v>0</v>
      </c>
      <c r="O557" s="34">
        <f t="shared" si="17"/>
        <v>16841.259999999998</v>
      </c>
      <c r="P557" s="34">
        <v>4402.97</v>
      </c>
      <c r="Q557" s="43">
        <f t="shared" si="16"/>
        <v>12438.289999999997</v>
      </c>
      <c r="R557" s="13"/>
    </row>
    <row r="558" spans="1:18" s="7" customFormat="1" ht="15.6" customHeight="1">
      <c r="A558" s="41" t="s">
        <v>654</v>
      </c>
      <c r="B558" s="41" t="s">
        <v>69</v>
      </c>
      <c r="C558" s="42" t="s">
        <v>40</v>
      </c>
      <c r="D558" s="34">
        <v>1981.45</v>
      </c>
      <c r="E558" s="34">
        <v>746.62</v>
      </c>
      <c r="F558" s="34">
        <v>260.39999999999998</v>
      </c>
      <c r="G558" s="34">
        <v>0</v>
      </c>
      <c r="H558" s="34">
        <v>0</v>
      </c>
      <c r="I558" s="34">
        <v>90.94</v>
      </c>
      <c r="J558" s="34">
        <v>0</v>
      </c>
      <c r="K558" s="34">
        <v>0</v>
      </c>
      <c r="L558" s="34">
        <v>303.64</v>
      </c>
      <c r="M558" s="34">
        <v>0</v>
      </c>
      <c r="N558" s="34">
        <v>2091.9299999999998</v>
      </c>
      <c r="O558" s="34">
        <f t="shared" si="17"/>
        <v>5474.98</v>
      </c>
      <c r="P558" s="34">
        <v>448.74</v>
      </c>
      <c r="Q558" s="43">
        <f t="shared" si="16"/>
        <v>5026.24</v>
      </c>
      <c r="R558" s="13"/>
    </row>
    <row r="559" spans="1:18" s="7" customFormat="1" ht="15.6" customHeight="1">
      <c r="A559" s="41" t="s">
        <v>726</v>
      </c>
      <c r="B559" s="41" t="s">
        <v>20</v>
      </c>
      <c r="C559" s="42" t="s">
        <v>757</v>
      </c>
      <c r="D559" s="34">
        <v>905.4</v>
      </c>
      <c r="E559" s="34">
        <v>0</v>
      </c>
      <c r="F559" s="34">
        <v>0</v>
      </c>
      <c r="G559" s="34">
        <v>0</v>
      </c>
      <c r="H559" s="34">
        <v>0</v>
      </c>
      <c r="I559" s="34">
        <v>0</v>
      </c>
      <c r="J559" s="34">
        <v>0</v>
      </c>
      <c r="K559" s="34">
        <v>94.6</v>
      </c>
      <c r="L559" s="34">
        <v>0</v>
      </c>
      <c r="M559" s="34">
        <v>0</v>
      </c>
      <c r="N559" s="34">
        <v>0</v>
      </c>
      <c r="O559" s="34">
        <f t="shared" si="17"/>
        <v>1000</v>
      </c>
      <c r="P559" s="34">
        <v>0</v>
      </c>
      <c r="Q559" s="43">
        <f t="shared" si="16"/>
        <v>1000</v>
      </c>
      <c r="R559" s="13"/>
    </row>
    <row r="560" spans="1:18" ht="15.6" customHeight="1">
      <c r="A560" s="41" t="s">
        <v>655</v>
      </c>
      <c r="B560" s="41" t="s">
        <v>89</v>
      </c>
      <c r="C560" s="42" t="s">
        <v>44</v>
      </c>
      <c r="D560" s="34">
        <v>3673.77</v>
      </c>
      <c r="E560" s="34">
        <v>0</v>
      </c>
      <c r="F560" s="34">
        <v>0</v>
      </c>
      <c r="G560" s="34">
        <v>1224.5899999999999</v>
      </c>
      <c r="H560" s="34">
        <v>0</v>
      </c>
      <c r="I560" s="34">
        <v>0</v>
      </c>
      <c r="J560" s="34">
        <v>0</v>
      </c>
      <c r="K560" s="34">
        <v>0</v>
      </c>
      <c r="L560" s="34">
        <v>233.48</v>
      </c>
      <c r="M560" s="34">
        <v>0</v>
      </c>
      <c r="N560" s="34">
        <v>0</v>
      </c>
      <c r="O560" s="34">
        <f t="shared" si="17"/>
        <v>5131.8399999999992</v>
      </c>
      <c r="P560" s="34">
        <v>867.75</v>
      </c>
      <c r="Q560" s="43">
        <f t="shared" si="16"/>
        <v>4264.0899999999992</v>
      </c>
    </row>
    <row r="561" spans="1:17" ht="15.6" customHeight="1">
      <c r="A561" s="41" t="s">
        <v>656</v>
      </c>
      <c r="B561" s="41" t="s">
        <v>183</v>
      </c>
      <c r="C561" s="42" t="s">
        <v>40</v>
      </c>
      <c r="D561" s="34">
        <v>3036.46</v>
      </c>
      <c r="E561" s="34">
        <v>376.31</v>
      </c>
      <c r="F561" s="34">
        <v>260.39999999999998</v>
      </c>
      <c r="G561" s="34">
        <v>0</v>
      </c>
      <c r="H561" s="34">
        <v>0</v>
      </c>
      <c r="I561" s="34">
        <v>113.76</v>
      </c>
      <c r="J561" s="34">
        <v>0</v>
      </c>
      <c r="K561" s="34">
        <v>0</v>
      </c>
      <c r="L561" s="34">
        <v>187.69</v>
      </c>
      <c r="M561" s="34">
        <v>0</v>
      </c>
      <c r="N561" s="34">
        <v>0</v>
      </c>
      <c r="O561" s="34">
        <f t="shared" si="17"/>
        <v>3974.6200000000003</v>
      </c>
      <c r="P561" s="34">
        <v>522.33000000000004</v>
      </c>
      <c r="Q561" s="43">
        <f t="shared" si="16"/>
        <v>3452.2900000000004</v>
      </c>
    </row>
    <row r="562" spans="1:17" ht="15.6" customHeight="1">
      <c r="A562" s="41" t="s">
        <v>657</v>
      </c>
      <c r="B562" s="41" t="s">
        <v>110</v>
      </c>
      <c r="C562" s="42" t="s">
        <v>749</v>
      </c>
      <c r="D562" s="34">
        <v>1734.34</v>
      </c>
      <c r="E562" s="34">
        <v>0</v>
      </c>
      <c r="F562" s="34">
        <v>0</v>
      </c>
      <c r="G562" s="34">
        <v>0</v>
      </c>
      <c r="H562" s="34">
        <v>0</v>
      </c>
      <c r="I562" s="34">
        <v>0</v>
      </c>
      <c r="J562" s="34">
        <v>0</v>
      </c>
      <c r="K562" s="34">
        <v>0</v>
      </c>
      <c r="L562" s="34">
        <v>655.1</v>
      </c>
      <c r="M562" s="34">
        <v>0</v>
      </c>
      <c r="N562" s="34">
        <v>0</v>
      </c>
      <c r="O562" s="34">
        <f t="shared" si="17"/>
        <v>2389.44</v>
      </c>
      <c r="P562" s="34">
        <v>136.56</v>
      </c>
      <c r="Q562" s="43">
        <f t="shared" si="16"/>
        <v>2252.88</v>
      </c>
    </row>
    <row r="563" spans="1:17" ht="15.6" customHeight="1">
      <c r="A563" s="41" t="s">
        <v>658</v>
      </c>
      <c r="B563" s="41" t="s">
        <v>119</v>
      </c>
      <c r="C563" s="42" t="s">
        <v>40</v>
      </c>
      <c r="D563" s="34">
        <v>6216.27</v>
      </c>
      <c r="E563" s="34">
        <v>1611.96</v>
      </c>
      <c r="F563" s="34">
        <v>0</v>
      </c>
      <c r="G563" s="34">
        <v>0</v>
      </c>
      <c r="H563" s="34">
        <v>0</v>
      </c>
      <c r="I563" s="34">
        <v>0</v>
      </c>
      <c r="J563" s="34">
        <v>4164.05</v>
      </c>
      <c r="K563" s="34">
        <v>0</v>
      </c>
      <c r="L563" s="34">
        <v>0</v>
      </c>
      <c r="M563" s="34">
        <v>0</v>
      </c>
      <c r="N563" s="34">
        <v>0</v>
      </c>
      <c r="O563" s="34">
        <f t="shared" si="17"/>
        <v>11992.28</v>
      </c>
      <c r="P563" s="34">
        <v>4317.3599999999997</v>
      </c>
      <c r="Q563" s="43">
        <f t="shared" si="16"/>
        <v>7674.920000000001</v>
      </c>
    </row>
    <row r="564" spans="1:17" ht="15.6" customHeight="1">
      <c r="A564" s="41" t="s">
        <v>659</v>
      </c>
      <c r="B564" s="41" t="s">
        <v>108</v>
      </c>
      <c r="C564" s="42">
        <v>4</v>
      </c>
      <c r="D564" s="34">
        <v>12029.47</v>
      </c>
      <c r="E564" s="34">
        <v>0</v>
      </c>
      <c r="F564" s="34">
        <v>0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0</v>
      </c>
      <c r="M564" s="34">
        <v>0</v>
      </c>
      <c r="N564" s="34">
        <v>0</v>
      </c>
      <c r="O564" s="34">
        <f t="shared" si="17"/>
        <v>12029.47</v>
      </c>
      <c r="P564" s="34">
        <v>3079.73</v>
      </c>
      <c r="Q564" s="43">
        <f t="shared" si="16"/>
        <v>8949.74</v>
      </c>
    </row>
    <row r="565" spans="1:17" ht="15.6" customHeight="1">
      <c r="A565" s="41" t="s">
        <v>660</v>
      </c>
      <c r="B565" s="41" t="s">
        <v>110</v>
      </c>
      <c r="C565" s="42" t="s">
        <v>749</v>
      </c>
      <c r="D565" s="34">
        <v>1734.34</v>
      </c>
      <c r="E565" s="34">
        <v>0</v>
      </c>
      <c r="F565" s="34">
        <v>0</v>
      </c>
      <c r="G565" s="34">
        <v>289.06</v>
      </c>
      <c r="H565" s="34">
        <v>0</v>
      </c>
      <c r="I565" s="34">
        <v>0</v>
      </c>
      <c r="J565" s="34">
        <v>0</v>
      </c>
      <c r="K565" s="34">
        <v>0</v>
      </c>
      <c r="L565" s="34">
        <v>0</v>
      </c>
      <c r="M565" s="34">
        <v>0</v>
      </c>
      <c r="N565" s="34">
        <v>0</v>
      </c>
      <c r="O565" s="34">
        <f t="shared" si="17"/>
        <v>2023.3999999999999</v>
      </c>
      <c r="P565" s="34">
        <v>162.57</v>
      </c>
      <c r="Q565" s="43">
        <f t="shared" si="16"/>
        <v>1860.83</v>
      </c>
    </row>
    <row r="566" spans="1:17" ht="15.6" customHeight="1">
      <c r="A566" s="41" t="s">
        <v>661</v>
      </c>
      <c r="B566" s="41" t="s">
        <v>91</v>
      </c>
      <c r="C566" s="42" t="s">
        <v>21</v>
      </c>
      <c r="D566" s="34">
        <v>4183.63</v>
      </c>
      <c r="E566" s="34">
        <v>0</v>
      </c>
      <c r="F566" s="34">
        <v>0</v>
      </c>
      <c r="G566" s="34">
        <v>0</v>
      </c>
      <c r="H566" s="34">
        <v>0</v>
      </c>
      <c r="I566" s="34">
        <v>0</v>
      </c>
      <c r="J566" s="34">
        <v>1200</v>
      </c>
      <c r="K566" s="34">
        <v>0</v>
      </c>
      <c r="L566" s="34">
        <v>0</v>
      </c>
      <c r="M566" s="34">
        <v>0</v>
      </c>
      <c r="N566" s="34">
        <v>0</v>
      </c>
      <c r="O566" s="34">
        <f t="shared" si="17"/>
        <v>5383.63</v>
      </c>
      <c r="P566" s="34">
        <v>1585.93</v>
      </c>
      <c r="Q566" s="43">
        <f t="shared" si="16"/>
        <v>3797.7</v>
      </c>
    </row>
    <row r="567" spans="1:17" ht="15.6" customHeight="1">
      <c r="A567" s="41" t="s">
        <v>662</v>
      </c>
      <c r="B567" s="41" t="s">
        <v>132</v>
      </c>
      <c r="C567" s="42" t="s">
        <v>21</v>
      </c>
      <c r="D567" s="34">
        <v>4183.63</v>
      </c>
      <c r="E567" s="34">
        <v>0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f t="shared" si="17"/>
        <v>4183.63</v>
      </c>
      <c r="P567" s="34">
        <v>629.39</v>
      </c>
      <c r="Q567" s="43">
        <f t="shared" si="16"/>
        <v>3554.2400000000002</v>
      </c>
    </row>
    <row r="568" spans="1:17" ht="15.6" customHeight="1">
      <c r="A568" s="41" t="s">
        <v>663</v>
      </c>
      <c r="B568" s="41" t="s">
        <v>69</v>
      </c>
      <c r="C568" s="42" t="s">
        <v>21</v>
      </c>
      <c r="D568" s="34">
        <v>1759.48</v>
      </c>
      <c r="E568" s="34">
        <v>0</v>
      </c>
      <c r="F568" s="34">
        <v>260.39999999999998</v>
      </c>
      <c r="G568" s="34">
        <v>0</v>
      </c>
      <c r="H568" s="34">
        <v>0</v>
      </c>
      <c r="I568" s="34">
        <v>58.65</v>
      </c>
      <c r="J568" s="34">
        <v>0</v>
      </c>
      <c r="K568" s="34">
        <v>0</v>
      </c>
      <c r="L568" s="34">
        <v>0</v>
      </c>
      <c r="M568" s="34">
        <v>0</v>
      </c>
      <c r="N568" s="34">
        <v>0</v>
      </c>
      <c r="O568" s="34">
        <f t="shared" si="17"/>
        <v>2078.5300000000002</v>
      </c>
      <c r="P568" s="34">
        <v>220.84</v>
      </c>
      <c r="Q568" s="43">
        <f t="shared" si="16"/>
        <v>1857.6900000000003</v>
      </c>
    </row>
    <row r="569" spans="1:17" ht="15.6" customHeight="1">
      <c r="A569" s="41" t="s">
        <v>664</v>
      </c>
      <c r="B569" s="41" t="s">
        <v>87</v>
      </c>
      <c r="C569" s="42">
        <v>0</v>
      </c>
      <c r="D569" s="34">
        <v>2776.03</v>
      </c>
      <c r="E569" s="34">
        <v>0</v>
      </c>
      <c r="F569" s="34">
        <v>0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0</v>
      </c>
      <c r="M569" s="34">
        <v>0</v>
      </c>
      <c r="N569" s="34">
        <v>1943.22</v>
      </c>
      <c r="O569" s="34">
        <f t="shared" si="17"/>
        <v>4719.25</v>
      </c>
      <c r="P569" s="34">
        <v>284.11</v>
      </c>
      <c r="Q569" s="43">
        <f t="shared" si="16"/>
        <v>4435.1400000000003</v>
      </c>
    </row>
    <row r="570" spans="1:17" ht="15.6" customHeight="1">
      <c r="A570" s="41" t="s">
        <v>665</v>
      </c>
      <c r="B570" s="41" t="s">
        <v>79</v>
      </c>
      <c r="C570" s="42" t="s">
        <v>748</v>
      </c>
      <c r="D570" s="34">
        <v>1504.7</v>
      </c>
      <c r="E570" s="34">
        <v>0</v>
      </c>
      <c r="F570" s="34">
        <v>0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f t="shared" si="17"/>
        <v>1504.7</v>
      </c>
      <c r="P570" s="34">
        <v>438.09</v>
      </c>
      <c r="Q570" s="43">
        <f t="shared" si="16"/>
        <v>1066.6100000000001</v>
      </c>
    </row>
    <row r="571" spans="1:17" ht="15.6" customHeight="1">
      <c r="A571" s="41" t="s">
        <v>666</v>
      </c>
      <c r="B571" s="41" t="s">
        <v>91</v>
      </c>
      <c r="C571" s="42" t="s">
        <v>21</v>
      </c>
      <c r="D571" s="34">
        <v>4183.63</v>
      </c>
      <c r="E571" s="34">
        <v>0</v>
      </c>
      <c r="F571" s="34">
        <v>0</v>
      </c>
      <c r="G571" s="34">
        <v>0</v>
      </c>
      <c r="H571" s="34">
        <v>0</v>
      </c>
      <c r="I571" s="34">
        <v>0</v>
      </c>
      <c r="J571" s="34">
        <v>0</v>
      </c>
      <c r="K571" s="34">
        <v>0</v>
      </c>
      <c r="L571" s="34">
        <v>114.76</v>
      </c>
      <c r="M571" s="34">
        <v>0</v>
      </c>
      <c r="N571" s="34">
        <v>0</v>
      </c>
      <c r="O571" s="34">
        <f t="shared" si="17"/>
        <v>4298.3900000000003</v>
      </c>
      <c r="P571" s="34">
        <v>629.39</v>
      </c>
      <c r="Q571" s="43">
        <f t="shared" si="16"/>
        <v>3669.0000000000005</v>
      </c>
    </row>
    <row r="572" spans="1:17" ht="15.6" customHeight="1">
      <c r="A572" s="41" t="s">
        <v>667</v>
      </c>
      <c r="B572" s="41" t="s">
        <v>81</v>
      </c>
      <c r="C572" s="42" t="s">
        <v>758</v>
      </c>
      <c r="D572" s="34">
        <v>645.4</v>
      </c>
      <c r="E572" s="34">
        <v>0</v>
      </c>
      <c r="F572" s="34">
        <v>0</v>
      </c>
      <c r="G572" s="34">
        <v>0</v>
      </c>
      <c r="H572" s="34">
        <v>0</v>
      </c>
      <c r="I572" s="34">
        <v>0</v>
      </c>
      <c r="J572" s="34">
        <v>0</v>
      </c>
      <c r="K572" s="34">
        <v>94.6</v>
      </c>
      <c r="L572" s="34">
        <v>0</v>
      </c>
      <c r="M572" s="34">
        <v>0</v>
      </c>
      <c r="N572" s="34">
        <v>0</v>
      </c>
      <c r="O572" s="34">
        <f t="shared" si="17"/>
        <v>740</v>
      </c>
      <c r="P572" s="34">
        <v>0</v>
      </c>
      <c r="Q572" s="43">
        <f t="shared" si="16"/>
        <v>740</v>
      </c>
    </row>
    <row r="573" spans="1:17" ht="15.6" customHeight="1">
      <c r="A573" s="41" t="s">
        <v>668</v>
      </c>
      <c r="B573" s="41" t="s">
        <v>81</v>
      </c>
      <c r="C573" s="42" t="s">
        <v>758</v>
      </c>
      <c r="D573" s="34">
        <v>645.4</v>
      </c>
      <c r="E573" s="34">
        <v>0</v>
      </c>
      <c r="F573" s="34">
        <v>0</v>
      </c>
      <c r="G573" s="34">
        <v>0</v>
      </c>
      <c r="H573" s="34">
        <v>0</v>
      </c>
      <c r="I573" s="34">
        <v>0</v>
      </c>
      <c r="J573" s="34">
        <v>0</v>
      </c>
      <c r="K573" s="34">
        <v>94.6</v>
      </c>
      <c r="L573" s="34">
        <v>0</v>
      </c>
      <c r="M573" s="34">
        <v>0</v>
      </c>
      <c r="N573" s="34">
        <v>0</v>
      </c>
      <c r="O573" s="34">
        <f t="shared" si="17"/>
        <v>740</v>
      </c>
      <c r="P573" s="34">
        <v>0</v>
      </c>
      <c r="Q573" s="43">
        <f t="shared" si="16"/>
        <v>740</v>
      </c>
    </row>
    <row r="574" spans="1:17" ht="15.6" customHeight="1">
      <c r="A574" s="41" t="s">
        <v>669</v>
      </c>
      <c r="B574" s="41" t="s">
        <v>87</v>
      </c>
      <c r="C574" s="42">
        <v>0</v>
      </c>
      <c r="D574" s="34">
        <v>2776.03</v>
      </c>
      <c r="E574" s="34">
        <v>0</v>
      </c>
      <c r="F574" s="34">
        <v>0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f t="shared" si="17"/>
        <v>2776.03</v>
      </c>
      <c r="P574" s="34">
        <v>284.11</v>
      </c>
      <c r="Q574" s="43">
        <f t="shared" si="16"/>
        <v>2491.92</v>
      </c>
    </row>
    <row r="575" spans="1:17" ht="15.6" customHeight="1">
      <c r="A575" s="41" t="s">
        <v>670</v>
      </c>
      <c r="B575" s="41" t="s">
        <v>87</v>
      </c>
      <c r="C575" s="42">
        <v>0</v>
      </c>
      <c r="D575" s="34">
        <v>2776.03</v>
      </c>
      <c r="E575" s="34">
        <v>0</v>
      </c>
      <c r="F575" s="34">
        <v>0</v>
      </c>
      <c r="G575" s="34">
        <v>0</v>
      </c>
      <c r="H575" s="34">
        <v>0</v>
      </c>
      <c r="I575" s="34">
        <v>0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f t="shared" si="17"/>
        <v>2776.03</v>
      </c>
      <c r="P575" s="34">
        <v>284.11</v>
      </c>
      <c r="Q575" s="43">
        <f t="shared" si="16"/>
        <v>2491.92</v>
      </c>
    </row>
    <row r="576" spans="1:17" ht="15.6" customHeight="1">
      <c r="A576" s="41" t="s">
        <v>671</v>
      </c>
      <c r="B576" s="41" t="s">
        <v>81</v>
      </c>
      <c r="C576" s="42" t="s">
        <v>758</v>
      </c>
      <c r="D576" s="34">
        <v>645.4</v>
      </c>
      <c r="E576" s="34">
        <v>0</v>
      </c>
      <c r="F576" s="34">
        <v>0</v>
      </c>
      <c r="G576" s="34">
        <v>0</v>
      </c>
      <c r="H576" s="34">
        <v>0</v>
      </c>
      <c r="I576" s="34">
        <v>0</v>
      </c>
      <c r="J576" s="34">
        <v>0</v>
      </c>
      <c r="K576" s="34">
        <v>94.6</v>
      </c>
      <c r="L576" s="34">
        <v>0</v>
      </c>
      <c r="M576" s="34">
        <v>0</v>
      </c>
      <c r="N576" s="34">
        <v>0</v>
      </c>
      <c r="O576" s="34">
        <f t="shared" si="17"/>
        <v>740</v>
      </c>
      <c r="P576" s="34">
        <v>21.51</v>
      </c>
      <c r="Q576" s="43">
        <f t="shared" si="16"/>
        <v>718.49</v>
      </c>
    </row>
    <row r="577" spans="1:17" ht="15.6" customHeight="1">
      <c r="A577" s="41" t="s">
        <v>672</v>
      </c>
      <c r="B577" s="41" t="s">
        <v>108</v>
      </c>
      <c r="C577" s="42">
        <v>1</v>
      </c>
      <c r="D577" s="34">
        <v>3608.84</v>
      </c>
      <c r="E577" s="34">
        <v>0</v>
      </c>
      <c r="F577" s="34">
        <v>0</v>
      </c>
      <c r="G577" s="34">
        <v>0</v>
      </c>
      <c r="H577" s="34">
        <v>0</v>
      </c>
      <c r="I577" s="34">
        <v>0</v>
      </c>
      <c r="J577" s="34">
        <v>0</v>
      </c>
      <c r="K577" s="34">
        <v>0</v>
      </c>
      <c r="L577" s="34">
        <v>0</v>
      </c>
      <c r="M577" s="34">
        <v>0</v>
      </c>
      <c r="N577" s="34">
        <v>0</v>
      </c>
      <c r="O577" s="34">
        <f t="shared" si="17"/>
        <v>3608.84</v>
      </c>
      <c r="P577" s="34">
        <v>477.45</v>
      </c>
      <c r="Q577" s="43">
        <f t="shared" si="16"/>
        <v>3131.3900000000003</v>
      </c>
    </row>
    <row r="578" spans="1:17" ht="15.6" customHeight="1">
      <c r="A578" s="41" t="s">
        <v>673</v>
      </c>
      <c r="B578" s="41" t="s">
        <v>117</v>
      </c>
      <c r="C578" s="42" t="s">
        <v>40</v>
      </c>
      <c r="D578" s="34">
        <v>2604.1799999999998</v>
      </c>
      <c r="E578" s="34">
        <v>0</v>
      </c>
      <c r="F578" s="34">
        <v>0</v>
      </c>
      <c r="G578" s="34">
        <v>0</v>
      </c>
      <c r="H578" s="34">
        <v>0</v>
      </c>
      <c r="I578" s="34">
        <v>0</v>
      </c>
      <c r="J578" s="34">
        <v>1200</v>
      </c>
      <c r="K578" s="34">
        <v>0</v>
      </c>
      <c r="L578" s="34">
        <v>243.61</v>
      </c>
      <c r="M578" s="34">
        <v>0</v>
      </c>
      <c r="N578" s="34">
        <v>0</v>
      </c>
      <c r="O578" s="34">
        <f t="shared" si="17"/>
        <v>4047.79</v>
      </c>
      <c r="P578" s="34">
        <v>1217.29</v>
      </c>
      <c r="Q578" s="43">
        <f t="shared" si="16"/>
        <v>2830.5</v>
      </c>
    </row>
    <row r="579" spans="1:17" ht="15.6" customHeight="1">
      <c r="A579" s="41" t="s">
        <v>674</v>
      </c>
      <c r="B579" s="41" t="s">
        <v>110</v>
      </c>
      <c r="C579" s="42" t="s">
        <v>21</v>
      </c>
      <c r="D579" s="34">
        <v>2312.4299999999998</v>
      </c>
      <c r="E579" s="34">
        <v>0</v>
      </c>
      <c r="F579" s="34">
        <v>0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0</v>
      </c>
      <c r="N579" s="34">
        <v>0</v>
      </c>
      <c r="O579" s="34">
        <f t="shared" si="17"/>
        <v>2312.4299999999998</v>
      </c>
      <c r="P579" s="34">
        <v>210.07</v>
      </c>
      <c r="Q579" s="43">
        <f t="shared" si="16"/>
        <v>2102.3599999999997</v>
      </c>
    </row>
    <row r="580" spans="1:17" ht="15.6" customHeight="1">
      <c r="A580" s="41" t="s">
        <v>675</v>
      </c>
      <c r="B580" s="41" t="s">
        <v>448</v>
      </c>
      <c r="C580" s="42" t="s">
        <v>21</v>
      </c>
      <c r="D580" s="34">
        <v>4734.2299999999996</v>
      </c>
      <c r="E580" s="34">
        <v>0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0</v>
      </c>
      <c r="L580" s="34">
        <v>0</v>
      </c>
      <c r="M580" s="34">
        <v>0</v>
      </c>
      <c r="N580" s="34">
        <v>0</v>
      </c>
      <c r="O580" s="34">
        <f t="shared" si="17"/>
        <v>4734.2299999999996</v>
      </c>
      <c r="P580" s="34">
        <v>813.02</v>
      </c>
      <c r="Q580" s="43">
        <f t="shared" si="16"/>
        <v>3921.2099999999996</v>
      </c>
    </row>
    <row r="581" spans="1:17" ht="15.6" customHeight="1">
      <c r="A581" s="41" t="s">
        <v>727</v>
      </c>
      <c r="B581" s="41" t="s">
        <v>729</v>
      </c>
      <c r="C581" s="42" t="s">
        <v>21</v>
      </c>
      <c r="D581" s="34">
        <v>1759.48</v>
      </c>
      <c r="E581" s="34">
        <v>0</v>
      </c>
      <c r="F581" s="34">
        <v>512.12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</v>
      </c>
      <c r="N581" s="34">
        <v>0</v>
      </c>
      <c r="O581" s="34">
        <f t="shared" si="17"/>
        <v>2271.6</v>
      </c>
      <c r="P581" s="34">
        <v>203.61</v>
      </c>
      <c r="Q581" s="43">
        <f t="shared" si="16"/>
        <v>2067.9899999999998</v>
      </c>
    </row>
    <row r="582" spans="1:17" ht="15.6" customHeight="1">
      <c r="A582" s="41" t="s">
        <v>676</v>
      </c>
      <c r="B582" s="41" t="s">
        <v>231</v>
      </c>
      <c r="C582" s="42" t="s">
        <v>44</v>
      </c>
      <c r="D582" s="34">
        <v>2805.21</v>
      </c>
      <c r="E582" s="34">
        <v>0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195.41</v>
      </c>
      <c r="M582" s="34">
        <v>0</v>
      </c>
      <c r="N582" s="34">
        <v>0</v>
      </c>
      <c r="O582" s="34">
        <f t="shared" si="17"/>
        <v>3000.62</v>
      </c>
      <c r="P582" s="34">
        <v>294.54000000000002</v>
      </c>
      <c r="Q582" s="43">
        <f t="shared" si="16"/>
        <v>2706.08</v>
      </c>
    </row>
    <row r="583" spans="1:17" ht="15.6" customHeight="1">
      <c r="A583" s="41" t="s">
        <v>677</v>
      </c>
      <c r="B583" s="41" t="s">
        <v>110</v>
      </c>
      <c r="C583" s="42" t="s">
        <v>21</v>
      </c>
      <c r="D583" s="34">
        <v>2312.4299999999998</v>
      </c>
      <c r="E583" s="34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>
        <v>0</v>
      </c>
      <c r="M583" s="34">
        <v>0</v>
      </c>
      <c r="N583" s="34">
        <v>0</v>
      </c>
      <c r="O583" s="34">
        <f t="shared" si="17"/>
        <v>2312.4299999999998</v>
      </c>
      <c r="P583" s="34">
        <v>210.07</v>
      </c>
      <c r="Q583" s="43">
        <f t="shared" si="16"/>
        <v>2102.3599999999997</v>
      </c>
    </row>
    <row r="584" spans="1:17" ht="15.6" customHeight="1">
      <c r="A584" s="41" t="s">
        <v>678</v>
      </c>
      <c r="B584" s="41" t="s">
        <v>69</v>
      </c>
      <c r="C584" s="42" t="s">
        <v>21</v>
      </c>
      <c r="D584" s="34">
        <v>1759.48</v>
      </c>
      <c r="E584" s="34">
        <v>0</v>
      </c>
      <c r="F584" s="34">
        <v>260.39999999999998</v>
      </c>
      <c r="G584" s="34">
        <v>0</v>
      </c>
      <c r="H584" s="34">
        <v>0</v>
      </c>
      <c r="I584" s="34">
        <v>0</v>
      </c>
      <c r="J584" s="34">
        <v>0</v>
      </c>
      <c r="K584" s="34">
        <v>0</v>
      </c>
      <c r="L584" s="34">
        <v>195.41</v>
      </c>
      <c r="M584" s="34">
        <v>0</v>
      </c>
      <c r="N584" s="34">
        <v>0</v>
      </c>
      <c r="O584" s="34">
        <f t="shared" si="17"/>
        <v>2215.29</v>
      </c>
      <c r="P584" s="34">
        <v>167.25</v>
      </c>
      <c r="Q584" s="43">
        <f t="shared" si="16"/>
        <v>2048.04</v>
      </c>
    </row>
    <row r="585" spans="1:17" ht="15.6" customHeight="1">
      <c r="A585" s="41" t="s">
        <v>679</v>
      </c>
      <c r="B585" s="41" t="s">
        <v>582</v>
      </c>
      <c r="C585" s="42" t="s">
        <v>748</v>
      </c>
      <c r="D585" s="34">
        <v>1794.66</v>
      </c>
      <c r="E585" s="34">
        <v>0</v>
      </c>
      <c r="F585" s="34">
        <v>260.39999999999998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34">
        <v>0</v>
      </c>
      <c r="M585" s="34">
        <v>0</v>
      </c>
      <c r="N585" s="34">
        <v>0</v>
      </c>
      <c r="O585" s="34">
        <f t="shared" si="17"/>
        <v>2055.06</v>
      </c>
      <c r="P585" s="34">
        <v>485.44</v>
      </c>
      <c r="Q585" s="43">
        <f t="shared" si="16"/>
        <v>1569.62</v>
      </c>
    </row>
    <row r="586" spans="1:17" ht="15.6" customHeight="1">
      <c r="A586" s="41" t="s">
        <v>680</v>
      </c>
      <c r="B586" s="41" t="s">
        <v>63</v>
      </c>
      <c r="C586" s="42" t="s">
        <v>21</v>
      </c>
      <c r="D586" s="34">
        <v>4183.63</v>
      </c>
      <c r="E586" s="34">
        <v>0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f t="shared" si="17"/>
        <v>4183.63</v>
      </c>
      <c r="P586" s="34">
        <v>624.39</v>
      </c>
      <c r="Q586" s="43">
        <f t="shared" si="16"/>
        <v>3559.2400000000002</v>
      </c>
    </row>
    <row r="587" spans="1:17" ht="15.6" customHeight="1">
      <c r="A587" s="41" t="s">
        <v>681</v>
      </c>
      <c r="B587" s="41" t="s">
        <v>582</v>
      </c>
      <c r="C587" s="42" t="s">
        <v>21</v>
      </c>
      <c r="D587" s="34">
        <v>1759.48</v>
      </c>
      <c r="E587" s="34">
        <v>0</v>
      </c>
      <c r="F587" s="34">
        <v>260.39999999999998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439.25</v>
      </c>
      <c r="M587" s="34">
        <v>0</v>
      </c>
      <c r="N587" s="34">
        <v>0</v>
      </c>
      <c r="O587" s="34">
        <f t="shared" si="17"/>
        <v>2459.13</v>
      </c>
      <c r="P587" s="34">
        <v>542.27</v>
      </c>
      <c r="Q587" s="43">
        <f t="shared" si="16"/>
        <v>1916.8600000000001</v>
      </c>
    </row>
    <row r="588" spans="1:17" ht="15.6" customHeight="1">
      <c r="A588" s="41" t="s">
        <v>682</v>
      </c>
      <c r="B588" s="41" t="s">
        <v>83</v>
      </c>
      <c r="C588" s="42" t="s">
        <v>40</v>
      </c>
      <c r="D588" s="34">
        <v>1981.45</v>
      </c>
      <c r="E588" s="34">
        <v>1594.39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</v>
      </c>
      <c r="N588" s="34">
        <v>0</v>
      </c>
      <c r="O588" s="34">
        <f t="shared" si="17"/>
        <v>3575.84</v>
      </c>
      <c r="P588" s="34">
        <v>1188.8599999999999</v>
      </c>
      <c r="Q588" s="43">
        <f t="shared" si="16"/>
        <v>2386.9800000000005</v>
      </c>
    </row>
    <row r="589" spans="1:17" ht="15.6" customHeight="1">
      <c r="A589" s="41" t="s">
        <v>683</v>
      </c>
      <c r="B589" s="41" t="s">
        <v>43</v>
      </c>
      <c r="C589" s="42" t="s">
        <v>40</v>
      </c>
      <c r="D589" s="34">
        <v>0</v>
      </c>
      <c r="E589" s="34">
        <v>0</v>
      </c>
      <c r="F589" s="34">
        <v>0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490.43</v>
      </c>
      <c r="M589" s="34">
        <v>0</v>
      </c>
      <c r="N589" s="34">
        <v>0</v>
      </c>
      <c r="O589" s="34">
        <f t="shared" si="17"/>
        <v>490.43</v>
      </c>
      <c r="P589" s="34">
        <v>0</v>
      </c>
      <c r="Q589" s="43">
        <f t="shared" ref="Q589:Q621" si="18">SUM(O589-P589)</f>
        <v>490.43</v>
      </c>
    </row>
    <row r="590" spans="1:17" ht="15.6" customHeight="1">
      <c r="A590" s="41" t="s">
        <v>728</v>
      </c>
      <c r="B590" s="41" t="s">
        <v>20</v>
      </c>
      <c r="C590" s="42" t="s">
        <v>758</v>
      </c>
      <c r="D590" s="34">
        <v>645.4</v>
      </c>
      <c r="E590" s="34">
        <v>0</v>
      </c>
      <c r="F590" s="34">
        <v>0</v>
      </c>
      <c r="G590" s="34">
        <v>0</v>
      </c>
      <c r="H590" s="34">
        <v>0</v>
      </c>
      <c r="I590" s="34">
        <v>0</v>
      </c>
      <c r="J590" s="34">
        <v>0</v>
      </c>
      <c r="K590" s="34">
        <v>94.6</v>
      </c>
      <c r="L590" s="34">
        <v>0</v>
      </c>
      <c r="M590" s="34">
        <v>0</v>
      </c>
      <c r="N590" s="34">
        <v>0</v>
      </c>
      <c r="O590" s="34">
        <f t="shared" ref="O590:O621" si="19">SUM(D590:N590)</f>
        <v>740</v>
      </c>
      <c r="P590" s="34">
        <v>0</v>
      </c>
      <c r="Q590" s="43">
        <f t="shared" si="18"/>
        <v>740</v>
      </c>
    </row>
    <row r="591" spans="1:17" ht="15.6" customHeight="1">
      <c r="A591" s="41" t="s">
        <v>684</v>
      </c>
      <c r="B591" s="41" t="s">
        <v>87</v>
      </c>
      <c r="C591" s="42">
        <v>0</v>
      </c>
      <c r="D591" s="34">
        <v>2776.03</v>
      </c>
      <c r="E591" s="34">
        <v>0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0</v>
      </c>
      <c r="N591" s="34">
        <v>0</v>
      </c>
      <c r="O591" s="34">
        <f t="shared" si="19"/>
        <v>2776.03</v>
      </c>
      <c r="P591" s="34">
        <v>284.11</v>
      </c>
      <c r="Q591" s="43">
        <f t="shared" si="18"/>
        <v>2491.92</v>
      </c>
    </row>
    <row r="592" spans="1:17" ht="15.6" customHeight="1">
      <c r="A592" s="41" t="s">
        <v>685</v>
      </c>
      <c r="B592" s="41" t="s">
        <v>89</v>
      </c>
      <c r="C592" s="42" t="s">
        <v>40</v>
      </c>
      <c r="D592" s="34">
        <v>3976.61</v>
      </c>
      <c r="E592" s="34">
        <v>2913.15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f t="shared" si="19"/>
        <v>6889.76</v>
      </c>
      <c r="P592" s="34">
        <v>3761.1</v>
      </c>
      <c r="Q592" s="43">
        <f t="shared" si="18"/>
        <v>3128.6600000000003</v>
      </c>
    </row>
    <row r="593" spans="1:17" ht="15.6" customHeight="1">
      <c r="A593" s="41" t="s">
        <v>686</v>
      </c>
      <c r="B593" s="41" t="s">
        <v>69</v>
      </c>
      <c r="C593" s="42" t="s">
        <v>21</v>
      </c>
      <c r="D593" s="34">
        <v>1759.48</v>
      </c>
      <c r="E593" s="34">
        <v>0</v>
      </c>
      <c r="F593" s="34">
        <v>528.51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f t="shared" si="19"/>
        <v>2287.9899999999998</v>
      </c>
      <c r="P593" s="34">
        <v>616.04999999999995</v>
      </c>
      <c r="Q593" s="43">
        <f t="shared" si="18"/>
        <v>1671.9399999999998</v>
      </c>
    </row>
    <row r="594" spans="1:17" ht="15.6" customHeight="1">
      <c r="A594" s="41" t="s">
        <v>687</v>
      </c>
      <c r="B594" s="41" t="s">
        <v>63</v>
      </c>
      <c r="C594" s="42" t="s">
        <v>21</v>
      </c>
      <c r="D594" s="34">
        <v>4183.63</v>
      </c>
      <c r="E594" s="34">
        <v>0</v>
      </c>
      <c r="F594" s="34">
        <v>0</v>
      </c>
      <c r="G594" s="34">
        <v>0</v>
      </c>
      <c r="H594" s="34">
        <v>0</v>
      </c>
      <c r="I594" s="34">
        <v>0</v>
      </c>
      <c r="J594" s="34">
        <v>0</v>
      </c>
      <c r="K594" s="34">
        <v>0</v>
      </c>
      <c r="L594" s="34">
        <v>243.61</v>
      </c>
      <c r="M594" s="34">
        <v>0</v>
      </c>
      <c r="N594" s="34">
        <v>0</v>
      </c>
      <c r="O594" s="34">
        <f t="shared" si="19"/>
        <v>4427.24</v>
      </c>
      <c r="P594" s="34">
        <v>624.39</v>
      </c>
      <c r="Q594" s="43">
        <f t="shared" si="18"/>
        <v>3802.85</v>
      </c>
    </row>
    <row r="595" spans="1:17" ht="15.6" customHeight="1">
      <c r="A595" s="41" t="s">
        <v>688</v>
      </c>
      <c r="B595" s="41" t="s">
        <v>99</v>
      </c>
      <c r="C595" s="42" t="s">
        <v>21</v>
      </c>
      <c r="D595" s="34">
        <v>1759.48</v>
      </c>
      <c r="E595" s="34">
        <v>0</v>
      </c>
      <c r="F595" s="34">
        <v>0</v>
      </c>
      <c r="G595" s="34">
        <v>0</v>
      </c>
      <c r="H595" s="34">
        <v>0</v>
      </c>
      <c r="I595" s="34">
        <v>0</v>
      </c>
      <c r="J595" s="34">
        <v>0</v>
      </c>
      <c r="K595" s="34">
        <v>0</v>
      </c>
      <c r="L595" s="34">
        <v>0</v>
      </c>
      <c r="M595" s="34">
        <v>0</v>
      </c>
      <c r="N595" s="34">
        <v>0</v>
      </c>
      <c r="O595" s="34">
        <f t="shared" si="19"/>
        <v>1759.48</v>
      </c>
      <c r="P595" s="34">
        <v>549.39</v>
      </c>
      <c r="Q595" s="43">
        <f t="shared" si="18"/>
        <v>1210.0900000000001</v>
      </c>
    </row>
    <row r="596" spans="1:17" ht="15.6" customHeight="1">
      <c r="A596" s="41" t="s">
        <v>689</v>
      </c>
      <c r="B596" s="41" t="s">
        <v>83</v>
      </c>
      <c r="C596" s="42" t="s">
        <v>40</v>
      </c>
      <c r="D596" s="34">
        <v>1981.45</v>
      </c>
      <c r="E596" s="34">
        <v>1065.24</v>
      </c>
      <c r="F596" s="34">
        <v>0</v>
      </c>
      <c r="G596" s="34">
        <v>0</v>
      </c>
      <c r="H596" s="34">
        <v>382.11</v>
      </c>
      <c r="I596" s="34">
        <v>0</v>
      </c>
      <c r="J596" s="34">
        <v>0</v>
      </c>
      <c r="K596" s="34">
        <v>0</v>
      </c>
      <c r="L596" s="34">
        <v>0</v>
      </c>
      <c r="M596" s="34">
        <v>0</v>
      </c>
      <c r="N596" s="34">
        <v>0</v>
      </c>
      <c r="O596" s="34">
        <f t="shared" si="19"/>
        <v>3428.8</v>
      </c>
      <c r="P596" s="34">
        <v>919.27</v>
      </c>
      <c r="Q596" s="43">
        <f t="shared" si="18"/>
        <v>2509.5300000000002</v>
      </c>
    </row>
    <row r="597" spans="1:17" ht="15.6" customHeight="1">
      <c r="A597" s="41" t="s">
        <v>690</v>
      </c>
      <c r="B597" s="41" t="s">
        <v>110</v>
      </c>
      <c r="C597" s="42" t="s">
        <v>21</v>
      </c>
      <c r="D597" s="34">
        <v>2312.4299999999998</v>
      </c>
      <c r="E597" s="34">
        <v>0</v>
      </c>
      <c r="F597" s="34">
        <v>0</v>
      </c>
      <c r="G597" s="34">
        <v>770.81</v>
      </c>
      <c r="H597" s="34">
        <v>0</v>
      </c>
      <c r="I597" s="34">
        <v>0</v>
      </c>
      <c r="J597" s="34">
        <v>0</v>
      </c>
      <c r="K597" s="34">
        <v>0</v>
      </c>
      <c r="L597" s="34">
        <v>163.76</v>
      </c>
      <c r="M597" s="34">
        <v>0</v>
      </c>
      <c r="N597" s="34">
        <v>0</v>
      </c>
      <c r="O597" s="34">
        <f t="shared" si="19"/>
        <v>3247</v>
      </c>
      <c r="P597" s="34">
        <v>454.25</v>
      </c>
      <c r="Q597" s="43">
        <f t="shared" si="18"/>
        <v>2792.75</v>
      </c>
    </row>
    <row r="598" spans="1:17" ht="15.6" customHeight="1">
      <c r="A598" s="41" t="s">
        <v>691</v>
      </c>
      <c r="B598" s="41" t="s">
        <v>81</v>
      </c>
      <c r="C598" s="42" t="s">
        <v>757</v>
      </c>
      <c r="D598" s="34">
        <v>905.4</v>
      </c>
      <c r="E598" s="34">
        <v>0</v>
      </c>
      <c r="F598" s="34">
        <v>0</v>
      </c>
      <c r="G598" s="34">
        <v>0</v>
      </c>
      <c r="H598" s="34">
        <v>0</v>
      </c>
      <c r="I598" s="34">
        <v>0</v>
      </c>
      <c r="J598" s="34">
        <v>0</v>
      </c>
      <c r="K598" s="34">
        <v>94.6</v>
      </c>
      <c r="L598" s="34">
        <v>0</v>
      </c>
      <c r="M598" s="34">
        <v>0</v>
      </c>
      <c r="N598" s="34">
        <v>0</v>
      </c>
      <c r="O598" s="34">
        <f t="shared" si="19"/>
        <v>1000</v>
      </c>
      <c r="P598" s="34">
        <v>0</v>
      </c>
      <c r="Q598" s="43">
        <f t="shared" si="18"/>
        <v>1000</v>
      </c>
    </row>
    <row r="599" spans="1:17" ht="15.6" customHeight="1">
      <c r="A599" s="41" t="s">
        <v>692</v>
      </c>
      <c r="B599" s="41" t="s">
        <v>174</v>
      </c>
      <c r="C599" s="42" t="s">
        <v>40</v>
      </c>
      <c r="D599" s="34">
        <v>3036.46</v>
      </c>
      <c r="E599" s="34">
        <v>0</v>
      </c>
      <c r="F599" s="34">
        <v>0</v>
      </c>
      <c r="G599" s="34">
        <v>0</v>
      </c>
      <c r="H599" s="34">
        <v>0</v>
      </c>
      <c r="I599" s="34">
        <v>0</v>
      </c>
      <c r="J599" s="34">
        <v>0</v>
      </c>
      <c r="K599" s="34">
        <v>0</v>
      </c>
      <c r="L599" s="34">
        <v>0</v>
      </c>
      <c r="M599" s="34">
        <v>0</v>
      </c>
      <c r="N599" s="34">
        <v>0</v>
      </c>
      <c r="O599" s="34">
        <f t="shared" si="19"/>
        <v>3036.46</v>
      </c>
      <c r="P599" s="34">
        <v>337.56</v>
      </c>
      <c r="Q599" s="43">
        <f t="shared" si="18"/>
        <v>2698.9</v>
      </c>
    </row>
    <row r="600" spans="1:17" ht="15.6" customHeight="1">
      <c r="A600" s="41" t="s">
        <v>693</v>
      </c>
      <c r="B600" s="41" t="s">
        <v>63</v>
      </c>
      <c r="C600" s="42" t="s">
        <v>751</v>
      </c>
      <c r="D600" s="34">
        <v>4619.07</v>
      </c>
      <c r="E600" s="34">
        <v>0</v>
      </c>
      <c r="F600" s="34">
        <v>0</v>
      </c>
      <c r="G600" s="34">
        <v>0</v>
      </c>
      <c r="H600" s="34">
        <v>0</v>
      </c>
      <c r="I600" s="34">
        <v>0</v>
      </c>
      <c r="J600" s="34">
        <v>0</v>
      </c>
      <c r="K600" s="34">
        <v>0</v>
      </c>
      <c r="L600" s="34">
        <v>125.92</v>
      </c>
      <c r="M600" s="34">
        <v>0</v>
      </c>
      <c r="N600" s="34">
        <v>0</v>
      </c>
      <c r="O600" s="34">
        <f t="shared" si="19"/>
        <v>4744.99</v>
      </c>
      <c r="P600" s="34">
        <v>769.61</v>
      </c>
      <c r="Q600" s="43">
        <f t="shared" si="18"/>
        <v>3975.3799999999997</v>
      </c>
    </row>
    <row r="601" spans="1:17" ht="15.6" customHeight="1">
      <c r="A601" s="41" t="s">
        <v>694</v>
      </c>
      <c r="B601" s="41" t="s">
        <v>83</v>
      </c>
      <c r="C601" s="42" t="s">
        <v>21</v>
      </c>
      <c r="D601" s="34">
        <v>1759.48</v>
      </c>
      <c r="E601" s="34">
        <v>0</v>
      </c>
      <c r="F601" s="34">
        <v>0</v>
      </c>
      <c r="G601" s="34">
        <v>0</v>
      </c>
      <c r="H601" s="34">
        <v>0</v>
      </c>
      <c r="I601" s="34">
        <v>0</v>
      </c>
      <c r="J601" s="34">
        <v>0</v>
      </c>
      <c r="K601" s="34">
        <v>0</v>
      </c>
      <c r="L601" s="34">
        <v>0</v>
      </c>
      <c r="M601" s="34">
        <v>0</v>
      </c>
      <c r="N601" s="34">
        <v>0</v>
      </c>
      <c r="O601" s="34">
        <f t="shared" si="19"/>
        <v>1759.48</v>
      </c>
      <c r="P601" s="34">
        <v>662.2</v>
      </c>
      <c r="Q601" s="43">
        <f t="shared" si="18"/>
        <v>1097.28</v>
      </c>
    </row>
    <row r="602" spans="1:17" ht="15.6" customHeight="1">
      <c r="A602" s="41" t="s">
        <v>695</v>
      </c>
      <c r="B602" s="41" t="s">
        <v>91</v>
      </c>
      <c r="C602" s="42" t="s">
        <v>21</v>
      </c>
      <c r="D602" s="34">
        <v>4183.63</v>
      </c>
      <c r="E602" s="34">
        <v>0</v>
      </c>
      <c r="F602" s="34">
        <v>0</v>
      </c>
      <c r="G602" s="34">
        <v>0</v>
      </c>
      <c r="H602" s="34">
        <v>390.47</v>
      </c>
      <c r="I602" s="34">
        <v>0</v>
      </c>
      <c r="J602" s="34">
        <v>0</v>
      </c>
      <c r="K602" s="34">
        <v>0</v>
      </c>
      <c r="L602" s="34">
        <v>104.63</v>
      </c>
      <c r="M602" s="34">
        <v>0</v>
      </c>
      <c r="N602" s="34">
        <v>0</v>
      </c>
      <c r="O602" s="34">
        <f t="shared" si="19"/>
        <v>4678.7300000000005</v>
      </c>
      <c r="P602" s="34">
        <v>786.62</v>
      </c>
      <c r="Q602" s="43">
        <f t="shared" si="18"/>
        <v>3892.1100000000006</v>
      </c>
    </row>
    <row r="603" spans="1:17" ht="15.6" customHeight="1">
      <c r="A603" s="41" t="s">
        <v>696</v>
      </c>
      <c r="B603" s="41" t="s">
        <v>132</v>
      </c>
      <c r="C603" s="42" t="s">
        <v>21</v>
      </c>
      <c r="D603" s="34">
        <v>4183.63</v>
      </c>
      <c r="E603" s="34">
        <v>0</v>
      </c>
      <c r="F603" s="34">
        <v>0</v>
      </c>
      <c r="G603" s="34">
        <v>0</v>
      </c>
      <c r="H603" s="34">
        <v>0</v>
      </c>
      <c r="I603" s="34">
        <v>0</v>
      </c>
      <c r="J603" s="34">
        <v>0</v>
      </c>
      <c r="K603" s="34">
        <v>0</v>
      </c>
      <c r="L603" s="34">
        <v>0</v>
      </c>
      <c r="M603" s="34">
        <v>0</v>
      </c>
      <c r="N603" s="34">
        <v>0</v>
      </c>
      <c r="O603" s="34">
        <f t="shared" si="19"/>
        <v>4183.63</v>
      </c>
      <c r="P603" s="34">
        <v>629.39</v>
      </c>
      <c r="Q603" s="43">
        <f t="shared" si="18"/>
        <v>3554.2400000000002</v>
      </c>
    </row>
    <row r="604" spans="1:17" ht="15.6" customHeight="1">
      <c r="A604" s="41" t="s">
        <v>697</v>
      </c>
      <c r="B604" s="41" t="s">
        <v>115</v>
      </c>
      <c r="C604" s="42" t="s">
        <v>21</v>
      </c>
      <c r="D604" s="34">
        <v>4734.2299999999996</v>
      </c>
      <c r="E604" s="34">
        <v>0</v>
      </c>
      <c r="F604" s="34">
        <v>0</v>
      </c>
      <c r="G604" s="34">
        <v>0</v>
      </c>
      <c r="H604" s="34">
        <v>0</v>
      </c>
      <c r="I604" s="34">
        <v>0</v>
      </c>
      <c r="J604" s="34">
        <v>0</v>
      </c>
      <c r="K604" s="34">
        <v>0</v>
      </c>
      <c r="L604" s="34">
        <v>195.41</v>
      </c>
      <c r="M604" s="34">
        <v>0</v>
      </c>
      <c r="N604" s="34">
        <v>0</v>
      </c>
      <c r="O604" s="34">
        <f t="shared" si="19"/>
        <v>4929.6399999999994</v>
      </c>
      <c r="P604" s="34">
        <v>813.02</v>
      </c>
      <c r="Q604" s="43">
        <f t="shared" si="18"/>
        <v>4116.619999999999</v>
      </c>
    </row>
    <row r="605" spans="1:17" ht="15.6" customHeight="1">
      <c r="A605" s="41" t="s">
        <v>698</v>
      </c>
      <c r="B605" s="41" t="s">
        <v>71</v>
      </c>
      <c r="C605" s="42" t="s">
        <v>21</v>
      </c>
      <c r="D605" s="34">
        <v>4734.2299999999996</v>
      </c>
      <c r="E605" s="34">
        <v>0</v>
      </c>
      <c r="F605" s="34">
        <v>0</v>
      </c>
      <c r="G605" s="34">
        <v>263.01</v>
      </c>
      <c r="H605" s="34">
        <v>0</v>
      </c>
      <c r="I605" s="34">
        <v>0</v>
      </c>
      <c r="J605" s="34">
        <v>0</v>
      </c>
      <c r="K605" s="34">
        <v>0</v>
      </c>
      <c r="L605" s="34">
        <v>96.26</v>
      </c>
      <c r="M605" s="34">
        <v>0</v>
      </c>
      <c r="N605" s="34">
        <v>0</v>
      </c>
      <c r="O605" s="34">
        <f t="shared" si="19"/>
        <v>5093.5</v>
      </c>
      <c r="P605" s="34">
        <v>900.74</v>
      </c>
      <c r="Q605" s="43">
        <f t="shared" si="18"/>
        <v>4192.76</v>
      </c>
    </row>
    <row r="606" spans="1:17" ht="15.6" customHeight="1">
      <c r="A606" s="41" t="s">
        <v>699</v>
      </c>
      <c r="B606" s="41" t="s">
        <v>89</v>
      </c>
      <c r="C606" s="42" t="s">
        <v>44</v>
      </c>
      <c r="D606" s="34">
        <v>3673.77</v>
      </c>
      <c r="E606" s="34">
        <v>0</v>
      </c>
      <c r="F606" s="34">
        <v>0</v>
      </c>
      <c r="G606" s="34">
        <v>0</v>
      </c>
      <c r="H606" s="34">
        <v>0</v>
      </c>
      <c r="I606" s="34">
        <v>0</v>
      </c>
      <c r="J606" s="34">
        <v>0</v>
      </c>
      <c r="K606" s="34">
        <v>0</v>
      </c>
      <c r="L606" s="34">
        <v>0</v>
      </c>
      <c r="M606" s="34">
        <v>0</v>
      </c>
      <c r="N606" s="34">
        <v>0</v>
      </c>
      <c r="O606" s="34">
        <f t="shared" si="19"/>
        <v>3673.77</v>
      </c>
      <c r="P606" s="34">
        <v>1503.76</v>
      </c>
      <c r="Q606" s="43">
        <f t="shared" si="18"/>
        <v>2170.0100000000002</v>
      </c>
    </row>
    <row r="607" spans="1:17" ht="15.6" customHeight="1">
      <c r="A607" s="41" t="s">
        <v>700</v>
      </c>
      <c r="B607" s="41" t="s">
        <v>110</v>
      </c>
      <c r="C607" s="42" t="s">
        <v>44</v>
      </c>
      <c r="D607" s="34">
        <v>2405.86</v>
      </c>
      <c r="E607" s="34">
        <v>0</v>
      </c>
      <c r="F607" s="34">
        <v>0</v>
      </c>
      <c r="G607" s="34">
        <v>0</v>
      </c>
      <c r="H607" s="34">
        <v>0</v>
      </c>
      <c r="I607" s="34">
        <v>0</v>
      </c>
      <c r="J607" s="34">
        <v>0</v>
      </c>
      <c r="K607" s="34">
        <v>0</v>
      </c>
      <c r="L607" s="34">
        <v>233.48</v>
      </c>
      <c r="M607" s="34">
        <v>0</v>
      </c>
      <c r="N607" s="34">
        <v>0</v>
      </c>
      <c r="O607" s="34">
        <f t="shared" si="19"/>
        <v>2639.34</v>
      </c>
      <c r="P607" s="34">
        <v>305.86</v>
      </c>
      <c r="Q607" s="43">
        <f t="shared" si="18"/>
        <v>2333.48</v>
      </c>
    </row>
    <row r="608" spans="1:17" ht="15.6" customHeight="1">
      <c r="A608" s="41" t="s">
        <v>701</v>
      </c>
      <c r="B608" s="41" t="s">
        <v>183</v>
      </c>
      <c r="C608" s="42" t="s">
        <v>40</v>
      </c>
      <c r="D608" s="34">
        <v>3036.46</v>
      </c>
      <c r="E608" s="34">
        <v>89.43</v>
      </c>
      <c r="F608" s="34">
        <v>736.73</v>
      </c>
      <c r="G608" s="34">
        <v>0</v>
      </c>
      <c r="H608" s="34">
        <v>0</v>
      </c>
      <c r="I608" s="34">
        <v>117.81</v>
      </c>
      <c r="J608" s="34">
        <v>0</v>
      </c>
      <c r="K608" s="34">
        <v>0</v>
      </c>
      <c r="L608" s="34">
        <v>428.66</v>
      </c>
      <c r="M608" s="34">
        <v>0</v>
      </c>
      <c r="N608" s="34">
        <v>0</v>
      </c>
      <c r="O608" s="34">
        <f t="shared" si="19"/>
        <v>4409.09</v>
      </c>
      <c r="P608" s="34">
        <v>595.86</v>
      </c>
      <c r="Q608" s="43">
        <f t="shared" si="18"/>
        <v>3813.23</v>
      </c>
    </row>
    <row r="609" spans="1:17" ht="15.6" customHeight="1">
      <c r="A609" s="41" t="s">
        <v>702</v>
      </c>
      <c r="B609" s="41" t="s">
        <v>346</v>
      </c>
      <c r="C609" s="42" t="s">
        <v>754</v>
      </c>
      <c r="D609" s="34">
        <v>4481.18</v>
      </c>
      <c r="E609" s="34">
        <v>0</v>
      </c>
      <c r="F609" s="34">
        <v>0</v>
      </c>
      <c r="G609" s="34">
        <v>1244.77</v>
      </c>
      <c r="H609" s="34">
        <v>0</v>
      </c>
      <c r="I609" s="34">
        <v>0</v>
      </c>
      <c r="J609" s="34">
        <v>0</v>
      </c>
      <c r="K609" s="34">
        <v>0</v>
      </c>
      <c r="L609" s="34">
        <v>0</v>
      </c>
      <c r="M609" s="34">
        <v>0</v>
      </c>
      <c r="N609" s="34">
        <v>0</v>
      </c>
      <c r="O609" s="34">
        <f t="shared" si="19"/>
        <v>5725.9500000000007</v>
      </c>
      <c r="P609" s="34">
        <v>1187.44</v>
      </c>
      <c r="Q609" s="43">
        <f t="shared" si="18"/>
        <v>4538.51</v>
      </c>
    </row>
    <row r="610" spans="1:17" ht="15.6" customHeight="1">
      <c r="A610" s="41" t="s">
        <v>703</v>
      </c>
      <c r="B610" s="41" t="s">
        <v>704</v>
      </c>
      <c r="C610" s="42" t="s">
        <v>21</v>
      </c>
      <c r="D610" s="34">
        <v>9602.9599999999991</v>
      </c>
      <c r="E610" s="34">
        <v>0</v>
      </c>
      <c r="F610" s="34">
        <v>0</v>
      </c>
      <c r="G610" s="34">
        <v>0</v>
      </c>
      <c r="H610" s="34">
        <v>0</v>
      </c>
      <c r="I610" s="34">
        <v>0</v>
      </c>
      <c r="J610" s="34">
        <v>1200</v>
      </c>
      <c r="K610" s="34">
        <v>0</v>
      </c>
      <c r="L610" s="34">
        <v>0</v>
      </c>
      <c r="M610" s="34">
        <v>0</v>
      </c>
      <c r="N610" s="34">
        <v>7562.07</v>
      </c>
      <c r="O610" s="34">
        <f t="shared" si="19"/>
        <v>18365.03</v>
      </c>
      <c r="P610" s="34">
        <v>2638.16</v>
      </c>
      <c r="Q610" s="43">
        <f t="shared" si="18"/>
        <v>15726.869999999999</v>
      </c>
    </row>
    <row r="611" spans="1:17" ht="15.6" customHeight="1">
      <c r="A611" s="41" t="s">
        <v>705</v>
      </c>
      <c r="B611" s="41" t="s">
        <v>69</v>
      </c>
      <c r="C611" s="42" t="s">
        <v>40</v>
      </c>
      <c r="D611" s="34">
        <v>1981.45</v>
      </c>
      <c r="E611" s="34">
        <v>0</v>
      </c>
      <c r="F611" s="34">
        <v>260.39999999999998</v>
      </c>
      <c r="G611" s="34">
        <v>0</v>
      </c>
      <c r="H611" s="34">
        <v>0</v>
      </c>
      <c r="I611" s="34">
        <v>66.05</v>
      </c>
      <c r="J611" s="34">
        <v>0</v>
      </c>
      <c r="K611" s="34">
        <v>0</v>
      </c>
      <c r="L611" s="34">
        <v>630.30999999999995</v>
      </c>
      <c r="M611" s="34">
        <v>0</v>
      </c>
      <c r="N611" s="34">
        <v>0</v>
      </c>
      <c r="O611" s="34">
        <f t="shared" si="19"/>
        <v>2938.21</v>
      </c>
      <c r="P611" s="34">
        <v>193.18</v>
      </c>
      <c r="Q611" s="43">
        <f t="shared" si="18"/>
        <v>2745.03</v>
      </c>
    </row>
    <row r="612" spans="1:17" ht="15.6" customHeight="1">
      <c r="A612" s="41" t="s">
        <v>706</v>
      </c>
      <c r="B612" s="41" t="s">
        <v>110</v>
      </c>
      <c r="C612" s="42" t="s">
        <v>21</v>
      </c>
      <c r="D612" s="34">
        <v>2312.4299999999998</v>
      </c>
      <c r="E612" s="34">
        <v>0</v>
      </c>
      <c r="F612" s="34">
        <v>0</v>
      </c>
      <c r="G612" s="34">
        <v>0</v>
      </c>
      <c r="H612" s="34">
        <v>0</v>
      </c>
      <c r="I612" s="34">
        <v>0</v>
      </c>
      <c r="J612" s="34">
        <v>0</v>
      </c>
      <c r="K612" s="34">
        <v>0</v>
      </c>
      <c r="L612" s="34">
        <v>0</v>
      </c>
      <c r="M612" s="34">
        <v>0</v>
      </c>
      <c r="N612" s="34">
        <v>0</v>
      </c>
      <c r="O612" s="34">
        <f t="shared" si="19"/>
        <v>2312.4299999999998</v>
      </c>
      <c r="P612" s="34">
        <v>210.07</v>
      </c>
      <c r="Q612" s="43">
        <f t="shared" si="18"/>
        <v>2102.3599999999997</v>
      </c>
    </row>
    <row r="613" spans="1:17" ht="15.6" customHeight="1">
      <c r="A613" s="41" t="s">
        <v>707</v>
      </c>
      <c r="B613" s="41" t="s">
        <v>85</v>
      </c>
      <c r="C613" s="42" t="s">
        <v>21</v>
      </c>
      <c r="D613" s="34">
        <v>4183.63</v>
      </c>
      <c r="E613" s="34">
        <v>0</v>
      </c>
      <c r="F613" s="34">
        <v>0</v>
      </c>
      <c r="G613" s="34">
        <v>0</v>
      </c>
      <c r="H613" s="34">
        <v>0</v>
      </c>
      <c r="I613" s="34">
        <v>0</v>
      </c>
      <c r="J613" s="34">
        <v>0</v>
      </c>
      <c r="K613" s="34">
        <v>0</v>
      </c>
      <c r="L613" s="34">
        <v>0</v>
      </c>
      <c r="M613" s="34">
        <v>0</v>
      </c>
      <c r="N613" s="34">
        <v>0</v>
      </c>
      <c r="O613" s="34">
        <f t="shared" si="19"/>
        <v>4183.63</v>
      </c>
      <c r="P613" s="34">
        <v>629.39</v>
      </c>
      <c r="Q613" s="43">
        <f t="shared" si="18"/>
        <v>3554.2400000000002</v>
      </c>
    </row>
    <row r="614" spans="1:17" ht="15.6" customHeight="1">
      <c r="A614" s="41" t="s">
        <v>708</v>
      </c>
      <c r="B614" s="41" t="s">
        <v>13</v>
      </c>
      <c r="C614" s="42" t="s">
        <v>21</v>
      </c>
      <c r="D614" s="34">
        <v>1302</v>
      </c>
      <c r="E614" s="34">
        <v>0</v>
      </c>
      <c r="F614" s="34">
        <v>0</v>
      </c>
      <c r="G614" s="34">
        <v>0</v>
      </c>
      <c r="H614" s="34">
        <v>0</v>
      </c>
      <c r="I614" s="34">
        <v>0</v>
      </c>
      <c r="J614" s="34">
        <v>0</v>
      </c>
      <c r="K614" s="34">
        <v>0</v>
      </c>
      <c r="L614" s="34">
        <v>0</v>
      </c>
      <c r="M614" s="34">
        <v>0</v>
      </c>
      <c r="N614" s="34">
        <v>0</v>
      </c>
      <c r="O614" s="34">
        <f t="shared" si="19"/>
        <v>1302</v>
      </c>
      <c r="P614" s="34">
        <v>180.77</v>
      </c>
      <c r="Q614" s="43">
        <f t="shared" si="18"/>
        <v>1121.23</v>
      </c>
    </row>
    <row r="615" spans="1:17" ht="15.6" customHeight="1">
      <c r="A615" s="41" t="s">
        <v>709</v>
      </c>
      <c r="B615" s="41" t="s">
        <v>161</v>
      </c>
      <c r="C615" s="42" t="s">
        <v>21</v>
      </c>
      <c r="D615" s="34">
        <v>1302</v>
      </c>
      <c r="E615" s="34">
        <v>0</v>
      </c>
      <c r="F615" s="34">
        <v>0</v>
      </c>
      <c r="G615" s="34">
        <v>0</v>
      </c>
      <c r="H615" s="34">
        <v>0</v>
      </c>
      <c r="I615" s="34">
        <v>0</v>
      </c>
      <c r="J615" s="34">
        <v>0</v>
      </c>
      <c r="K615" s="34">
        <v>0</v>
      </c>
      <c r="L615" s="34">
        <v>0</v>
      </c>
      <c r="M615" s="34">
        <v>0</v>
      </c>
      <c r="N615" s="34">
        <v>0</v>
      </c>
      <c r="O615" s="34">
        <f t="shared" si="19"/>
        <v>1302</v>
      </c>
      <c r="P615" s="34">
        <v>180.77</v>
      </c>
      <c r="Q615" s="43">
        <f t="shared" si="18"/>
        <v>1121.23</v>
      </c>
    </row>
    <row r="616" spans="1:17" ht="15.6" customHeight="1">
      <c r="A616" s="41" t="s">
        <v>710</v>
      </c>
      <c r="B616" s="41" t="s">
        <v>83</v>
      </c>
      <c r="C616" s="42" t="s">
        <v>21</v>
      </c>
      <c r="D616" s="34">
        <v>1759.48</v>
      </c>
      <c r="E616" s="34">
        <v>0</v>
      </c>
      <c r="F616" s="34">
        <v>69.44</v>
      </c>
      <c r="G616" s="34">
        <v>0</v>
      </c>
      <c r="H616" s="34">
        <v>0</v>
      </c>
      <c r="I616" s="34">
        <v>0</v>
      </c>
      <c r="J616" s="34">
        <v>0</v>
      </c>
      <c r="K616" s="34">
        <v>0</v>
      </c>
      <c r="L616" s="34">
        <v>245.68</v>
      </c>
      <c r="M616" s="34">
        <v>0</v>
      </c>
      <c r="N616" s="34">
        <v>0</v>
      </c>
      <c r="O616" s="34">
        <f t="shared" si="19"/>
        <v>2074.6</v>
      </c>
      <c r="P616" s="34">
        <v>296.81</v>
      </c>
      <c r="Q616" s="43">
        <f t="shared" si="18"/>
        <v>1777.79</v>
      </c>
    </row>
    <row r="617" spans="1:17" ht="15.6" customHeight="1">
      <c r="A617" s="41" t="s">
        <v>711</v>
      </c>
      <c r="B617" s="41" t="s">
        <v>63</v>
      </c>
      <c r="C617" s="42" t="s">
        <v>751</v>
      </c>
      <c r="D617" s="34">
        <v>4619.07</v>
      </c>
      <c r="E617" s="34">
        <v>0</v>
      </c>
      <c r="F617" s="34">
        <v>0</v>
      </c>
      <c r="G617" s="34">
        <v>0</v>
      </c>
      <c r="H617" s="34">
        <v>0</v>
      </c>
      <c r="I617" s="34">
        <v>0</v>
      </c>
      <c r="J617" s="34">
        <v>0</v>
      </c>
      <c r="K617" s="34">
        <v>0</v>
      </c>
      <c r="L617" s="34">
        <v>0</v>
      </c>
      <c r="M617" s="34">
        <v>0</v>
      </c>
      <c r="N617" s="34">
        <v>0</v>
      </c>
      <c r="O617" s="34">
        <f t="shared" si="19"/>
        <v>4619.07</v>
      </c>
      <c r="P617" s="34">
        <v>769.61</v>
      </c>
      <c r="Q617" s="43">
        <f t="shared" si="18"/>
        <v>3849.4599999999996</v>
      </c>
    </row>
    <row r="618" spans="1:17" ht="15.6" customHeight="1">
      <c r="A618" s="41" t="s">
        <v>712</v>
      </c>
      <c r="B618" s="41" t="s">
        <v>99</v>
      </c>
      <c r="C618" s="42" t="s">
        <v>21</v>
      </c>
      <c r="D618" s="34">
        <v>1759.48</v>
      </c>
      <c r="E618" s="34">
        <v>0</v>
      </c>
      <c r="F618" s="34">
        <v>0</v>
      </c>
      <c r="G618" s="34">
        <v>0</v>
      </c>
      <c r="H618" s="34">
        <v>0</v>
      </c>
      <c r="I618" s="34">
        <v>0</v>
      </c>
      <c r="J618" s="34">
        <v>0</v>
      </c>
      <c r="K618" s="34">
        <v>0</v>
      </c>
      <c r="L618" s="34">
        <v>250.25</v>
      </c>
      <c r="M618" s="34">
        <v>0</v>
      </c>
      <c r="N618" s="34">
        <v>0</v>
      </c>
      <c r="O618" s="34">
        <f t="shared" si="19"/>
        <v>2009.73</v>
      </c>
      <c r="P618" s="34">
        <v>249.39</v>
      </c>
      <c r="Q618" s="43">
        <f t="shared" si="18"/>
        <v>1760.3400000000001</v>
      </c>
    </row>
    <row r="619" spans="1:17" ht="15.6" customHeight="1">
      <c r="A619" s="41" t="s">
        <v>713</v>
      </c>
      <c r="B619" s="41" t="s">
        <v>161</v>
      </c>
      <c r="C619" s="42" t="s">
        <v>21</v>
      </c>
      <c r="D619" s="34">
        <v>1302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34">
        <f t="shared" si="19"/>
        <v>1302</v>
      </c>
      <c r="P619" s="34">
        <v>180.77</v>
      </c>
      <c r="Q619" s="43">
        <f t="shared" si="18"/>
        <v>1121.23</v>
      </c>
    </row>
    <row r="620" spans="1:17" ht="15.6" customHeight="1">
      <c r="A620" s="41" t="s">
        <v>714</v>
      </c>
      <c r="B620" s="41" t="s">
        <v>110</v>
      </c>
      <c r="C620" s="42" t="s">
        <v>21</v>
      </c>
      <c r="D620" s="34">
        <v>2312.4299999999998</v>
      </c>
      <c r="E620" s="34">
        <v>0</v>
      </c>
      <c r="F620" s="34">
        <v>0</v>
      </c>
      <c r="G620" s="34">
        <v>154.16</v>
      </c>
      <c r="H620" s="34">
        <v>0</v>
      </c>
      <c r="I620" s="34">
        <v>0</v>
      </c>
      <c r="J620" s="34">
        <v>0</v>
      </c>
      <c r="K620" s="34">
        <v>0</v>
      </c>
      <c r="L620" s="34">
        <v>0</v>
      </c>
      <c r="M620" s="34">
        <v>0</v>
      </c>
      <c r="N620" s="34">
        <v>0</v>
      </c>
      <c r="O620" s="34">
        <f t="shared" si="19"/>
        <v>2466.5899999999997</v>
      </c>
      <c r="P620" s="34">
        <v>234.47</v>
      </c>
      <c r="Q620" s="43">
        <f t="shared" si="18"/>
        <v>2232.12</v>
      </c>
    </row>
    <row r="621" spans="1:17" ht="15.6" customHeight="1">
      <c r="A621" s="41" t="s">
        <v>715</v>
      </c>
      <c r="B621" s="41" t="s">
        <v>267</v>
      </c>
      <c r="C621" s="42" t="s">
        <v>40</v>
      </c>
      <c r="D621" s="34">
        <v>3036.46</v>
      </c>
      <c r="E621" s="34">
        <v>843.16</v>
      </c>
      <c r="F621" s="34">
        <v>0</v>
      </c>
      <c r="G621" s="34">
        <v>0</v>
      </c>
      <c r="H621" s="34">
        <v>0</v>
      </c>
      <c r="I621" s="34">
        <v>0</v>
      </c>
      <c r="J621" s="34">
        <v>0</v>
      </c>
      <c r="K621" s="34">
        <v>0</v>
      </c>
      <c r="L621" s="34">
        <v>0</v>
      </c>
      <c r="M621" s="34">
        <v>0</v>
      </c>
      <c r="N621" s="34">
        <v>0</v>
      </c>
      <c r="O621" s="34">
        <f t="shared" si="19"/>
        <v>3879.62</v>
      </c>
      <c r="P621" s="34">
        <v>1960.45</v>
      </c>
      <c r="Q621" s="43">
        <f t="shared" si="18"/>
        <v>1919.1699999999998</v>
      </c>
    </row>
    <row r="622" spans="1:17" ht="15.6" customHeight="1">
      <c r="A622" s="50" t="s">
        <v>42</v>
      </c>
      <c r="B622" s="50"/>
      <c r="C622" s="50"/>
      <c r="D622" s="30">
        <f>SUM(D12:D621)</f>
        <v>2123125.5299999909</v>
      </c>
      <c r="E622" s="30">
        <f t="shared" ref="E622:Q622" si="20">SUM(E12:E621)</f>
        <v>92605.669999999984</v>
      </c>
      <c r="F622" s="30">
        <f t="shared" si="20"/>
        <v>37618.010000000053</v>
      </c>
      <c r="G622" s="30">
        <f t="shared" si="20"/>
        <v>55270.92</v>
      </c>
      <c r="H622" s="30">
        <f t="shared" si="20"/>
        <v>5556.08</v>
      </c>
      <c r="I622" s="30">
        <f t="shared" si="20"/>
        <v>2922.5800000000004</v>
      </c>
      <c r="J622" s="30">
        <f t="shared" si="20"/>
        <v>122044.64000000003</v>
      </c>
      <c r="K622" s="30">
        <f t="shared" si="20"/>
        <v>5325.9700000000021</v>
      </c>
      <c r="L622" s="30">
        <f t="shared" si="20"/>
        <v>49019.650000000016</v>
      </c>
      <c r="M622" s="30">
        <f t="shared" si="20"/>
        <v>0</v>
      </c>
      <c r="N622" s="30">
        <f t="shared" si="20"/>
        <v>87292.399999999965</v>
      </c>
      <c r="O622" s="30">
        <f t="shared" si="20"/>
        <v>2580781.4499999941</v>
      </c>
      <c r="P622" s="30">
        <f t="shared" si="20"/>
        <v>549289.37000000034</v>
      </c>
      <c r="Q622" s="30">
        <f t="shared" si="20"/>
        <v>2031492.0800000019</v>
      </c>
    </row>
    <row r="623" spans="1:17">
      <c r="G623" s="8"/>
      <c r="O623" s="37"/>
      <c r="P623" s="35"/>
      <c r="Q623" s="36"/>
    </row>
    <row r="624" spans="1:17">
      <c r="G624" s="8"/>
      <c r="O624" s="36"/>
      <c r="P624" s="36"/>
      <c r="Q624" s="36"/>
    </row>
    <row r="625" spans="1:17" ht="14.1" customHeight="1">
      <c r="G625" s="8"/>
      <c r="J625" s="1">
        <v>0</v>
      </c>
      <c r="O625" s="24"/>
      <c r="Q625" s="24"/>
    </row>
    <row r="626" spans="1:17" ht="20.25">
      <c r="A626" s="51" t="s">
        <v>747</v>
      </c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</row>
    <row r="627" spans="1:17" ht="18">
      <c r="A627" s="49" t="s">
        <v>36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</row>
    <row r="628" spans="1:17" ht="14.1" customHeight="1">
      <c r="A628" s="14"/>
      <c r="B628" s="14"/>
      <c r="C628" s="26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1:17" ht="39.75" customHeight="1">
      <c r="A629" s="11" t="s">
        <v>10</v>
      </c>
      <c r="B629" s="9" t="s">
        <v>4</v>
      </c>
      <c r="C629" s="9" t="s">
        <v>6</v>
      </c>
      <c r="D629" s="10" t="s">
        <v>7</v>
      </c>
      <c r="E629" s="10" t="s">
        <v>3</v>
      </c>
      <c r="F629" s="10" t="s">
        <v>11</v>
      </c>
      <c r="G629" s="10" t="s">
        <v>12</v>
      </c>
      <c r="H629" s="10" t="s">
        <v>26</v>
      </c>
      <c r="I629" s="10" t="s">
        <v>9</v>
      </c>
      <c r="J629" s="10" t="s">
        <v>0</v>
      </c>
      <c r="K629" s="10" t="s">
        <v>1</v>
      </c>
      <c r="L629" s="10" t="s">
        <v>8</v>
      </c>
      <c r="M629" s="10" t="s">
        <v>29</v>
      </c>
      <c r="N629" s="10" t="s">
        <v>38</v>
      </c>
      <c r="O629" s="10" t="s">
        <v>16</v>
      </c>
      <c r="P629" s="10" t="s">
        <v>2</v>
      </c>
      <c r="Q629" s="10" t="s">
        <v>5</v>
      </c>
    </row>
    <row r="630" spans="1:17" ht="15" customHeight="1">
      <c r="A630" s="41" t="s">
        <v>60</v>
      </c>
      <c r="B630" s="41" t="s">
        <v>13</v>
      </c>
      <c r="C630" s="42" t="s">
        <v>21</v>
      </c>
      <c r="D630" s="34">
        <v>1302</v>
      </c>
      <c r="E630" s="34">
        <v>0</v>
      </c>
      <c r="F630" s="34">
        <v>0</v>
      </c>
      <c r="G630" s="34">
        <v>0</v>
      </c>
      <c r="H630" s="34">
        <v>0</v>
      </c>
      <c r="I630" s="34">
        <v>0</v>
      </c>
      <c r="J630" s="34">
        <v>0</v>
      </c>
      <c r="K630" s="34">
        <v>0</v>
      </c>
      <c r="L630" s="34">
        <v>0</v>
      </c>
      <c r="M630" s="34">
        <v>0</v>
      </c>
      <c r="N630" s="34">
        <v>911.4</v>
      </c>
      <c r="O630" s="34">
        <f>SUM(D630:N630)</f>
        <v>2213.4</v>
      </c>
      <c r="P630" s="34">
        <v>180.77</v>
      </c>
      <c r="Q630" s="43">
        <f>SUM(O630-P630)</f>
        <v>2032.63</v>
      </c>
    </row>
    <row r="631" spans="1:17" ht="15" customHeight="1">
      <c r="A631" s="41" t="s">
        <v>49</v>
      </c>
      <c r="B631" s="41" t="s">
        <v>33</v>
      </c>
      <c r="C631" s="42" t="s">
        <v>759</v>
      </c>
      <c r="D631" s="34">
        <v>5207.6400000000003</v>
      </c>
      <c r="E631" s="34">
        <v>0</v>
      </c>
      <c r="F631" s="34">
        <v>0</v>
      </c>
      <c r="G631" s="34">
        <v>462.9</v>
      </c>
      <c r="H631" s="34">
        <v>0</v>
      </c>
      <c r="I631" s="34">
        <v>0</v>
      </c>
      <c r="J631" s="34">
        <v>0</v>
      </c>
      <c r="K631" s="34">
        <v>0</v>
      </c>
      <c r="L631" s="34">
        <v>0</v>
      </c>
      <c r="M631" s="34">
        <v>0</v>
      </c>
      <c r="N631" s="34">
        <v>0</v>
      </c>
      <c r="O631" s="34">
        <f t="shared" ref="O631:O646" si="21">SUM(D631:N631)</f>
        <v>5670.54</v>
      </c>
      <c r="P631" s="34">
        <v>1219.04</v>
      </c>
      <c r="Q631" s="43">
        <f t="shared" ref="Q631:Q646" si="22">SUM(O631-P631)</f>
        <v>4451.5</v>
      </c>
    </row>
    <row r="632" spans="1:17" ht="15" customHeight="1">
      <c r="A632" s="41" t="s">
        <v>50</v>
      </c>
      <c r="B632" s="41" t="s">
        <v>37</v>
      </c>
      <c r="C632" s="42" t="s">
        <v>21</v>
      </c>
      <c r="D632" s="34">
        <v>1935.41</v>
      </c>
      <c r="E632" s="34">
        <v>0</v>
      </c>
      <c r="F632" s="34">
        <v>0</v>
      </c>
      <c r="G632" s="34">
        <v>0</v>
      </c>
      <c r="H632" s="34">
        <v>0</v>
      </c>
      <c r="I632" s="34">
        <v>0</v>
      </c>
      <c r="J632" s="34">
        <v>0</v>
      </c>
      <c r="K632" s="34">
        <v>0</v>
      </c>
      <c r="L632" s="34">
        <v>0</v>
      </c>
      <c r="M632" s="34">
        <v>0</v>
      </c>
      <c r="N632" s="34">
        <v>0</v>
      </c>
      <c r="O632" s="34">
        <f t="shared" si="21"/>
        <v>1935.41</v>
      </c>
      <c r="P632" s="34">
        <v>292.83</v>
      </c>
      <c r="Q632" s="43">
        <f t="shared" si="22"/>
        <v>1642.5800000000002</v>
      </c>
    </row>
    <row r="633" spans="1:17" ht="15" customHeight="1">
      <c r="A633" s="41" t="s">
        <v>57</v>
      </c>
      <c r="B633" s="41" t="s">
        <v>25</v>
      </c>
      <c r="C633" s="42" t="s">
        <v>21</v>
      </c>
      <c r="D633" s="34">
        <v>2312.4299999999998</v>
      </c>
      <c r="E633" s="34">
        <v>0</v>
      </c>
      <c r="F633" s="34">
        <v>0</v>
      </c>
      <c r="G633" s="34">
        <v>0</v>
      </c>
      <c r="H633" s="34">
        <v>0</v>
      </c>
      <c r="I633" s="34">
        <v>0</v>
      </c>
      <c r="J633" s="34">
        <v>0</v>
      </c>
      <c r="K633" s="34">
        <v>0</v>
      </c>
      <c r="L633" s="34">
        <v>0</v>
      </c>
      <c r="M633" s="34">
        <v>0</v>
      </c>
      <c r="N633" s="34">
        <v>0</v>
      </c>
      <c r="O633" s="34">
        <f t="shared" si="21"/>
        <v>2312.4299999999998</v>
      </c>
      <c r="P633" s="34">
        <v>348.82</v>
      </c>
      <c r="Q633" s="43">
        <f t="shared" si="22"/>
        <v>1963.61</v>
      </c>
    </row>
    <row r="634" spans="1:17" ht="15" customHeight="1">
      <c r="A634" s="41" t="s">
        <v>716</v>
      </c>
      <c r="B634" s="41" t="s">
        <v>23</v>
      </c>
      <c r="C634" s="42" t="s">
        <v>21</v>
      </c>
      <c r="D634" s="34">
        <v>1302</v>
      </c>
      <c r="E634" s="34">
        <v>0</v>
      </c>
      <c r="F634" s="34">
        <v>0</v>
      </c>
      <c r="G634" s="34">
        <v>0</v>
      </c>
      <c r="H634" s="34">
        <v>0</v>
      </c>
      <c r="I634" s="34">
        <v>0</v>
      </c>
      <c r="J634" s="34">
        <v>0</v>
      </c>
      <c r="K634" s="34">
        <v>0</v>
      </c>
      <c r="L634" s="34">
        <v>0</v>
      </c>
      <c r="M634" s="34">
        <v>0</v>
      </c>
      <c r="N634" s="34">
        <v>0</v>
      </c>
      <c r="O634" s="34">
        <f t="shared" si="21"/>
        <v>1302</v>
      </c>
      <c r="P634" s="34">
        <v>263.23</v>
      </c>
      <c r="Q634" s="43">
        <f t="shared" si="22"/>
        <v>1038.77</v>
      </c>
    </row>
    <row r="635" spans="1:17" ht="15" customHeight="1">
      <c r="A635" s="41" t="s">
        <v>28</v>
      </c>
      <c r="B635" s="41" t="s">
        <v>13</v>
      </c>
      <c r="C635" s="42" t="s">
        <v>21</v>
      </c>
      <c r="D635" s="34">
        <v>1302</v>
      </c>
      <c r="E635" s="34">
        <v>0</v>
      </c>
      <c r="F635" s="34">
        <v>0</v>
      </c>
      <c r="G635" s="34">
        <v>0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0</v>
      </c>
      <c r="N635" s="34">
        <v>0</v>
      </c>
      <c r="O635" s="34">
        <f t="shared" si="21"/>
        <v>1302</v>
      </c>
      <c r="P635" s="34">
        <v>180.77</v>
      </c>
      <c r="Q635" s="43">
        <f t="shared" si="22"/>
        <v>1121.23</v>
      </c>
    </row>
    <row r="636" spans="1:17" ht="15" customHeight="1">
      <c r="A636" s="41" t="s">
        <v>30</v>
      </c>
      <c r="B636" s="41" t="s">
        <v>23</v>
      </c>
      <c r="C636" s="42" t="s">
        <v>21</v>
      </c>
      <c r="D636" s="34">
        <v>1481.46</v>
      </c>
      <c r="E636" s="34">
        <v>0</v>
      </c>
      <c r="F636" s="34">
        <v>0</v>
      </c>
      <c r="G636" s="34">
        <v>0</v>
      </c>
      <c r="H636" s="34">
        <v>0</v>
      </c>
      <c r="I636" s="34">
        <v>0</v>
      </c>
      <c r="J636" s="34">
        <v>0</v>
      </c>
      <c r="K636" s="34">
        <v>0</v>
      </c>
      <c r="L636" s="34">
        <v>0</v>
      </c>
      <c r="M636" s="34">
        <v>0</v>
      </c>
      <c r="N636" s="34">
        <v>0</v>
      </c>
      <c r="O636" s="34">
        <f t="shared" si="21"/>
        <v>1481.46</v>
      </c>
      <c r="P636" s="34">
        <v>261.06</v>
      </c>
      <c r="Q636" s="43">
        <f t="shared" si="22"/>
        <v>1220.4000000000001</v>
      </c>
    </row>
    <row r="637" spans="1:17" ht="15" customHeight="1">
      <c r="A637" s="41" t="s">
        <v>61</v>
      </c>
      <c r="B637" s="41" t="s">
        <v>13</v>
      </c>
      <c r="C637" s="42" t="s">
        <v>21</v>
      </c>
      <c r="D637" s="34">
        <v>1302</v>
      </c>
      <c r="E637" s="34">
        <v>0</v>
      </c>
      <c r="F637" s="34">
        <v>0</v>
      </c>
      <c r="G637" s="34">
        <v>0</v>
      </c>
      <c r="H637" s="34">
        <v>0</v>
      </c>
      <c r="I637" s="34">
        <v>0</v>
      </c>
      <c r="J637" s="34">
        <v>0</v>
      </c>
      <c r="K637" s="34">
        <v>0</v>
      </c>
      <c r="L637" s="34">
        <v>0</v>
      </c>
      <c r="M637" s="34">
        <v>0</v>
      </c>
      <c r="N637" s="34">
        <v>0</v>
      </c>
      <c r="O637" s="34">
        <f t="shared" si="21"/>
        <v>1302</v>
      </c>
      <c r="P637" s="34">
        <v>180.77</v>
      </c>
      <c r="Q637" s="43">
        <f t="shared" si="22"/>
        <v>1121.23</v>
      </c>
    </row>
    <row r="638" spans="1:17" ht="15" customHeight="1">
      <c r="A638" s="41" t="s">
        <v>51</v>
      </c>
      <c r="B638" s="41" t="s">
        <v>23</v>
      </c>
      <c r="C638" s="42" t="s">
        <v>21</v>
      </c>
      <c r="D638" s="34">
        <v>1361.82</v>
      </c>
      <c r="E638" s="34">
        <v>0</v>
      </c>
      <c r="F638" s="34">
        <v>0</v>
      </c>
      <c r="G638" s="34">
        <v>0</v>
      </c>
      <c r="H638" s="34">
        <v>0</v>
      </c>
      <c r="I638" s="34">
        <v>0</v>
      </c>
      <c r="J638" s="34">
        <v>0</v>
      </c>
      <c r="K638" s="34">
        <v>0</v>
      </c>
      <c r="L638" s="34">
        <v>0</v>
      </c>
      <c r="M638" s="34">
        <v>0</v>
      </c>
      <c r="N638" s="34">
        <v>0</v>
      </c>
      <c r="O638" s="34">
        <f t="shared" si="21"/>
        <v>1361.82</v>
      </c>
      <c r="P638" s="34">
        <v>330.59</v>
      </c>
      <c r="Q638" s="43">
        <f t="shared" si="22"/>
        <v>1031.23</v>
      </c>
    </row>
    <row r="639" spans="1:17" ht="15" customHeight="1">
      <c r="A639" s="41" t="s">
        <v>52</v>
      </c>
      <c r="B639" s="41" t="s">
        <v>24</v>
      </c>
      <c r="C639" s="42" t="s">
        <v>21</v>
      </c>
      <c r="D639" s="34">
        <v>4183.63</v>
      </c>
      <c r="E639" s="34">
        <v>0</v>
      </c>
      <c r="F639" s="34">
        <v>0</v>
      </c>
      <c r="G639" s="34">
        <v>0</v>
      </c>
      <c r="H639" s="34">
        <v>0</v>
      </c>
      <c r="I639" s="34">
        <v>0</v>
      </c>
      <c r="J639" s="34">
        <v>0</v>
      </c>
      <c r="K639" s="34">
        <v>0</v>
      </c>
      <c r="L639" s="34">
        <v>125.92</v>
      </c>
      <c r="M639" s="34">
        <v>0</v>
      </c>
      <c r="N639" s="34">
        <v>0</v>
      </c>
      <c r="O639" s="34">
        <f t="shared" si="21"/>
        <v>4309.55</v>
      </c>
      <c r="P639" s="34">
        <v>624.39</v>
      </c>
      <c r="Q639" s="43">
        <f t="shared" si="22"/>
        <v>3685.1600000000003</v>
      </c>
    </row>
    <row r="640" spans="1:17" ht="15" customHeight="1">
      <c r="A640" s="41" t="s">
        <v>53</v>
      </c>
      <c r="B640" s="41" t="s">
        <v>14</v>
      </c>
      <c r="C640" s="42" t="s">
        <v>21</v>
      </c>
      <c r="D640" s="34">
        <v>2312.4299999999998</v>
      </c>
      <c r="E640" s="34">
        <v>0</v>
      </c>
      <c r="F640" s="34">
        <v>0</v>
      </c>
      <c r="G640" s="34">
        <v>0</v>
      </c>
      <c r="H640" s="34">
        <v>0</v>
      </c>
      <c r="I640" s="34">
        <v>0</v>
      </c>
      <c r="J640" s="34">
        <v>1200</v>
      </c>
      <c r="K640" s="34">
        <v>0</v>
      </c>
      <c r="L640" s="34">
        <v>0</v>
      </c>
      <c r="M640" s="34">
        <v>0</v>
      </c>
      <c r="N640" s="34">
        <v>0</v>
      </c>
      <c r="O640" s="34">
        <f t="shared" si="21"/>
        <v>3512.43</v>
      </c>
      <c r="P640" s="34">
        <v>941</v>
      </c>
      <c r="Q640" s="43">
        <f t="shared" si="22"/>
        <v>2571.4299999999998</v>
      </c>
    </row>
    <row r="641" spans="1:17" ht="15" customHeight="1">
      <c r="A641" s="41" t="s">
        <v>62</v>
      </c>
      <c r="B641" s="41" t="s">
        <v>23</v>
      </c>
      <c r="C641" s="42" t="s">
        <v>21</v>
      </c>
      <c r="D641" s="34">
        <v>1302</v>
      </c>
      <c r="E641" s="34">
        <v>0</v>
      </c>
      <c r="F641" s="34">
        <v>0</v>
      </c>
      <c r="G641" s="34">
        <v>0</v>
      </c>
      <c r="H641" s="34">
        <v>0</v>
      </c>
      <c r="I641" s="34">
        <v>0</v>
      </c>
      <c r="J641" s="34">
        <v>0</v>
      </c>
      <c r="K641" s="34">
        <v>0</v>
      </c>
      <c r="L641" s="34">
        <v>0</v>
      </c>
      <c r="M641" s="34">
        <v>0</v>
      </c>
      <c r="N641" s="34">
        <v>0</v>
      </c>
      <c r="O641" s="34">
        <f t="shared" si="21"/>
        <v>1302</v>
      </c>
      <c r="P641" s="34">
        <v>180.77</v>
      </c>
      <c r="Q641" s="43">
        <f t="shared" si="22"/>
        <v>1121.23</v>
      </c>
    </row>
    <row r="642" spans="1:17" ht="15" customHeight="1">
      <c r="A642" s="41" t="s">
        <v>22</v>
      </c>
      <c r="B642" s="44" t="s">
        <v>24</v>
      </c>
      <c r="C642" s="42" t="s">
        <v>21</v>
      </c>
      <c r="D642" s="34">
        <v>4183.63</v>
      </c>
      <c r="E642" s="34">
        <v>0</v>
      </c>
      <c r="F642" s="34">
        <v>0</v>
      </c>
      <c r="G642" s="34">
        <v>0</v>
      </c>
      <c r="H642" s="34">
        <v>0</v>
      </c>
      <c r="I642" s="34">
        <v>0</v>
      </c>
      <c r="J642" s="34">
        <v>0</v>
      </c>
      <c r="K642" s="34">
        <v>0</v>
      </c>
      <c r="L642" s="34">
        <v>466.96</v>
      </c>
      <c r="M642" s="34">
        <v>0</v>
      </c>
      <c r="N642" s="34">
        <v>0</v>
      </c>
      <c r="O642" s="34">
        <f t="shared" si="21"/>
        <v>4650.59</v>
      </c>
      <c r="P642" s="34">
        <v>624.39</v>
      </c>
      <c r="Q642" s="43">
        <f t="shared" si="22"/>
        <v>4026.2000000000003</v>
      </c>
    </row>
    <row r="643" spans="1:17" ht="15" customHeight="1">
      <c r="A643" s="41" t="s">
        <v>54</v>
      </c>
      <c r="B643" s="41" t="s">
        <v>23</v>
      </c>
      <c r="C643" s="42" t="s">
        <v>21</v>
      </c>
      <c r="D643" s="34">
        <v>1421.64</v>
      </c>
      <c r="E643" s="34">
        <v>0</v>
      </c>
      <c r="F643" s="34">
        <v>0</v>
      </c>
      <c r="G643" s="34">
        <v>434</v>
      </c>
      <c r="H643" s="34">
        <v>0</v>
      </c>
      <c r="I643" s="34">
        <v>0</v>
      </c>
      <c r="J643" s="34">
        <v>0</v>
      </c>
      <c r="K643" s="34">
        <v>0</v>
      </c>
      <c r="L643" s="34">
        <v>0</v>
      </c>
      <c r="M643" s="34">
        <v>0</v>
      </c>
      <c r="N643" s="34">
        <v>911.4</v>
      </c>
      <c r="O643" s="34">
        <f t="shared" si="21"/>
        <v>2767.04</v>
      </c>
      <c r="P643" s="34">
        <v>219.83</v>
      </c>
      <c r="Q643" s="43">
        <f t="shared" si="22"/>
        <v>2547.21</v>
      </c>
    </row>
    <row r="644" spans="1:17" ht="15" customHeight="1">
      <c r="A644" s="41" t="s">
        <v>55</v>
      </c>
      <c r="B644" s="41" t="s">
        <v>13</v>
      </c>
      <c r="C644" s="42" t="s">
        <v>21</v>
      </c>
      <c r="D644" s="34">
        <v>1481.46</v>
      </c>
      <c r="E644" s="34">
        <v>0</v>
      </c>
      <c r="F644" s="34">
        <v>0</v>
      </c>
      <c r="G644" s="34">
        <v>0</v>
      </c>
      <c r="H644" s="34">
        <v>0</v>
      </c>
      <c r="I644" s="34">
        <v>0</v>
      </c>
      <c r="J644" s="34">
        <v>0</v>
      </c>
      <c r="K644" s="34">
        <v>0</v>
      </c>
      <c r="L644" s="34">
        <v>0</v>
      </c>
      <c r="M644" s="34">
        <v>0</v>
      </c>
      <c r="N644" s="34">
        <v>0</v>
      </c>
      <c r="O644" s="34">
        <f t="shared" si="21"/>
        <v>1481.46</v>
      </c>
      <c r="P644" s="34">
        <v>333.61</v>
      </c>
      <c r="Q644" s="43">
        <f t="shared" si="22"/>
        <v>1147.8499999999999</v>
      </c>
    </row>
    <row r="645" spans="1:17" ht="15" customHeight="1">
      <c r="A645" s="41" t="s">
        <v>58</v>
      </c>
      <c r="B645" s="41" t="s">
        <v>23</v>
      </c>
      <c r="C645" s="42" t="s">
        <v>21</v>
      </c>
      <c r="D645" s="34">
        <v>1302</v>
      </c>
      <c r="E645" s="34">
        <v>0</v>
      </c>
      <c r="F645" s="34">
        <v>0</v>
      </c>
      <c r="G645" s="34">
        <v>0</v>
      </c>
      <c r="H645" s="34">
        <v>0</v>
      </c>
      <c r="I645" s="34">
        <v>0</v>
      </c>
      <c r="J645" s="34">
        <v>0</v>
      </c>
      <c r="K645" s="34">
        <v>0</v>
      </c>
      <c r="L645" s="34">
        <v>0</v>
      </c>
      <c r="M645" s="34">
        <v>0</v>
      </c>
      <c r="N645" s="34">
        <v>0</v>
      </c>
      <c r="O645" s="34">
        <f t="shared" si="21"/>
        <v>1302</v>
      </c>
      <c r="P645" s="34">
        <v>180.77</v>
      </c>
      <c r="Q645" s="43">
        <f t="shared" si="22"/>
        <v>1121.23</v>
      </c>
    </row>
    <row r="646" spans="1:17" ht="15" customHeight="1">
      <c r="A646" s="41" t="s">
        <v>56</v>
      </c>
      <c r="B646" s="41" t="s">
        <v>13</v>
      </c>
      <c r="C646" s="42" t="s">
        <v>21</v>
      </c>
      <c r="D646" s="34">
        <v>1302</v>
      </c>
      <c r="E646" s="34">
        <v>0</v>
      </c>
      <c r="F646" s="34">
        <v>0</v>
      </c>
      <c r="G646" s="34">
        <v>0</v>
      </c>
      <c r="H646" s="34">
        <v>0</v>
      </c>
      <c r="I646" s="34">
        <v>0</v>
      </c>
      <c r="J646" s="34">
        <v>0</v>
      </c>
      <c r="K646" s="34">
        <v>0</v>
      </c>
      <c r="L646" s="34">
        <v>0</v>
      </c>
      <c r="M646" s="34">
        <v>0</v>
      </c>
      <c r="N646" s="34">
        <v>0</v>
      </c>
      <c r="O646" s="34">
        <f t="shared" si="21"/>
        <v>1302</v>
      </c>
      <c r="P646" s="34">
        <v>180.77</v>
      </c>
      <c r="Q646" s="43">
        <f t="shared" si="22"/>
        <v>1121.23</v>
      </c>
    </row>
    <row r="647" spans="1:17">
      <c r="A647" s="50" t="s">
        <v>42</v>
      </c>
      <c r="B647" s="50"/>
      <c r="C647" s="50"/>
      <c r="D647" s="19">
        <f>SUM(D630:D646)</f>
        <v>34995.550000000003</v>
      </c>
      <c r="E647" s="19">
        <f t="shared" ref="E647:Q647" si="23">SUM(E630:E646)</f>
        <v>0</v>
      </c>
      <c r="F647" s="19">
        <f t="shared" si="23"/>
        <v>0</v>
      </c>
      <c r="G647" s="19">
        <f t="shared" si="23"/>
        <v>896.9</v>
      </c>
      <c r="H647" s="19">
        <f t="shared" si="23"/>
        <v>0</v>
      </c>
      <c r="I647" s="19">
        <f t="shared" si="23"/>
        <v>0</v>
      </c>
      <c r="J647" s="19">
        <f t="shared" si="23"/>
        <v>1200</v>
      </c>
      <c r="K647" s="19">
        <f t="shared" si="23"/>
        <v>0</v>
      </c>
      <c r="L647" s="19">
        <f t="shared" si="23"/>
        <v>592.88</v>
      </c>
      <c r="M647" s="19">
        <f t="shared" si="23"/>
        <v>0</v>
      </c>
      <c r="N647" s="19">
        <f t="shared" si="23"/>
        <v>1822.8</v>
      </c>
      <c r="O647" s="19">
        <f t="shared" si="23"/>
        <v>39508.129999999997</v>
      </c>
      <c r="P647" s="19">
        <f t="shared" si="23"/>
        <v>6543.4100000000008</v>
      </c>
      <c r="Q647" s="19">
        <f t="shared" si="23"/>
        <v>32964.720000000001</v>
      </c>
    </row>
    <row r="648" spans="1:17">
      <c r="B648" s="1"/>
      <c r="C648" s="27"/>
      <c r="D648" s="13"/>
      <c r="E648" s="13"/>
      <c r="F648" s="8"/>
      <c r="G648" s="8"/>
      <c r="H648" s="8"/>
      <c r="I648" s="8"/>
      <c r="J648" s="13"/>
      <c r="K648" s="8"/>
      <c r="L648" s="8"/>
      <c r="M648" s="8"/>
      <c r="N648" s="8"/>
      <c r="O648" s="22"/>
    </row>
    <row r="649" spans="1:17">
      <c r="B649" s="1"/>
      <c r="C649" s="27"/>
      <c r="D649" s="13"/>
      <c r="E649" s="13"/>
      <c r="F649" s="8"/>
      <c r="G649" s="8"/>
      <c r="H649" s="8"/>
      <c r="I649" s="8"/>
      <c r="J649" s="13"/>
      <c r="K649" s="8"/>
      <c r="L649" s="8"/>
      <c r="M649" s="8"/>
      <c r="N649" s="8"/>
      <c r="O649" s="22"/>
    </row>
    <row r="650" spans="1:17" ht="20.25">
      <c r="A650" s="51" t="s">
        <v>747</v>
      </c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</row>
    <row r="651" spans="1:17" ht="18">
      <c r="A651" s="49" t="s">
        <v>59</v>
      </c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</row>
    <row r="652" spans="1:17" ht="18">
      <c r="A652" s="14"/>
      <c r="B652" s="14"/>
      <c r="C652" s="26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23"/>
      <c r="P652" s="15"/>
      <c r="Q652" s="15"/>
    </row>
    <row r="653" spans="1:17" ht="27">
      <c r="A653" s="11" t="s">
        <v>10</v>
      </c>
      <c r="B653" s="9" t="s">
        <v>4</v>
      </c>
      <c r="C653" s="9" t="s">
        <v>6</v>
      </c>
      <c r="D653" s="10" t="s">
        <v>7</v>
      </c>
      <c r="E653" s="10" t="s">
        <v>3</v>
      </c>
      <c r="F653" s="10" t="s">
        <v>11</v>
      </c>
      <c r="G653" s="10" t="s">
        <v>12</v>
      </c>
      <c r="H653" s="10" t="s">
        <v>26</v>
      </c>
      <c r="I653" s="10" t="s">
        <v>9</v>
      </c>
      <c r="J653" s="10" t="s">
        <v>0</v>
      </c>
      <c r="K653" s="10" t="s">
        <v>1</v>
      </c>
      <c r="L653" s="10" t="s">
        <v>8</v>
      </c>
      <c r="M653" s="10" t="s">
        <v>29</v>
      </c>
      <c r="N653" s="10" t="s">
        <v>38</v>
      </c>
      <c r="O653" s="10" t="s">
        <v>16</v>
      </c>
      <c r="P653" s="10" t="s">
        <v>2</v>
      </c>
      <c r="Q653" s="10" t="s">
        <v>5</v>
      </c>
    </row>
    <row r="654" spans="1:17">
      <c r="A654" s="41" t="s">
        <v>34</v>
      </c>
      <c r="B654" s="41" t="s">
        <v>35</v>
      </c>
      <c r="C654" s="42" t="s">
        <v>21</v>
      </c>
      <c r="D654" s="34">
        <v>4734.2299999999996</v>
      </c>
      <c r="E654" s="34">
        <v>0</v>
      </c>
      <c r="F654" s="34">
        <v>0</v>
      </c>
      <c r="G654" s="34">
        <v>0</v>
      </c>
      <c r="H654" s="34">
        <v>0</v>
      </c>
      <c r="I654" s="34">
        <v>0</v>
      </c>
      <c r="J654" s="34">
        <v>0</v>
      </c>
      <c r="K654" s="34">
        <v>0</v>
      </c>
      <c r="L654" s="34">
        <v>0</v>
      </c>
      <c r="M654" s="34">
        <v>0</v>
      </c>
      <c r="N654" s="34">
        <v>0</v>
      </c>
      <c r="O654" s="34">
        <f>SUM(D654:N654)</f>
        <v>4734.2299999999996</v>
      </c>
      <c r="P654" s="45">
        <v>813.02</v>
      </c>
      <c r="Q654" s="43">
        <f>SUM(O654-P654)</f>
        <v>3921.2099999999996</v>
      </c>
    </row>
    <row r="655" spans="1:17">
      <c r="A655" s="54"/>
      <c r="B655" s="54"/>
      <c r="C655" s="54"/>
      <c r="D655" s="19">
        <f t="shared" ref="D655:Q655" si="24">SUM(D654:D654)</f>
        <v>4734.2299999999996</v>
      </c>
      <c r="E655" s="19">
        <f t="shared" si="24"/>
        <v>0</v>
      </c>
      <c r="F655" s="19">
        <f t="shared" si="24"/>
        <v>0</v>
      </c>
      <c r="G655" s="19">
        <f t="shared" si="24"/>
        <v>0</v>
      </c>
      <c r="H655" s="19">
        <f t="shared" si="24"/>
        <v>0</v>
      </c>
      <c r="I655" s="19">
        <f t="shared" si="24"/>
        <v>0</v>
      </c>
      <c r="J655" s="19">
        <f t="shared" si="24"/>
        <v>0</v>
      </c>
      <c r="K655" s="19">
        <f t="shared" si="24"/>
        <v>0</v>
      </c>
      <c r="L655" s="19">
        <f t="shared" si="24"/>
        <v>0</v>
      </c>
      <c r="M655" s="19">
        <f t="shared" si="24"/>
        <v>0</v>
      </c>
      <c r="N655" s="19">
        <f t="shared" si="24"/>
        <v>0</v>
      </c>
      <c r="O655" s="19">
        <f t="shared" si="24"/>
        <v>4734.2299999999996</v>
      </c>
      <c r="P655" s="19">
        <f t="shared" si="24"/>
        <v>813.02</v>
      </c>
      <c r="Q655" s="19">
        <f t="shared" si="24"/>
        <v>3921.2099999999996</v>
      </c>
    </row>
    <row r="656" spans="1:17">
      <c r="B656" s="1"/>
      <c r="C656" s="27"/>
      <c r="D656" s="13"/>
      <c r="E656" s="13"/>
      <c r="F656" s="8"/>
      <c r="G656" s="8"/>
      <c r="H656" s="8"/>
      <c r="I656" s="8"/>
      <c r="J656" s="13"/>
      <c r="K656" s="8"/>
      <c r="L656" s="8"/>
      <c r="M656" s="8"/>
      <c r="N656" s="8"/>
      <c r="O656" s="22"/>
    </row>
    <row r="657" spans="1:17">
      <c r="A657" s="55" t="s">
        <v>760</v>
      </c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</row>
    <row r="660" spans="1:17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</row>
    <row r="661" spans="1:17">
      <c r="B661" s="1"/>
      <c r="C661" s="27"/>
      <c r="D661" s="13"/>
      <c r="E661" s="13"/>
      <c r="F661" s="8"/>
      <c r="G661" s="8"/>
      <c r="H661" s="8"/>
      <c r="I661" s="8"/>
      <c r="J661" s="13"/>
      <c r="K661" s="8"/>
      <c r="L661" s="8"/>
      <c r="M661" s="8"/>
      <c r="N661" s="8"/>
      <c r="O661" s="22"/>
    </row>
    <row r="662" spans="1:17">
      <c r="A662" s="52" t="s">
        <v>27</v>
      </c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</row>
    <row r="663" spans="1:17">
      <c r="A663" s="52" t="s">
        <v>755</v>
      </c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</row>
    <row r="664" spans="1:17">
      <c r="P664" s="20"/>
      <c r="Q664" s="20"/>
    </row>
    <row r="911" spans="1:16" s="1" customFormat="1">
      <c r="A911"/>
      <c r="B911"/>
      <c r="C911" s="12"/>
      <c r="O911" s="20"/>
      <c r="P911" s="24"/>
    </row>
    <row r="912" spans="1:16" s="1" customFormat="1">
      <c r="A912"/>
      <c r="B912"/>
      <c r="C912" s="12"/>
      <c r="O912" s="20"/>
      <c r="P912" s="24"/>
    </row>
    <row r="913" spans="1:16" s="1" customFormat="1">
      <c r="A913"/>
      <c r="B913"/>
      <c r="C913" s="12"/>
      <c r="O913" s="20"/>
      <c r="P913" s="24"/>
    </row>
    <row r="914" spans="1:16" s="1" customFormat="1">
      <c r="A914"/>
      <c r="B914"/>
      <c r="C914" s="12"/>
      <c r="O914" s="20"/>
      <c r="P914" s="24"/>
    </row>
    <row r="915" spans="1:16" s="1" customFormat="1">
      <c r="A915"/>
      <c r="B915"/>
      <c r="C915" s="12"/>
      <c r="O915" s="20"/>
      <c r="P915" s="24"/>
    </row>
    <row r="916" spans="1:16" s="1" customFormat="1">
      <c r="A916"/>
      <c r="B916"/>
      <c r="C916" s="12"/>
      <c r="O916" s="20"/>
      <c r="P916" s="24"/>
    </row>
    <row r="917" spans="1:16" s="1" customFormat="1">
      <c r="A917"/>
      <c r="B917"/>
      <c r="C917" s="12"/>
      <c r="O917" s="20"/>
      <c r="P917" s="24"/>
    </row>
    <row r="918" spans="1:16" s="1" customFormat="1">
      <c r="A918"/>
      <c r="B918"/>
      <c r="C918" s="12"/>
      <c r="O918" s="20"/>
      <c r="P918" s="24"/>
    </row>
    <row r="919" spans="1:16" s="1" customFormat="1">
      <c r="A919"/>
      <c r="B919"/>
      <c r="C919" s="12"/>
      <c r="O919" s="20"/>
      <c r="P919" s="24"/>
    </row>
    <row r="920" spans="1:16" s="1" customFormat="1">
      <c r="A920"/>
      <c r="B920"/>
      <c r="C920" s="12"/>
      <c r="O920" s="20"/>
      <c r="P920" s="24"/>
    </row>
    <row r="921" spans="1:16" s="1" customFormat="1">
      <c r="A921"/>
      <c r="B921"/>
      <c r="C921" s="12"/>
      <c r="O921" s="20"/>
      <c r="P921" s="24"/>
    </row>
    <row r="922" spans="1:16" s="1" customFormat="1">
      <c r="A922"/>
      <c r="B922"/>
      <c r="C922" s="12"/>
      <c r="O922" s="20"/>
      <c r="P922" s="24"/>
    </row>
    <row r="924" spans="1:16" s="1" customFormat="1">
      <c r="A924"/>
      <c r="B924"/>
      <c r="C924" s="12"/>
      <c r="O924" s="20"/>
      <c r="P924" s="24"/>
    </row>
    <row r="925" spans="1:16" s="1" customFormat="1">
      <c r="A925"/>
      <c r="B925"/>
      <c r="C925" s="12"/>
      <c r="O925" s="20"/>
      <c r="P925" s="24"/>
    </row>
    <row r="926" spans="1:16" s="1" customFormat="1">
      <c r="A926"/>
      <c r="B926"/>
      <c r="C926" s="12"/>
      <c r="O926" s="20"/>
      <c r="P926" s="24"/>
    </row>
    <row r="927" spans="1:16" s="1" customFormat="1">
      <c r="A927"/>
      <c r="B927"/>
      <c r="C927" s="12"/>
      <c r="O927" s="20"/>
      <c r="P927" s="24"/>
    </row>
    <row r="928" spans="1:16" s="1" customFormat="1">
      <c r="A928"/>
      <c r="B928"/>
      <c r="C928" s="12"/>
      <c r="O928" s="20"/>
      <c r="P928" s="24"/>
    </row>
    <row r="929" spans="1:16" s="1" customFormat="1">
      <c r="A929"/>
      <c r="B929"/>
      <c r="C929" s="12"/>
      <c r="O929" s="20"/>
      <c r="P929" s="24"/>
    </row>
    <row r="930" spans="1:16" s="1" customFormat="1">
      <c r="A930"/>
      <c r="B930"/>
      <c r="C930" s="12"/>
      <c r="O930" s="20"/>
      <c r="P930" s="24"/>
    </row>
    <row r="931" spans="1:16" s="1" customFormat="1">
      <c r="A931"/>
      <c r="B931"/>
      <c r="C931" s="12"/>
      <c r="O931" s="20"/>
      <c r="P931" s="24"/>
    </row>
    <row r="932" spans="1:16" s="1" customFormat="1">
      <c r="A932"/>
      <c r="B932"/>
      <c r="C932" s="12"/>
      <c r="O932" s="20"/>
      <c r="P932" s="24"/>
    </row>
    <row r="943" spans="1:16" s="1" customFormat="1">
      <c r="A943"/>
      <c r="B943"/>
      <c r="C943" s="12"/>
      <c r="O943" s="20"/>
      <c r="P943" s="24"/>
    </row>
    <row r="944" spans="1:16" s="1" customFormat="1">
      <c r="A944"/>
      <c r="B944"/>
      <c r="C944" s="12"/>
      <c r="O944" s="20"/>
      <c r="P944" s="24"/>
    </row>
    <row r="945" spans="1:16" s="1" customFormat="1">
      <c r="A945"/>
      <c r="B945"/>
      <c r="C945" s="12"/>
      <c r="O945" s="20"/>
      <c r="P945" s="24"/>
    </row>
    <row r="946" spans="1:16" s="1" customFormat="1">
      <c r="A946"/>
      <c r="B946"/>
      <c r="C946" s="12"/>
      <c r="O946" s="20"/>
      <c r="P946" s="24"/>
    </row>
    <row r="947" spans="1:16" s="1" customFormat="1">
      <c r="A947"/>
      <c r="B947"/>
      <c r="C947" s="12"/>
      <c r="O947" s="20"/>
      <c r="P947" s="24"/>
    </row>
    <row r="949" spans="1:16" s="1" customFormat="1">
      <c r="A949"/>
      <c r="B949"/>
      <c r="C949" s="12"/>
      <c r="O949" s="20"/>
      <c r="P949" s="24"/>
    </row>
    <row r="950" spans="1:16" s="1" customFormat="1">
      <c r="A950"/>
      <c r="B950"/>
      <c r="C950" s="12"/>
      <c r="O950" s="20"/>
      <c r="P950" s="24"/>
    </row>
    <row r="951" spans="1:16" s="1" customFormat="1">
      <c r="A951"/>
      <c r="B951"/>
      <c r="C951" s="12"/>
      <c r="O951" s="20"/>
      <c r="P951" s="24"/>
    </row>
    <row r="952" spans="1:16" s="1" customFormat="1">
      <c r="A952"/>
      <c r="B952"/>
      <c r="C952" s="12"/>
      <c r="O952" s="20"/>
      <c r="P952" s="24"/>
    </row>
    <row r="953" spans="1:16" s="1" customFormat="1">
      <c r="A953"/>
      <c r="B953"/>
      <c r="C953" s="12"/>
      <c r="O953" s="20"/>
      <c r="P953" s="24"/>
    </row>
    <row r="954" spans="1:16" s="1" customFormat="1">
      <c r="A954"/>
      <c r="B954"/>
      <c r="C954" s="12"/>
      <c r="O954" s="20"/>
      <c r="P954" s="24"/>
    </row>
    <row r="955" spans="1:16" s="1" customFormat="1">
      <c r="A955"/>
      <c r="B955"/>
      <c r="C955" s="12"/>
      <c r="O955" s="20"/>
      <c r="P955" s="24"/>
    </row>
    <row r="956" spans="1:16" s="1" customFormat="1">
      <c r="A956"/>
      <c r="B956"/>
      <c r="C956" s="12"/>
      <c r="O956" s="20"/>
      <c r="P956" s="24"/>
    </row>
    <row r="957" spans="1:16" s="1" customFormat="1">
      <c r="A957"/>
      <c r="B957"/>
      <c r="C957" s="12"/>
      <c r="O957" s="20"/>
      <c r="P957" s="24"/>
    </row>
    <row r="958" spans="1:16" s="1" customFormat="1">
      <c r="A958"/>
      <c r="B958"/>
      <c r="C958" s="12"/>
      <c r="O958" s="20"/>
      <c r="P958" s="24"/>
    </row>
    <row r="959" spans="1:16" s="1" customFormat="1">
      <c r="A959"/>
      <c r="B959"/>
      <c r="C959" s="12"/>
      <c r="O959" s="20"/>
      <c r="P959" s="24"/>
    </row>
    <row r="960" spans="1:16" s="1" customFormat="1">
      <c r="A960"/>
      <c r="B960"/>
      <c r="C960" s="12"/>
      <c r="O960" s="20"/>
      <c r="P960" s="24"/>
    </row>
    <row r="961" spans="1:16" s="1" customFormat="1">
      <c r="A961"/>
      <c r="B961"/>
      <c r="C961" s="12"/>
      <c r="O961" s="20"/>
      <c r="P961" s="24"/>
    </row>
    <row r="962" spans="1:16" s="1" customFormat="1">
      <c r="A962"/>
      <c r="B962"/>
      <c r="C962" s="12"/>
      <c r="O962" s="20"/>
      <c r="P962" s="24"/>
    </row>
    <row r="963" spans="1:16" s="1" customFormat="1">
      <c r="A963"/>
      <c r="B963"/>
      <c r="C963" s="12"/>
      <c r="O963" s="20"/>
      <c r="P963" s="24"/>
    </row>
    <row r="964" spans="1:16" s="1" customFormat="1">
      <c r="A964"/>
      <c r="B964"/>
      <c r="C964" s="12"/>
      <c r="O964" s="20"/>
      <c r="P964" s="24"/>
    </row>
    <row r="965" spans="1:16" s="1" customFormat="1">
      <c r="A965"/>
      <c r="B965"/>
      <c r="C965" s="12"/>
      <c r="O965" s="20"/>
      <c r="P965" s="24"/>
    </row>
    <row r="966" spans="1:16" s="1" customFormat="1">
      <c r="A966"/>
      <c r="B966"/>
      <c r="C966" s="12"/>
      <c r="O966" s="20"/>
      <c r="P966" s="24"/>
    </row>
    <row r="967" spans="1:16" s="1" customFormat="1">
      <c r="A967"/>
      <c r="B967"/>
      <c r="C967" s="12"/>
      <c r="O967" s="20"/>
      <c r="P967" s="24"/>
    </row>
    <row r="968" spans="1:16" s="1" customFormat="1">
      <c r="A968"/>
      <c r="B968"/>
      <c r="C968" s="12"/>
      <c r="O968" s="20"/>
      <c r="P968" s="24"/>
    </row>
    <row r="969" spans="1:16" s="1" customFormat="1">
      <c r="A969"/>
      <c r="B969"/>
      <c r="C969" s="12"/>
      <c r="O969" s="20"/>
      <c r="P969" s="24"/>
    </row>
    <row r="971" spans="1:16" s="1" customFormat="1">
      <c r="A971"/>
      <c r="B971"/>
      <c r="C971" s="12"/>
      <c r="O971" s="20"/>
      <c r="P971" s="24"/>
    </row>
    <row r="980" spans="1:16" s="1" customFormat="1">
      <c r="A980"/>
      <c r="B980"/>
      <c r="C980" s="12"/>
      <c r="O980" s="20"/>
      <c r="P980" s="24"/>
    </row>
    <row r="981" spans="1:16" s="1" customFormat="1">
      <c r="A981"/>
      <c r="B981"/>
      <c r="C981" s="12"/>
      <c r="O981" s="20"/>
      <c r="P981" s="24"/>
    </row>
    <row r="982" spans="1:16" s="1" customFormat="1">
      <c r="A982"/>
      <c r="B982"/>
      <c r="C982" s="12"/>
      <c r="O982" s="20"/>
      <c r="P982" s="24"/>
    </row>
    <row r="984" spans="1:16" s="1" customFormat="1">
      <c r="A984"/>
      <c r="B984"/>
      <c r="C984" s="12"/>
      <c r="O984" s="20"/>
      <c r="P984" s="24"/>
    </row>
    <row r="985" spans="1:16" s="1" customFormat="1">
      <c r="A985"/>
      <c r="B985"/>
      <c r="C985" s="12"/>
      <c r="O985" s="20"/>
      <c r="P985" s="24"/>
    </row>
    <row r="987" spans="1:16" s="1" customFormat="1">
      <c r="A987"/>
      <c r="B987"/>
      <c r="C987" s="12"/>
      <c r="O987" s="20"/>
      <c r="P987" s="24"/>
    </row>
    <row r="988" spans="1:16" s="1" customFormat="1">
      <c r="A988"/>
      <c r="B988"/>
      <c r="C988" s="12"/>
      <c r="O988" s="20"/>
      <c r="P988" s="24"/>
    </row>
    <row r="989" spans="1:16" s="1" customFormat="1">
      <c r="A989"/>
      <c r="B989"/>
      <c r="C989" s="12"/>
      <c r="O989" s="20"/>
      <c r="P989" s="24"/>
    </row>
    <row r="990" spans="1:16" s="1" customFormat="1">
      <c r="A990"/>
      <c r="B990"/>
      <c r="C990" s="12"/>
      <c r="O990" s="20"/>
      <c r="P990" s="24"/>
    </row>
    <row r="991" spans="1:16" s="1" customFormat="1">
      <c r="A991"/>
      <c r="B991"/>
      <c r="C991" s="12"/>
      <c r="O991" s="20"/>
      <c r="P991" s="24"/>
    </row>
    <row r="992" spans="1:16" s="1" customFormat="1">
      <c r="A992"/>
      <c r="B992"/>
      <c r="C992" s="12"/>
      <c r="O992" s="20"/>
      <c r="P992" s="24"/>
    </row>
    <row r="993" spans="1:16" s="1" customFormat="1">
      <c r="A993"/>
      <c r="B993"/>
      <c r="C993" s="12"/>
      <c r="O993" s="20"/>
      <c r="P993" s="24"/>
    </row>
    <row r="994" spans="1:16" s="1" customFormat="1">
      <c r="A994"/>
      <c r="B994"/>
      <c r="C994" s="12"/>
      <c r="O994" s="20"/>
      <c r="P994" s="24"/>
    </row>
    <row r="995" spans="1:16" s="1" customFormat="1">
      <c r="A995"/>
      <c r="B995"/>
      <c r="C995" s="12"/>
      <c r="O995" s="20"/>
      <c r="P995" s="24"/>
    </row>
    <row r="996" spans="1:16" s="1" customFormat="1">
      <c r="A996"/>
      <c r="B996"/>
      <c r="C996" s="12"/>
      <c r="O996" s="20"/>
      <c r="P996" s="24"/>
    </row>
    <row r="997" spans="1:16" s="1" customFormat="1">
      <c r="A997"/>
      <c r="B997"/>
      <c r="C997" s="12"/>
      <c r="O997" s="20"/>
      <c r="P997" s="24"/>
    </row>
    <row r="998" spans="1:16" s="1" customFormat="1">
      <c r="A998"/>
      <c r="B998"/>
      <c r="C998" s="12"/>
      <c r="O998" s="20"/>
      <c r="P998" s="24"/>
    </row>
    <row r="1000" spans="1:16" s="1" customFormat="1">
      <c r="A1000"/>
      <c r="B1000"/>
      <c r="C1000" s="12"/>
      <c r="O1000" s="20"/>
      <c r="P1000" s="24"/>
    </row>
    <row r="1001" spans="1:16" s="1" customFormat="1">
      <c r="A1001"/>
      <c r="B1001"/>
      <c r="C1001" s="12"/>
      <c r="O1001" s="20"/>
      <c r="P1001" s="24"/>
    </row>
    <row r="1002" spans="1:16" s="1" customFormat="1">
      <c r="A1002"/>
      <c r="B1002"/>
      <c r="C1002" s="12"/>
      <c r="O1002" s="20"/>
      <c r="P1002" s="24"/>
    </row>
    <row r="1003" spans="1:16" s="1" customFormat="1">
      <c r="A1003"/>
      <c r="B1003"/>
      <c r="C1003" s="12"/>
      <c r="O1003" s="20"/>
      <c r="P1003" s="24"/>
    </row>
    <row r="1004" spans="1:16" s="1" customFormat="1">
      <c r="A1004"/>
      <c r="B1004"/>
      <c r="C1004" s="12"/>
      <c r="O1004" s="20"/>
      <c r="P1004" s="24"/>
    </row>
    <row r="1005" spans="1:16" s="1" customFormat="1">
      <c r="A1005"/>
      <c r="B1005"/>
      <c r="C1005" s="12"/>
      <c r="O1005" s="20"/>
      <c r="P1005" s="24"/>
    </row>
    <row r="1006" spans="1:16" s="1" customFormat="1">
      <c r="A1006"/>
      <c r="B1006"/>
      <c r="C1006" s="12"/>
      <c r="O1006" s="20"/>
      <c r="P1006" s="24"/>
    </row>
    <row r="1007" spans="1:16" s="1" customFormat="1">
      <c r="A1007"/>
      <c r="B1007"/>
      <c r="C1007" s="12"/>
      <c r="O1007" s="20"/>
      <c r="P1007" s="24"/>
    </row>
    <row r="1008" spans="1:16" s="1" customFormat="1">
      <c r="A1008"/>
      <c r="B1008"/>
      <c r="C1008" s="12"/>
      <c r="O1008" s="20"/>
      <c r="P1008" s="24"/>
    </row>
    <row r="1009" spans="1:16" s="1" customFormat="1">
      <c r="A1009"/>
      <c r="B1009"/>
      <c r="C1009" s="12"/>
      <c r="O1009" s="20"/>
      <c r="P1009" s="24"/>
    </row>
    <row r="1010" spans="1:16" s="1" customFormat="1">
      <c r="A1010"/>
      <c r="B1010"/>
      <c r="C1010" s="12"/>
      <c r="O1010" s="20"/>
      <c r="P1010" s="24"/>
    </row>
    <row r="1011" spans="1:16" s="1" customFormat="1">
      <c r="A1011"/>
      <c r="B1011"/>
      <c r="C1011" s="12"/>
      <c r="O1011" s="20"/>
      <c r="P1011" s="24"/>
    </row>
    <row r="1012" spans="1:16" s="1" customFormat="1">
      <c r="A1012"/>
      <c r="B1012"/>
      <c r="C1012" s="12"/>
      <c r="O1012" s="20"/>
      <c r="P1012" s="24"/>
    </row>
    <row r="1013" spans="1:16" s="1" customFormat="1">
      <c r="A1013"/>
      <c r="B1013"/>
      <c r="C1013" s="12"/>
      <c r="O1013" s="20"/>
      <c r="P1013" s="24"/>
    </row>
    <row r="1015" spans="1:16" s="1" customFormat="1">
      <c r="A1015"/>
      <c r="B1015"/>
      <c r="C1015" s="12"/>
      <c r="O1015" s="20"/>
      <c r="P1015" s="24"/>
    </row>
    <row r="1016" spans="1:16" s="1" customFormat="1">
      <c r="A1016"/>
      <c r="B1016"/>
      <c r="C1016" s="12"/>
      <c r="O1016" s="20"/>
      <c r="P1016" s="24"/>
    </row>
    <row r="1017" spans="1:16" s="1" customFormat="1">
      <c r="A1017"/>
      <c r="B1017"/>
      <c r="C1017" s="12"/>
      <c r="O1017" s="20"/>
      <c r="P1017" s="24"/>
    </row>
    <row r="1018" spans="1:16" s="1" customFormat="1">
      <c r="A1018"/>
      <c r="B1018"/>
      <c r="C1018" s="12"/>
      <c r="O1018" s="20"/>
      <c r="P1018" s="24"/>
    </row>
    <row r="1019" spans="1:16" s="1" customFormat="1">
      <c r="A1019"/>
      <c r="B1019"/>
      <c r="C1019" s="12"/>
      <c r="O1019" s="20"/>
      <c r="P1019" s="24"/>
    </row>
    <row r="1020" spans="1:16" s="1" customFormat="1">
      <c r="A1020"/>
      <c r="B1020"/>
      <c r="C1020" s="12"/>
      <c r="O1020" s="20"/>
      <c r="P1020" s="24"/>
    </row>
    <row r="1021" spans="1:16" s="1" customFormat="1">
      <c r="A1021"/>
      <c r="B1021"/>
      <c r="C1021" s="12"/>
      <c r="O1021" s="20"/>
      <c r="P1021" s="24"/>
    </row>
    <row r="1022" spans="1:16" s="1" customFormat="1">
      <c r="A1022"/>
      <c r="B1022"/>
      <c r="C1022" s="12"/>
      <c r="O1022" s="20"/>
      <c r="P1022" s="24"/>
    </row>
    <row r="1023" spans="1:16" s="1" customFormat="1">
      <c r="A1023"/>
      <c r="B1023"/>
      <c r="C1023" s="12"/>
      <c r="O1023" s="20"/>
      <c r="P1023" s="24"/>
    </row>
    <row r="1024" spans="1:16" s="1" customFormat="1">
      <c r="A1024"/>
      <c r="B1024"/>
      <c r="C1024" s="12"/>
      <c r="O1024" s="20"/>
      <c r="P1024" s="24"/>
    </row>
    <row r="1025" spans="1:16" s="1" customFormat="1">
      <c r="A1025"/>
      <c r="B1025"/>
      <c r="C1025" s="12"/>
      <c r="O1025" s="20"/>
      <c r="P1025" s="24"/>
    </row>
    <row r="1026" spans="1:16" s="1" customFormat="1">
      <c r="A1026"/>
      <c r="B1026"/>
      <c r="C1026" s="12"/>
      <c r="O1026" s="20"/>
      <c r="P1026" s="24"/>
    </row>
    <row r="1027" spans="1:16" s="1" customFormat="1">
      <c r="A1027"/>
      <c r="B1027"/>
      <c r="C1027" s="12"/>
      <c r="O1027" s="20"/>
      <c r="P1027" s="24"/>
    </row>
    <row r="1028" spans="1:16" s="1" customFormat="1">
      <c r="A1028"/>
      <c r="B1028"/>
      <c r="C1028" s="12"/>
      <c r="O1028" s="20"/>
      <c r="P1028" s="24"/>
    </row>
    <row r="1029" spans="1:16" s="1" customFormat="1">
      <c r="A1029"/>
      <c r="B1029"/>
      <c r="C1029" s="12"/>
      <c r="O1029" s="20"/>
      <c r="P1029" s="24"/>
    </row>
    <row r="1030" spans="1:16" s="1" customFormat="1">
      <c r="A1030"/>
      <c r="B1030"/>
      <c r="C1030" s="12"/>
      <c r="O1030" s="20"/>
      <c r="P1030" s="24"/>
    </row>
    <row r="1031" spans="1:16" s="1" customFormat="1">
      <c r="A1031"/>
      <c r="B1031"/>
      <c r="C1031" s="12"/>
      <c r="O1031" s="20"/>
      <c r="P1031" s="24"/>
    </row>
    <row r="1032" spans="1:16" s="1" customFormat="1">
      <c r="A1032"/>
      <c r="B1032"/>
      <c r="C1032" s="12"/>
      <c r="O1032" s="20"/>
      <c r="P1032" s="24"/>
    </row>
    <row r="1033" spans="1:16" s="1" customFormat="1">
      <c r="A1033"/>
      <c r="B1033"/>
      <c r="C1033" s="12"/>
      <c r="O1033" s="20"/>
      <c r="P1033" s="24"/>
    </row>
    <row r="1034" spans="1:16" s="1" customFormat="1">
      <c r="A1034"/>
      <c r="B1034"/>
      <c r="C1034" s="12"/>
      <c r="O1034" s="20"/>
      <c r="P1034" s="24"/>
    </row>
    <row r="1035" spans="1:16" s="1" customFormat="1">
      <c r="A1035"/>
      <c r="B1035"/>
      <c r="C1035" s="12"/>
      <c r="O1035" s="20"/>
      <c r="P1035" s="24"/>
    </row>
    <row r="1036" spans="1:16" s="1" customFormat="1">
      <c r="A1036"/>
      <c r="B1036"/>
      <c r="C1036" s="12"/>
      <c r="O1036" s="20"/>
      <c r="P1036" s="24"/>
    </row>
    <row r="1037" spans="1:16" s="1" customFormat="1">
      <c r="A1037"/>
      <c r="B1037"/>
      <c r="C1037" s="12"/>
      <c r="O1037" s="20"/>
      <c r="P1037" s="24"/>
    </row>
    <row r="1038" spans="1:16" s="1" customFormat="1">
      <c r="A1038"/>
      <c r="B1038"/>
      <c r="C1038" s="12"/>
      <c r="O1038" s="20"/>
      <c r="P1038" s="24"/>
    </row>
    <row r="1039" spans="1:16" s="1" customFormat="1">
      <c r="A1039"/>
      <c r="B1039"/>
      <c r="C1039" s="12"/>
      <c r="O1039" s="20"/>
      <c r="P1039" s="24"/>
    </row>
    <row r="1040" spans="1:16" s="1" customFormat="1">
      <c r="A1040"/>
      <c r="B1040"/>
      <c r="C1040" s="12"/>
      <c r="O1040" s="20"/>
      <c r="P1040" s="24"/>
    </row>
    <row r="1041" spans="1:16" s="1" customFormat="1">
      <c r="A1041"/>
      <c r="B1041"/>
      <c r="C1041" s="12"/>
      <c r="O1041" s="20"/>
      <c r="P1041" s="24"/>
    </row>
    <row r="1042" spans="1:16" s="1" customFormat="1">
      <c r="C1042" s="27"/>
      <c r="O1042" s="20"/>
      <c r="P1042" s="24"/>
    </row>
    <row r="1043" spans="1:16" s="1" customFormat="1">
      <c r="A1043"/>
      <c r="B1043"/>
      <c r="C1043" s="12"/>
      <c r="O1043" s="20"/>
      <c r="P1043" s="24"/>
    </row>
    <row r="1044" spans="1:16" s="1" customFormat="1">
      <c r="A1044"/>
      <c r="B1044"/>
      <c r="C1044" s="12"/>
      <c r="O1044" s="20"/>
      <c r="P1044" s="24"/>
    </row>
    <row r="1045" spans="1:16" s="1" customFormat="1">
      <c r="A1045"/>
      <c r="B1045"/>
      <c r="C1045" s="12"/>
      <c r="O1045" s="20"/>
      <c r="P1045" s="24"/>
    </row>
    <row r="1046" spans="1:16" s="1" customFormat="1">
      <c r="A1046"/>
      <c r="B1046"/>
      <c r="C1046" s="12"/>
      <c r="O1046" s="20"/>
      <c r="P1046" s="24"/>
    </row>
    <row r="1047" spans="1:16" s="1" customFormat="1">
      <c r="A1047"/>
      <c r="B1047"/>
      <c r="C1047" s="12"/>
      <c r="O1047" s="20"/>
      <c r="P1047" s="24"/>
    </row>
    <row r="1048" spans="1:16" s="1" customFormat="1">
      <c r="A1048"/>
      <c r="B1048"/>
      <c r="C1048" s="12"/>
      <c r="O1048" s="20"/>
      <c r="P1048" s="24"/>
    </row>
    <row r="1049" spans="1:16" s="1" customFormat="1">
      <c r="A1049"/>
      <c r="B1049"/>
      <c r="C1049" s="12"/>
      <c r="O1049" s="20"/>
      <c r="P1049" s="24"/>
    </row>
    <row r="1050" spans="1:16" s="1" customFormat="1">
      <c r="A1050"/>
      <c r="B1050"/>
      <c r="C1050" s="12"/>
      <c r="O1050" s="20"/>
      <c r="P1050" s="24"/>
    </row>
    <row r="1051" spans="1:16" s="1" customFormat="1">
      <c r="C1051" s="27"/>
      <c r="O1051" s="20"/>
      <c r="P1051" s="24"/>
    </row>
    <row r="1052" spans="1:16" s="1" customFormat="1">
      <c r="C1052" s="27"/>
      <c r="O1052" s="20"/>
      <c r="P1052" s="24"/>
    </row>
    <row r="1053" spans="1:16" s="1" customFormat="1">
      <c r="A1053"/>
      <c r="B1053"/>
      <c r="C1053" s="12"/>
      <c r="O1053" s="20"/>
      <c r="P1053" s="24"/>
    </row>
    <row r="1054" spans="1:16" s="1" customFormat="1">
      <c r="A1054"/>
      <c r="B1054"/>
      <c r="C1054" s="12"/>
      <c r="O1054" s="20"/>
      <c r="P1054" s="24"/>
    </row>
    <row r="1055" spans="1:16" s="1" customFormat="1">
      <c r="A1055"/>
      <c r="B1055"/>
      <c r="C1055" s="12"/>
      <c r="O1055" s="20"/>
      <c r="P1055" s="24"/>
    </row>
    <row r="1056" spans="1:16" s="1" customFormat="1">
      <c r="A1056"/>
      <c r="B1056"/>
      <c r="C1056" s="12"/>
      <c r="O1056" s="20"/>
      <c r="P1056" s="24"/>
    </row>
    <row r="1057" spans="1:16" s="1" customFormat="1">
      <c r="A1057"/>
      <c r="B1057"/>
      <c r="C1057" s="12"/>
      <c r="O1057" s="20"/>
      <c r="P1057" s="24"/>
    </row>
    <row r="1058" spans="1:16" s="1" customFormat="1">
      <c r="A1058"/>
      <c r="B1058"/>
      <c r="C1058" s="12"/>
      <c r="O1058" s="20"/>
      <c r="P1058" s="24"/>
    </row>
    <row r="1059" spans="1:16" s="1" customFormat="1">
      <c r="A1059"/>
      <c r="B1059"/>
      <c r="C1059" s="12"/>
      <c r="O1059" s="20"/>
      <c r="P1059" s="24"/>
    </row>
    <row r="1060" spans="1:16" s="1" customFormat="1">
      <c r="A1060"/>
      <c r="B1060"/>
      <c r="C1060" s="12"/>
      <c r="O1060" s="20"/>
      <c r="P1060" s="24"/>
    </row>
    <row r="1061" spans="1:16" s="1" customFormat="1">
      <c r="A1061"/>
      <c r="B1061"/>
      <c r="C1061" s="12"/>
      <c r="O1061" s="20"/>
      <c r="P1061" s="24"/>
    </row>
    <row r="1062" spans="1:16" s="1" customFormat="1">
      <c r="A1062"/>
      <c r="B1062"/>
      <c r="C1062" s="12"/>
      <c r="O1062" s="20"/>
      <c r="P1062" s="24"/>
    </row>
    <row r="1063" spans="1:16" s="1" customFormat="1">
      <c r="A1063"/>
      <c r="B1063"/>
      <c r="C1063" s="12"/>
      <c r="O1063" s="20"/>
      <c r="P1063" s="24"/>
    </row>
    <row r="1064" spans="1:16" s="1" customFormat="1">
      <c r="A1064"/>
      <c r="B1064"/>
      <c r="C1064" s="12"/>
      <c r="O1064" s="20"/>
      <c r="P1064" s="24"/>
    </row>
    <row r="1065" spans="1:16" s="1" customFormat="1">
      <c r="A1065"/>
      <c r="B1065"/>
      <c r="C1065" s="12"/>
      <c r="O1065" s="20"/>
      <c r="P1065" s="24"/>
    </row>
    <row r="1066" spans="1:16" s="1" customFormat="1">
      <c r="A1066"/>
      <c r="B1066"/>
      <c r="C1066" s="12"/>
      <c r="O1066" s="20"/>
      <c r="P1066" s="24"/>
    </row>
    <row r="1067" spans="1:16" s="1" customFormat="1">
      <c r="A1067"/>
      <c r="B1067"/>
      <c r="C1067" s="12"/>
      <c r="O1067" s="20"/>
      <c r="P1067" s="24"/>
    </row>
    <row r="1068" spans="1:16" s="1" customFormat="1">
      <c r="A1068"/>
      <c r="B1068"/>
      <c r="C1068" s="12"/>
      <c r="O1068" s="20"/>
      <c r="P1068" s="24"/>
    </row>
    <row r="1069" spans="1:16" s="1" customFormat="1">
      <c r="A1069"/>
      <c r="B1069"/>
      <c r="C1069" s="12"/>
      <c r="O1069" s="20"/>
      <c r="P1069" s="24"/>
    </row>
    <row r="1070" spans="1:16" s="1" customFormat="1">
      <c r="A1070"/>
      <c r="B1070"/>
      <c r="C1070" s="12"/>
      <c r="O1070" s="20"/>
      <c r="P1070" s="24"/>
    </row>
    <row r="1071" spans="1:16" s="1" customFormat="1">
      <c r="A1071"/>
      <c r="B1071"/>
      <c r="C1071" s="12"/>
      <c r="O1071" s="20"/>
      <c r="P1071" s="24"/>
    </row>
    <row r="1072" spans="1:16" s="1" customFormat="1">
      <c r="A1072"/>
      <c r="B1072"/>
      <c r="C1072" s="12"/>
      <c r="O1072" s="20"/>
      <c r="P1072" s="24"/>
    </row>
    <row r="1073" spans="1:16" s="1" customFormat="1">
      <c r="A1073"/>
      <c r="B1073"/>
      <c r="C1073" s="12"/>
      <c r="O1073" s="20"/>
      <c r="P1073" s="24"/>
    </row>
    <row r="1074" spans="1:16" s="1" customFormat="1">
      <c r="A1074"/>
      <c r="B1074"/>
      <c r="C1074" s="12"/>
      <c r="O1074" s="20"/>
      <c r="P1074" s="24"/>
    </row>
    <row r="1075" spans="1:16" s="1" customFormat="1">
      <c r="A1075"/>
      <c r="B1075"/>
      <c r="C1075" s="12"/>
      <c r="O1075" s="20"/>
      <c r="P1075" s="24"/>
    </row>
    <row r="1076" spans="1:16" s="1" customFormat="1">
      <c r="A1076"/>
      <c r="B1076"/>
      <c r="C1076" s="12"/>
      <c r="O1076" s="20"/>
      <c r="P1076" s="24"/>
    </row>
    <row r="1077" spans="1:16" s="1" customFormat="1">
      <c r="A1077"/>
      <c r="B1077"/>
      <c r="C1077" s="12"/>
      <c r="O1077" s="20"/>
      <c r="P1077" s="24"/>
    </row>
    <row r="1078" spans="1:16" s="1" customFormat="1">
      <c r="A1078"/>
      <c r="B1078"/>
      <c r="C1078" s="12"/>
      <c r="O1078" s="20"/>
      <c r="P1078" s="24"/>
    </row>
    <row r="1079" spans="1:16" s="1" customFormat="1">
      <c r="A1079"/>
      <c r="B1079"/>
      <c r="C1079" s="12"/>
      <c r="O1079" s="20"/>
      <c r="P1079" s="24"/>
    </row>
    <row r="1080" spans="1:16" s="1" customFormat="1">
      <c r="A1080"/>
      <c r="B1080"/>
      <c r="C1080" s="12"/>
      <c r="O1080" s="20"/>
      <c r="P1080" s="24"/>
    </row>
    <row r="1081" spans="1:16" s="1" customFormat="1">
      <c r="A1081"/>
      <c r="B1081"/>
      <c r="C1081" s="12"/>
      <c r="O1081" s="20"/>
      <c r="P1081" s="24"/>
    </row>
    <row r="1082" spans="1:16" s="1" customFormat="1">
      <c r="A1082"/>
      <c r="B1082"/>
      <c r="C1082" s="12"/>
      <c r="O1082" s="20"/>
      <c r="P1082" s="24"/>
    </row>
    <row r="1083" spans="1:16" s="1" customFormat="1">
      <c r="A1083"/>
      <c r="B1083"/>
      <c r="C1083" s="12"/>
      <c r="O1083" s="20"/>
      <c r="P1083" s="24"/>
    </row>
    <row r="1084" spans="1:16" s="1" customFormat="1">
      <c r="A1084"/>
      <c r="B1084"/>
      <c r="C1084" s="12"/>
      <c r="O1084" s="20"/>
      <c r="P1084" s="24"/>
    </row>
    <row r="1085" spans="1:16" s="1" customFormat="1">
      <c r="A1085"/>
      <c r="B1085"/>
      <c r="C1085" s="12"/>
      <c r="O1085" s="20"/>
      <c r="P1085" s="24"/>
    </row>
    <row r="1086" spans="1:16" s="1" customFormat="1">
      <c r="A1086"/>
      <c r="B1086"/>
      <c r="C1086" s="12"/>
      <c r="O1086" s="20"/>
      <c r="P1086" s="24"/>
    </row>
    <row r="1087" spans="1:16" s="1" customFormat="1">
      <c r="A1087"/>
      <c r="B1087"/>
      <c r="C1087" s="12"/>
      <c r="O1087" s="20"/>
      <c r="P1087" s="24"/>
    </row>
    <row r="1088" spans="1:16" s="1" customFormat="1">
      <c r="A1088"/>
      <c r="B1088"/>
      <c r="C1088" s="12"/>
      <c r="O1088" s="20"/>
      <c r="P1088" s="24"/>
    </row>
    <row r="1089" spans="1:16" s="1" customFormat="1">
      <c r="A1089"/>
      <c r="B1089"/>
      <c r="C1089" s="12"/>
      <c r="O1089" s="20"/>
      <c r="P1089" s="24"/>
    </row>
    <row r="1090" spans="1:16" s="1" customFormat="1">
      <c r="A1090"/>
      <c r="B1090"/>
      <c r="C1090" s="12"/>
      <c r="O1090" s="20"/>
      <c r="P1090" s="24"/>
    </row>
    <row r="1091" spans="1:16" s="1" customFormat="1">
      <c r="A1091"/>
      <c r="B1091"/>
      <c r="C1091" s="12"/>
      <c r="O1091" s="20"/>
      <c r="P1091" s="24"/>
    </row>
    <row r="1092" spans="1:16" s="1" customFormat="1">
      <c r="A1092"/>
      <c r="B1092"/>
      <c r="C1092" s="12"/>
      <c r="O1092" s="20"/>
      <c r="P1092" s="24"/>
    </row>
    <row r="1093" spans="1:16" s="1" customFormat="1">
      <c r="C1093" s="27"/>
      <c r="O1093" s="20"/>
      <c r="P1093" s="24"/>
    </row>
    <row r="1094" spans="1:16" s="1" customFormat="1">
      <c r="A1094"/>
      <c r="B1094"/>
      <c r="C1094" s="12"/>
      <c r="O1094" s="20"/>
      <c r="P1094" s="24"/>
    </row>
    <row r="1095" spans="1:16" s="1" customFormat="1">
      <c r="A1095"/>
      <c r="B1095"/>
      <c r="C1095" s="12"/>
      <c r="O1095" s="20"/>
      <c r="P1095" s="24"/>
    </row>
    <row r="1096" spans="1:16" s="1" customFormat="1">
      <c r="A1096"/>
      <c r="B1096"/>
      <c r="C1096" s="12"/>
      <c r="O1096" s="20"/>
      <c r="P1096" s="24"/>
    </row>
    <row r="1097" spans="1:16" s="1" customFormat="1">
      <c r="A1097"/>
      <c r="B1097"/>
      <c r="C1097" s="12"/>
      <c r="O1097" s="20"/>
      <c r="P1097" s="24"/>
    </row>
    <row r="1098" spans="1:16" s="1" customFormat="1">
      <c r="A1098"/>
      <c r="B1098"/>
      <c r="C1098" s="12"/>
      <c r="O1098" s="20"/>
      <c r="P1098" s="24"/>
    </row>
    <row r="1099" spans="1:16" s="1" customFormat="1">
      <c r="A1099"/>
      <c r="B1099"/>
      <c r="C1099" s="12"/>
      <c r="O1099" s="20"/>
      <c r="P1099" s="24"/>
    </row>
    <row r="1100" spans="1:16" s="1" customFormat="1">
      <c r="A1100"/>
      <c r="B1100"/>
      <c r="C1100" s="12"/>
      <c r="O1100" s="20"/>
      <c r="P1100" s="24"/>
    </row>
    <row r="1101" spans="1:16" s="1" customFormat="1">
      <c r="A1101"/>
      <c r="B1101"/>
      <c r="C1101" s="12"/>
      <c r="O1101" s="20"/>
      <c r="P1101" s="24"/>
    </row>
    <row r="1102" spans="1:16" s="1" customFormat="1">
      <c r="A1102"/>
      <c r="B1102"/>
      <c r="C1102" s="12"/>
      <c r="O1102" s="20"/>
      <c r="P1102" s="24"/>
    </row>
    <row r="1103" spans="1:16" s="1" customFormat="1">
      <c r="A1103"/>
      <c r="B1103"/>
      <c r="C1103" s="12"/>
      <c r="O1103" s="20"/>
      <c r="P1103" s="24"/>
    </row>
    <row r="1104" spans="1:16" s="1" customFormat="1">
      <c r="A1104"/>
      <c r="B1104"/>
      <c r="C1104" s="12"/>
      <c r="O1104" s="20"/>
      <c r="P1104" s="24"/>
    </row>
    <row r="1105" spans="1:16" s="1" customFormat="1">
      <c r="A1105"/>
      <c r="B1105"/>
      <c r="C1105" s="12"/>
      <c r="O1105" s="20"/>
      <c r="P1105" s="24"/>
    </row>
    <row r="1106" spans="1:16" s="1" customFormat="1">
      <c r="A1106"/>
      <c r="B1106"/>
      <c r="C1106" s="12"/>
      <c r="O1106" s="20"/>
      <c r="P1106" s="24"/>
    </row>
    <row r="1107" spans="1:16" s="1" customFormat="1">
      <c r="A1107"/>
      <c r="B1107"/>
      <c r="C1107" s="12"/>
      <c r="O1107" s="20"/>
      <c r="P1107" s="24"/>
    </row>
    <row r="1108" spans="1:16" s="1" customFormat="1">
      <c r="A1108"/>
      <c r="B1108"/>
      <c r="C1108" s="12"/>
      <c r="O1108" s="20"/>
      <c r="P1108" s="24"/>
    </row>
    <row r="1109" spans="1:16" s="1" customFormat="1">
      <c r="A1109"/>
      <c r="B1109"/>
      <c r="C1109" s="12"/>
      <c r="O1109" s="20"/>
      <c r="P1109" s="24"/>
    </row>
    <row r="1110" spans="1:16" s="1" customFormat="1">
      <c r="A1110"/>
      <c r="B1110"/>
      <c r="C1110" s="12"/>
      <c r="O1110" s="20"/>
      <c r="P1110" s="24"/>
    </row>
    <row r="1111" spans="1:16" s="1" customFormat="1">
      <c r="A1111"/>
      <c r="B1111"/>
      <c r="C1111" s="12"/>
      <c r="O1111" s="20"/>
      <c r="P1111" s="24"/>
    </row>
    <row r="1112" spans="1:16" s="1" customFormat="1">
      <c r="A1112"/>
      <c r="B1112"/>
      <c r="C1112" s="12"/>
      <c r="O1112" s="20"/>
      <c r="P1112" s="24"/>
    </row>
    <row r="1113" spans="1:16" s="1" customFormat="1">
      <c r="A1113"/>
      <c r="B1113"/>
      <c r="C1113" s="12"/>
      <c r="O1113" s="20"/>
      <c r="P1113" s="24"/>
    </row>
    <row r="1114" spans="1:16" s="1" customFormat="1">
      <c r="A1114"/>
      <c r="B1114"/>
      <c r="C1114" s="12"/>
      <c r="O1114" s="20"/>
      <c r="P1114" s="24"/>
    </row>
    <row r="1115" spans="1:16" s="1" customFormat="1">
      <c r="A1115"/>
      <c r="B1115"/>
      <c r="C1115" s="12"/>
      <c r="O1115" s="20"/>
      <c r="P1115" s="24"/>
    </row>
    <row r="1116" spans="1:16" s="1" customFormat="1">
      <c r="A1116"/>
      <c r="B1116"/>
      <c r="C1116" s="12"/>
      <c r="O1116" s="20"/>
      <c r="P1116" s="24"/>
    </row>
    <row r="1117" spans="1:16" s="1" customFormat="1">
      <c r="A1117"/>
      <c r="B1117"/>
      <c r="C1117" s="12"/>
      <c r="O1117" s="20"/>
      <c r="P1117" s="24"/>
    </row>
    <row r="1118" spans="1:16" s="1" customFormat="1">
      <c r="A1118"/>
      <c r="B1118"/>
      <c r="C1118" s="12"/>
      <c r="O1118" s="20"/>
      <c r="P1118" s="24"/>
    </row>
    <row r="1119" spans="1:16" s="1" customFormat="1">
      <c r="A1119"/>
      <c r="B1119"/>
      <c r="C1119" s="12"/>
      <c r="O1119" s="20"/>
      <c r="P1119" s="24"/>
    </row>
    <row r="1120" spans="1:16" s="1" customFormat="1">
      <c r="A1120"/>
      <c r="B1120"/>
      <c r="C1120" s="12"/>
      <c r="O1120" s="20"/>
      <c r="P1120" s="24"/>
    </row>
    <row r="1121" spans="1:16" s="1" customFormat="1">
      <c r="A1121"/>
      <c r="B1121"/>
      <c r="C1121" s="12"/>
      <c r="O1121" s="20"/>
      <c r="P1121" s="24"/>
    </row>
    <row r="1122" spans="1:16" s="1" customFormat="1">
      <c r="A1122"/>
      <c r="B1122"/>
      <c r="C1122" s="12"/>
      <c r="O1122" s="20"/>
      <c r="P1122" s="24"/>
    </row>
    <row r="1123" spans="1:16" s="1" customFormat="1">
      <c r="A1123"/>
      <c r="B1123"/>
      <c r="C1123" s="12"/>
      <c r="O1123" s="20"/>
      <c r="P1123" s="24"/>
    </row>
    <row r="1124" spans="1:16" s="1" customFormat="1">
      <c r="A1124"/>
      <c r="B1124"/>
      <c r="C1124" s="12"/>
      <c r="O1124" s="20"/>
      <c r="P1124" s="24"/>
    </row>
    <row r="1125" spans="1:16" s="1" customFormat="1">
      <c r="A1125"/>
      <c r="B1125"/>
      <c r="C1125" s="12"/>
      <c r="O1125" s="20"/>
      <c r="P1125" s="24"/>
    </row>
    <row r="1126" spans="1:16" s="1" customFormat="1">
      <c r="A1126"/>
      <c r="B1126"/>
      <c r="C1126" s="12"/>
      <c r="O1126" s="20"/>
      <c r="P1126" s="24"/>
    </row>
    <row r="1127" spans="1:16" s="1" customFormat="1">
      <c r="A1127"/>
      <c r="B1127"/>
      <c r="C1127" s="12"/>
      <c r="O1127" s="20"/>
      <c r="P1127" s="24"/>
    </row>
    <row r="1128" spans="1:16" s="1" customFormat="1">
      <c r="A1128"/>
      <c r="B1128"/>
      <c r="C1128" s="12"/>
      <c r="O1128" s="20"/>
      <c r="P1128" s="24"/>
    </row>
    <row r="1129" spans="1:16" s="1" customFormat="1">
      <c r="A1129"/>
      <c r="B1129"/>
      <c r="C1129" s="12"/>
      <c r="O1129" s="20"/>
      <c r="P1129" s="24"/>
    </row>
    <row r="1130" spans="1:16" s="1" customFormat="1">
      <c r="A1130"/>
      <c r="B1130"/>
      <c r="C1130" s="12"/>
      <c r="O1130" s="20"/>
      <c r="P1130" s="24"/>
    </row>
    <row r="1131" spans="1:16" s="1" customFormat="1">
      <c r="A1131"/>
      <c r="B1131"/>
      <c r="C1131" s="12"/>
      <c r="O1131" s="20"/>
      <c r="P1131" s="24"/>
    </row>
    <row r="1132" spans="1:16" s="1" customFormat="1">
      <c r="A1132"/>
      <c r="B1132"/>
      <c r="C1132" s="12"/>
      <c r="O1132" s="20"/>
      <c r="P1132" s="24"/>
    </row>
    <row r="1133" spans="1:16" s="1" customFormat="1">
      <c r="A1133"/>
      <c r="B1133"/>
      <c r="C1133" s="12"/>
      <c r="O1133" s="20"/>
      <c r="P1133" s="24"/>
    </row>
    <row r="1134" spans="1:16" s="1" customFormat="1">
      <c r="A1134"/>
      <c r="B1134"/>
      <c r="C1134" s="12"/>
      <c r="O1134" s="20"/>
      <c r="P1134" s="24"/>
    </row>
    <row r="1135" spans="1:16" s="1" customFormat="1">
      <c r="A1135"/>
      <c r="B1135"/>
      <c r="C1135" s="12"/>
      <c r="O1135" s="20"/>
      <c r="P1135" s="24"/>
    </row>
    <row r="1136" spans="1:16" s="1" customFormat="1">
      <c r="A1136"/>
      <c r="B1136"/>
      <c r="C1136" s="12"/>
      <c r="O1136" s="20"/>
      <c r="P1136" s="24"/>
    </row>
    <row r="1137" spans="1:16" s="1" customFormat="1">
      <c r="A1137"/>
      <c r="B1137"/>
      <c r="C1137" s="12"/>
      <c r="O1137" s="20"/>
      <c r="P1137" s="24"/>
    </row>
    <row r="1138" spans="1:16" s="1" customFormat="1">
      <c r="A1138"/>
      <c r="B1138"/>
      <c r="C1138" s="12"/>
      <c r="O1138" s="20"/>
      <c r="P1138" s="24"/>
    </row>
    <row r="1139" spans="1:16" s="1" customFormat="1">
      <c r="A1139"/>
      <c r="B1139"/>
      <c r="C1139" s="12"/>
      <c r="O1139" s="20"/>
      <c r="P1139" s="24"/>
    </row>
    <row r="1140" spans="1:16" s="1" customFormat="1">
      <c r="A1140"/>
      <c r="B1140"/>
      <c r="C1140" s="12"/>
      <c r="O1140" s="20"/>
      <c r="P1140" s="24"/>
    </row>
    <row r="1141" spans="1:16" s="1" customFormat="1">
      <c r="A1141"/>
      <c r="B1141"/>
      <c r="C1141" s="12"/>
      <c r="O1141" s="20"/>
      <c r="P1141" s="24"/>
    </row>
    <row r="1142" spans="1:16" s="1" customFormat="1">
      <c r="A1142"/>
      <c r="B1142"/>
      <c r="C1142" s="12"/>
      <c r="O1142" s="20"/>
      <c r="P1142" s="24"/>
    </row>
    <row r="1143" spans="1:16" s="1" customFormat="1">
      <c r="A1143"/>
      <c r="B1143"/>
      <c r="C1143" s="12"/>
      <c r="O1143" s="20"/>
      <c r="P1143" s="24"/>
    </row>
    <row r="1144" spans="1:16" s="1" customFormat="1">
      <c r="A1144"/>
      <c r="B1144"/>
      <c r="C1144" s="12"/>
      <c r="O1144" s="20"/>
      <c r="P1144" s="24"/>
    </row>
    <row r="1145" spans="1:16" s="1" customFormat="1">
      <c r="A1145"/>
      <c r="B1145"/>
      <c r="C1145" s="12"/>
      <c r="O1145" s="20"/>
      <c r="P1145" s="24"/>
    </row>
    <row r="1146" spans="1:16" s="1" customFormat="1">
      <c r="A1146"/>
      <c r="B1146"/>
      <c r="C1146" s="12"/>
      <c r="O1146" s="20"/>
      <c r="P1146" s="24"/>
    </row>
    <row r="1147" spans="1:16" s="1" customFormat="1">
      <c r="A1147"/>
      <c r="B1147"/>
      <c r="C1147" s="12"/>
      <c r="O1147" s="20"/>
      <c r="P1147" s="24"/>
    </row>
    <row r="1148" spans="1:16" s="1" customFormat="1">
      <c r="A1148"/>
      <c r="B1148"/>
      <c r="C1148" s="12"/>
      <c r="O1148" s="20"/>
      <c r="P1148" s="24"/>
    </row>
    <row r="1149" spans="1:16" s="1" customFormat="1">
      <c r="A1149"/>
      <c r="B1149"/>
      <c r="C1149" s="12"/>
      <c r="O1149" s="20"/>
      <c r="P1149" s="24"/>
    </row>
    <row r="1150" spans="1:16" s="1" customFormat="1">
      <c r="A1150"/>
      <c r="B1150"/>
      <c r="C1150" s="12"/>
      <c r="O1150" s="20"/>
      <c r="P1150" s="24"/>
    </row>
    <row r="1151" spans="1:16" s="1" customFormat="1">
      <c r="A1151"/>
      <c r="B1151"/>
      <c r="C1151" s="12"/>
      <c r="O1151" s="20"/>
      <c r="P1151" s="24"/>
    </row>
    <row r="1152" spans="1:16" s="1" customFormat="1">
      <c r="A1152"/>
      <c r="B1152"/>
      <c r="C1152" s="12"/>
      <c r="O1152" s="20"/>
      <c r="P1152" s="24"/>
    </row>
    <row r="1153" spans="1:16" s="1" customFormat="1">
      <c r="A1153"/>
      <c r="B1153"/>
      <c r="C1153" s="12"/>
      <c r="O1153" s="20"/>
      <c r="P1153" s="24"/>
    </row>
    <row r="1154" spans="1:16" s="1" customFormat="1">
      <c r="A1154"/>
      <c r="B1154"/>
      <c r="C1154" s="12"/>
      <c r="O1154" s="20"/>
      <c r="P1154" s="24"/>
    </row>
    <row r="1155" spans="1:16" s="1" customFormat="1">
      <c r="A1155"/>
      <c r="B1155"/>
      <c r="C1155" s="12"/>
      <c r="O1155" s="20"/>
      <c r="P1155" s="24"/>
    </row>
    <row r="1156" spans="1:16" s="1" customFormat="1">
      <c r="A1156"/>
      <c r="B1156"/>
      <c r="C1156" s="12"/>
      <c r="O1156" s="20"/>
      <c r="P1156" s="24"/>
    </row>
    <row r="1157" spans="1:16" s="1" customFormat="1">
      <c r="A1157"/>
      <c r="B1157"/>
      <c r="C1157" s="12"/>
      <c r="O1157" s="20"/>
      <c r="P1157" s="24"/>
    </row>
    <row r="1158" spans="1:16" s="1" customFormat="1">
      <c r="C1158" s="27"/>
      <c r="O1158" s="20"/>
      <c r="P1158" s="24"/>
    </row>
    <row r="1159" spans="1:16" s="1" customFormat="1">
      <c r="A1159"/>
      <c r="B1159"/>
      <c r="C1159" s="12"/>
      <c r="O1159" s="20"/>
      <c r="P1159" s="24"/>
    </row>
    <row r="1160" spans="1:16" s="1" customFormat="1">
      <c r="A1160"/>
      <c r="B1160"/>
      <c r="C1160" s="12"/>
      <c r="O1160" s="20"/>
      <c r="P1160" s="24"/>
    </row>
    <row r="1161" spans="1:16" s="1" customFormat="1">
      <c r="A1161"/>
      <c r="B1161"/>
      <c r="C1161" s="12"/>
      <c r="O1161" s="20"/>
      <c r="P1161" s="24"/>
    </row>
    <row r="1162" spans="1:16" s="1" customFormat="1">
      <c r="A1162"/>
      <c r="B1162"/>
      <c r="C1162" s="12"/>
      <c r="O1162" s="20"/>
      <c r="P1162" s="24"/>
    </row>
    <row r="1163" spans="1:16" s="1" customFormat="1">
      <c r="A1163"/>
      <c r="B1163"/>
      <c r="C1163" s="12"/>
      <c r="O1163" s="20"/>
      <c r="P1163" s="24"/>
    </row>
    <row r="1164" spans="1:16" s="1" customFormat="1">
      <c r="A1164"/>
      <c r="B1164"/>
      <c r="C1164" s="12"/>
      <c r="O1164" s="20"/>
      <c r="P1164" s="24"/>
    </row>
    <row r="1165" spans="1:16" s="1" customFormat="1">
      <c r="A1165"/>
      <c r="B1165"/>
      <c r="C1165" s="12"/>
      <c r="O1165" s="20"/>
      <c r="P1165" s="24"/>
    </row>
    <row r="1166" spans="1:16" s="1" customFormat="1">
      <c r="A1166"/>
      <c r="B1166"/>
      <c r="C1166" s="12"/>
      <c r="O1166" s="20"/>
      <c r="P1166" s="24"/>
    </row>
    <row r="1167" spans="1:16" s="1" customFormat="1">
      <c r="A1167"/>
      <c r="B1167"/>
      <c r="C1167" s="12"/>
      <c r="O1167" s="20"/>
      <c r="P1167" s="24"/>
    </row>
    <row r="1168" spans="1:16" s="1" customFormat="1">
      <c r="A1168"/>
      <c r="B1168"/>
      <c r="C1168" s="12"/>
      <c r="O1168" s="20"/>
      <c r="P1168" s="24"/>
    </row>
    <row r="1169" spans="1:16" s="1" customFormat="1">
      <c r="A1169"/>
      <c r="B1169"/>
      <c r="C1169" s="12"/>
      <c r="O1169" s="20"/>
      <c r="P1169" s="24"/>
    </row>
    <row r="1170" spans="1:16" s="1" customFormat="1">
      <c r="A1170"/>
      <c r="B1170"/>
      <c r="C1170" s="12"/>
      <c r="O1170" s="20"/>
      <c r="P1170" s="24"/>
    </row>
    <row r="1171" spans="1:16" s="1" customFormat="1">
      <c r="A1171"/>
      <c r="B1171"/>
      <c r="C1171" s="12"/>
      <c r="O1171" s="20"/>
      <c r="P1171" s="24"/>
    </row>
    <row r="1172" spans="1:16" s="1" customFormat="1">
      <c r="A1172"/>
      <c r="B1172"/>
      <c r="C1172" s="12"/>
      <c r="O1172" s="20"/>
      <c r="P1172" s="24"/>
    </row>
    <row r="1173" spans="1:16" s="1" customFormat="1">
      <c r="A1173"/>
      <c r="B1173"/>
      <c r="C1173" s="12"/>
      <c r="O1173" s="20"/>
      <c r="P1173" s="24"/>
    </row>
    <row r="1174" spans="1:16" s="1" customFormat="1">
      <c r="A1174"/>
      <c r="B1174"/>
      <c r="C1174" s="12"/>
      <c r="O1174" s="20"/>
      <c r="P1174" s="24"/>
    </row>
    <row r="1191" spans="1:3">
      <c r="A1191" s="1"/>
      <c r="B1191" s="1"/>
      <c r="C1191" s="27"/>
    </row>
    <row r="1206" spans="1:3">
      <c r="A1206" s="1"/>
      <c r="B1206" s="1"/>
      <c r="C1206" s="27"/>
    </row>
    <row r="1207" spans="1:3">
      <c r="A1207" s="1"/>
      <c r="B1207" s="1"/>
      <c r="C1207" s="27"/>
    </row>
  </sheetData>
  <sortState ref="A11:R620">
    <sortCondition ref="A11:A620"/>
  </sortState>
  <mergeCells count="14">
    <mergeCell ref="A663:Q663"/>
    <mergeCell ref="A7:Q7"/>
    <mergeCell ref="A5:Q5"/>
    <mergeCell ref="A651:Q651"/>
    <mergeCell ref="A655:C655"/>
    <mergeCell ref="A650:Q650"/>
    <mergeCell ref="A662:Q662"/>
    <mergeCell ref="A657:Q657"/>
    <mergeCell ref="A1:C1"/>
    <mergeCell ref="A9:Q9"/>
    <mergeCell ref="A647:C647"/>
    <mergeCell ref="A622:C622"/>
    <mergeCell ref="A626:Q626"/>
    <mergeCell ref="A627:Q627"/>
  </mergeCells>
  <pageMargins left="0.31496062992125984" right="0.15748031496062992" top="7.874015748031496E-2" bottom="0.27559055118110237" header="7.874015748031496E-2" footer="7.874015748031496E-2"/>
  <pageSetup paperSize="9" scale="47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FEVEREIRO-2023</vt:lpstr>
      <vt:lpstr>'FEVEREIRO-2023'!Área_de_Impressão</vt:lpstr>
      <vt:lpstr>'FEVEREIRO-2023'!Títulos_de_Impressão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2024-02-06T12:17:15Z</cp:lastPrinted>
  <dcterms:created xsi:type="dcterms:W3CDTF">2018-11-07T13:25:58Z</dcterms:created>
  <dcterms:modified xsi:type="dcterms:W3CDTF">2024-02-06T12:17:22Z</dcterms:modified>
</cp:coreProperties>
</file>