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19\"/>
    </mc:Choice>
  </mc:AlternateContent>
  <bookViews>
    <workbookView xWindow="0" yWindow="0" windowWidth="28800" windowHeight="12330"/>
  </bookViews>
  <sheets>
    <sheet name="MARÇO-2019" sheetId="1" r:id="rId1"/>
  </sheets>
  <definedNames>
    <definedName name="_xlnm.Print_Titles" localSheetId="0">'MARÇO-2019'!$1:$6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7" i="1"/>
  <c r="F492" i="1"/>
  <c r="G492" i="1"/>
  <c r="H492" i="1"/>
  <c r="I492" i="1"/>
  <c r="J492" i="1"/>
  <c r="K492" i="1"/>
  <c r="L492" i="1"/>
  <c r="M492" i="1"/>
  <c r="N492" i="1"/>
  <c r="E492" i="1"/>
  <c r="O492" i="1" l="1"/>
</calcChain>
</file>

<file path=xl/sharedStrings.xml><?xml version="1.0" encoding="utf-8"?>
<sst xmlns="http://schemas.openxmlformats.org/spreadsheetml/2006/main" count="1400" uniqueCount="591">
  <si>
    <t xml:space="preserve">ACACIA MARIA DE AGUIAR BEZERRA                  </t>
  </si>
  <si>
    <t xml:space="preserve">ADALBERTO NUNES DOS SANTOS                      </t>
  </si>
  <si>
    <t xml:space="preserve">ADRIANO DANTAS DE SA                            </t>
  </si>
  <si>
    <t xml:space="preserve">ALAIDE SOARES PEREIRA PASSOS                    </t>
  </si>
  <si>
    <t xml:space="preserve">ALBANIZA FERNANDES DE ANDRADE                   </t>
  </si>
  <si>
    <t xml:space="preserve">ALESSANDRO LOPES DA SILVA                       </t>
  </si>
  <si>
    <t xml:space="preserve">ALEXSSANDER COSTA SOUSA                         </t>
  </si>
  <si>
    <t xml:space="preserve">ALEXSSANDRO LOPES DA SILVA                      </t>
  </si>
  <si>
    <t xml:space="preserve">ALINE ALEXANDRINO MESSIAS                       </t>
  </si>
  <si>
    <t xml:space="preserve">ALINE RIBEIRO CABRAL                            </t>
  </si>
  <si>
    <t xml:space="preserve">ALYSON FERREIRA REIS                            </t>
  </si>
  <si>
    <t xml:space="preserve">AMANDA BORGES XAVIER LEITE                      </t>
  </si>
  <si>
    <t xml:space="preserve">AMARAL JOSE DO NASCIMENTO                       </t>
  </si>
  <si>
    <t xml:space="preserve">AMILTON XAVIER DA SILVA                         </t>
  </si>
  <si>
    <t xml:space="preserve">ANA BEATRIZ MACIEL DE SOUZA                     </t>
  </si>
  <si>
    <t xml:space="preserve">ANA CLAUDIA COSTA DE SOUZA                      </t>
  </si>
  <si>
    <t xml:space="preserve">ANA DE FATIMA VIEIRA REIS DE ARAUJO             </t>
  </si>
  <si>
    <t xml:space="preserve">ANA ELIZA AIRES DE FARIAS MENEZES ARAUJO        </t>
  </si>
  <si>
    <t xml:space="preserve">ANA LUCIA REZENDE XAVIER PINTO                  </t>
  </si>
  <si>
    <t xml:space="preserve">ANA MARIA GONCALVES                             </t>
  </si>
  <si>
    <t xml:space="preserve">ANA PAULA BARBOSA DE CARVALHO SANTOS            </t>
  </si>
  <si>
    <t xml:space="preserve">ANA PAULA BORGES BULHÕES                        </t>
  </si>
  <si>
    <t xml:space="preserve">ANA PAULA DA SILVA                              </t>
  </si>
  <si>
    <t xml:space="preserve">ANA PAULA DA SILVA VIANA                        </t>
  </si>
  <si>
    <t xml:space="preserve">ANALIA MARIA DE FATIMA BERNARDES                </t>
  </si>
  <si>
    <t xml:space="preserve">ANATERCIO CESAR LIMA                            </t>
  </si>
  <si>
    <t xml:space="preserve">ANDREA MARIA MENDES CAIXETA AZEVEDO COUTINHO    </t>
  </si>
  <si>
    <t xml:space="preserve">ANDREIA BARBOSA SANTANA                         </t>
  </si>
  <si>
    <t xml:space="preserve">ANDREIA DE PAULA SILVA                          </t>
  </si>
  <si>
    <t xml:space="preserve">ANDREIA DE SOUZA REDAELLI                       </t>
  </si>
  <si>
    <t xml:space="preserve">ANDREZA MARIA DE SOUSA GUEDES                   </t>
  </si>
  <si>
    <t xml:space="preserve">ANEZIO RODRIGUES DA COSTA JUNIOR                </t>
  </si>
  <si>
    <t xml:space="preserve">ANGELICA OLIVEIRA SOUSA LOPES                   </t>
  </si>
  <si>
    <t xml:space="preserve">ANGELICE TELES CUNHA                            </t>
  </si>
  <si>
    <t xml:space="preserve">ANTONIA COSTA LIMA                              </t>
  </si>
  <si>
    <t xml:space="preserve">ANTONIA PEREIRA ALVES                           </t>
  </si>
  <si>
    <t xml:space="preserve">ANTONIA SOUZA PARRODE PALMA                     </t>
  </si>
  <si>
    <t xml:space="preserve">ANTONIO FELIPE MARTINS DE ARAUJO                </t>
  </si>
  <si>
    <t xml:space="preserve">ANTONIO JOSE DE SOUZA                           </t>
  </si>
  <si>
    <t xml:space="preserve">ANTONIO SANTANA BRAGA                           </t>
  </si>
  <si>
    <t xml:space="preserve">APARECIDA BATISTA DA SILVA                      </t>
  </si>
  <si>
    <t xml:space="preserve">APARECIDA D ABADIA ALVES                        </t>
  </si>
  <si>
    <t xml:space="preserve">APARECIDA MARIA DE JESUS                        </t>
  </si>
  <si>
    <t xml:space="preserve">APARECIDO PAULINO BARBOSA                       </t>
  </si>
  <si>
    <t xml:space="preserve">ARGEMIRO FRANCISCO NEVES                        </t>
  </si>
  <si>
    <t xml:space="preserve">AUREA PINTO FERREIRA                            </t>
  </si>
  <si>
    <t xml:space="preserve">BETY ROSA PEREIRA ARBUES                        </t>
  </si>
  <si>
    <t xml:space="preserve">BRAZ GILSON ARRAES                              </t>
  </si>
  <si>
    <t xml:space="preserve">BRUNA NAYARA BORGES DA SILVA                    </t>
  </si>
  <si>
    <t xml:space="preserve">BRUNO HENRIQUE MENDONÇA DA SILVA                </t>
  </si>
  <si>
    <t xml:space="preserve">CARLA MOREIRA DA SILVA SANTOS                   </t>
  </si>
  <si>
    <t xml:space="preserve">CARLOS ALBERTO SOARES LOBO                      </t>
  </si>
  <si>
    <t xml:space="preserve">CARLOS CORSINO DA SILVA                         </t>
  </si>
  <si>
    <t xml:space="preserve">CARLOS HENRIQUE PONCIANO DE ANDRADE             </t>
  </si>
  <si>
    <t xml:space="preserve">CARLOS LAERCIO DE OLIVEIRA                      </t>
  </si>
  <si>
    <t xml:space="preserve">CARMELITA MIGUEL DOS SANTOS                     </t>
  </si>
  <si>
    <t xml:space="preserve">CARMOSINA MARIA DA SILVA                        </t>
  </si>
  <si>
    <t xml:space="preserve">CASSIA CRISTINA MARTINS CELESTINO               </t>
  </si>
  <si>
    <t xml:space="preserve">CELIA REGINA DE SOUSA                           </t>
  </si>
  <si>
    <t xml:space="preserve">CELIMAR DA SILVA FERNANDES                      </t>
  </si>
  <si>
    <t xml:space="preserve">CELINA SILVA DE URZEDA                          </t>
  </si>
  <si>
    <t xml:space="preserve">CESAR CCOYORI ILLA                              </t>
  </si>
  <si>
    <t xml:space="preserve">CHARLLES DA SILVA RIBEIRO                       </t>
  </si>
  <si>
    <t xml:space="preserve">CLAILTON DE SOUZA COSTA                         </t>
  </si>
  <si>
    <t xml:space="preserve">CLAUDIA CALIXTO DE SOUSA                        </t>
  </si>
  <si>
    <t xml:space="preserve">CLAUDIA DIVINA DE ALMEIDA                       </t>
  </si>
  <si>
    <t xml:space="preserve">CLAUDIA RIBEIRO DE MELO CARVALHO                </t>
  </si>
  <si>
    <t xml:space="preserve">CLEDMAR SILVA DE OLIVEIRA                       </t>
  </si>
  <si>
    <t xml:space="preserve">CLEIBER EDUARDO VIEIRA DE MELO                  </t>
  </si>
  <si>
    <t xml:space="preserve">CLEIDE CUSTODIA RIBEIRO LOBO                    </t>
  </si>
  <si>
    <t xml:space="preserve">CLEIDE MATA DIAS DE OLIVEIRA                    </t>
  </si>
  <si>
    <t xml:space="preserve">CLEITON CARVALHO                                </t>
  </si>
  <si>
    <t xml:space="preserve">CLENI SEBASTIANA CABRAL RABELO                  </t>
  </si>
  <si>
    <t xml:space="preserve">CLEONICE FERREIRA MACHADO                       </t>
  </si>
  <si>
    <t xml:space="preserve">CLEONICE MARIA PIRES MARTINS GUIMARAES          </t>
  </si>
  <si>
    <t xml:space="preserve">CRISTIANE FERREIRA RIBEIRO ALBERTONI SACCONI    </t>
  </si>
  <si>
    <t xml:space="preserve">DANIEL MARTINS DE OLIVEIRA FILHO                </t>
  </si>
  <si>
    <t xml:space="preserve">DANIELA GONCALVES NOGUEIRA DA COSTA             </t>
  </si>
  <si>
    <t xml:space="preserve">DANIELA LUCIANA JAYME                           </t>
  </si>
  <si>
    <t xml:space="preserve">DANIELLA CRISTINA DA SILVA SOUZA                </t>
  </si>
  <si>
    <t xml:space="preserve">DANIELLE RIOS MONTEIRO DE DEUS                  </t>
  </si>
  <si>
    <t xml:space="preserve">DANILZA DE JESUS LOURENCO                       </t>
  </si>
  <si>
    <t xml:space="preserve">DEBORA BARSANULFO DA SILVA                      </t>
  </si>
  <si>
    <t xml:space="preserve">DECLIEUX RODRIGUES DE MOURA                     </t>
  </si>
  <si>
    <t xml:space="preserve">DENISE DE PAULA CARRIJO                         </t>
  </si>
  <si>
    <t xml:space="preserve">DENISE MIRIA SIQUEIRA CARVALHO                  </t>
  </si>
  <si>
    <t xml:space="preserve">DENISE RABELO NUNES                             </t>
  </si>
  <si>
    <t xml:space="preserve">DEUSLENE LEMES RODRIGUES                        </t>
  </si>
  <si>
    <t xml:space="preserve">DEVANI GODOFREDO RODRIGUES                      </t>
  </si>
  <si>
    <t xml:space="preserve">DIOGO DA SILVA LIMA                             </t>
  </si>
  <si>
    <t xml:space="preserve">DIVA DE MELO ROCHA                              </t>
  </si>
  <si>
    <t xml:space="preserve">DIVA SILVA DA COSTA OLIVEIRA                    </t>
  </si>
  <si>
    <t xml:space="preserve">DIVINA VIEIRA DA SILVA                          </t>
  </si>
  <si>
    <t xml:space="preserve">DIVINO BATISTA DE SOUZA                         </t>
  </si>
  <si>
    <t xml:space="preserve">DJANETE PEREIRA DA SILVA COSTA                  </t>
  </si>
  <si>
    <t xml:space="preserve">DKENIA ROSA PENA                                </t>
  </si>
  <si>
    <t xml:space="preserve">DOMINGAS FERNANDES DE DEUS                      </t>
  </si>
  <si>
    <t xml:space="preserve">EDAR JESSIE DIAS MENDES DA SILVA                </t>
  </si>
  <si>
    <t xml:space="preserve">EDEDIR JOSE AUGUSTO SILVA                       </t>
  </si>
  <si>
    <t xml:space="preserve">EDINA MARIA FERREIRA DA SILVA MELO              </t>
  </si>
  <si>
    <t xml:space="preserve">EDIVANIA ALVES COELHO                           </t>
  </si>
  <si>
    <t xml:space="preserve">EDMILSON MACHADO SILVA                          </t>
  </si>
  <si>
    <t xml:space="preserve">EDNA BORBA CAMILO                               </t>
  </si>
  <si>
    <t xml:space="preserve">EDNA DO SOCORRO DA COSTA SILVA                  </t>
  </si>
  <si>
    <t xml:space="preserve">EDNA MONTEIRO DA SILVA                          </t>
  </si>
  <si>
    <t xml:space="preserve">EDNA RIBEIRO SANTOS                             </t>
  </si>
  <si>
    <t xml:space="preserve">ELDER JOSE BORGES                               </t>
  </si>
  <si>
    <t xml:space="preserve">ELIADA GONCALVES DE SANTANA                     </t>
  </si>
  <si>
    <t xml:space="preserve">ELIANA GOMES DO CARMO                           </t>
  </si>
  <si>
    <t xml:space="preserve">ELIANA MARIA DA COSTA VASCONCELOS               </t>
  </si>
  <si>
    <t xml:space="preserve">ELIANE MEIRE JUSTINO                            </t>
  </si>
  <si>
    <t xml:space="preserve">ELIANE ROSA VAZ DOS REIS                        </t>
  </si>
  <si>
    <t xml:space="preserve">ELIEL JOSE ALENCAR DOS SANTOS OLIVEIRA          </t>
  </si>
  <si>
    <t xml:space="preserve">ELIMAR FERREIRA DE PAULA                        </t>
  </si>
  <si>
    <t xml:space="preserve">ELISA DAUDT DOS SANTOS RODRIGUES                </t>
  </si>
  <si>
    <t xml:space="preserve">ELISANGELA VIEIRA SANTOS                        </t>
  </si>
  <si>
    <t xml:space="preserve">ELITON CARLOS ALVES MARTINS                     </t>
  </si>
  <si>
    <t xml:space="preserve">ELIZABETH ALVES SOBRINHO                        </t>
  </si>
  <si>
    <t xml:space="preserve">ELIZABETH DA SILVA LIMA                         </t>
  </si>
  <si>
    <t xml:space="preserve">ELIZEU MIGUEL DE ARAUJO                         </t>
  </si>
  <si>
    <t xml:space="preserve">ELLEN FERNANDA FARIA DA CUNHA                   </t>
  </si>
  <si>
    <t xml:space="preserve">ELVIA MADALENA COELHO                           </t>
  </si>
  <si>
    <t xml:space="preserve">EMIDIO FABIO VELOSO DUARTE DE MORAIS            </t>
  </si>
  <si>
    <t xml:space="preserve">EMINEIDE APARECIDA DE PAULA E SOUSA             </t>
  </si>
  <si>
    <t xml:space="preserve">EMIVALDO ALVES DA SILVA                         </t>
  </si>
  <si>
    <t xml:space="preserve">ENIVALDO LEMES DIAS                             </t>
  </si>
  <si>
    <t xml:space="preserve">ERIVAN RODRIGUES VIEIRA                         </t>
  </si>
  <si>
    <t xml:space="preserve">ESTELANE CARLA AZARIAS TAVARES                  </t>
  </si>
  <si>
    <t xml:space="preserve">ESTER MARIA DE OLIVEIRA                         </t>
  </si>
  <si>
    <t xml:space="preserve">EVA RODRIGUES DA SILVA FAGUNDES                 </t>
  </si>
  <si>
    <t xml:space="preserve">EVELINE TEODORO DE FREITAS                      </t>
  </si>
  <si>
    <t xml:space="preserve">EVILASIO FLAVIO BATISTA                         </t>
  </si>
  <si>
    <t xml:space="preserve">FABIOLA PEREIRA DOS SANTOS                      </t>
  </si>
  <si>
    <t xml:space="preserve">FERNANDA LOPES SILVA PEREIRA                    </t>
  </si>
  <si>
    <t xml:space="preserve">FERNANDO HENRIQUE FERREIRA ROCHA                </t>
  </si>
  <si>
    <t xml:space="preserve">FLAVIA CRISTINA DUTRA MOREIRA                   </t>
  </si>
  <si>
    <t xml:space="preserve">FLAVIA SILVA PEREIRA BALESTRA                   </t>
  </si>
  <si>
    <t xml:space="preserve">FLAVIANA DIAMANTE DA MOTA RIBEIRO               </t>
  </si>
  <si>
    <t xml:space="preserve">FRANCISCA ALVES DE OLIVEIRA                     </t>
  </si>
  <si>
    <t xml:space="preserve">FRANCISCO CARLOS ALVES DA SILVA                 </t>
  </si>
  <si>
    <t xml:space="preserve">FRANICE APARECIDA GOMES MOURAO                  </t>
  </si>
  <si>
    <t xml:space="preserve">GABRIEL LEMES DE CARVALHO                       </t>
  </si>
  <si>
    <t xml:space="preserve">GAINZA NAVES BORGES DE OLIVEIRA                 </t>
  </si>
  <si>
    <t xml:space="preserve">GILBERTO DA SILVA BATISTA                       </t>
  </si>
  <si>
    <t xml:space="preserve">GIOVANA MARTA DA SILVA MOMBELLI                 </t>
  </si>
  <si>
    <t xml:space="preserve">GISELE BATISTA ROCHA DA VEIGA JARDIM FAGUNDES   </t>
  </si>
  <si>
    <t xml:space="preserve">GISELE VIEIRA DA SILVA                          </t>
  </si>
  <si>
    <t xml:space="preserve">GISELLE ALVES PEREIRA                           </t>
  </si>
  <si>
    <t xml:space="preserve">GISLENE CARNEIRO MOREIRA                        </t>
  </si>
  <si>
    <t xml:space="preserve">GISSELE PINHEIRO PEREIRA FRANCO                 </t>
  </si>
  <si>
    <t xml:space="preserve">GLAUBER DA SILVA CUEBAS                         </t>
  </si>
  <si>
    <t xml:space="preserve">GLAUCIA MARIA NEVES DE SOUZA VILAS BOAS         </t>
  </si>
  <si>
    <t xml:space="preserve">GLAUCIENE DOS SANTOS CARRIJO                    </t>
  </si>
  <si>
    <t xml:space="preserve">GLEIDSON LOPES DE SOUZA                         </t>
  </si>
  <si>
    <t xml:space="preserve">GUIOMAR ROSA DE SOUZA REIS                      </t>
  </si>
  <si>
    <t xml:space="preserve">HEITOR VIEIRA MELLO DOS SANTOS                  </t>
  </si>
  <si>
    <t xml:space="preserve">HELENA MARCIANA PEREIRA                         </t>
  </si>
  <si>
    <t xml:space="preserve">HELENA MARIA DA SILVA                           </t>
  </si>
  <si>
    <t xml:space="preserve">HELIASIBE VILELA ARAUJO                         </t>
  </si>
  <si>
    <t xml:space="preserve">HELOISA FERREIRA COSTA                          </t>
  </si>
  <si>
    <t xml:space="preserve">HENRIQUE LUIZ DOS SANTOS                        </t>
  </si>
  <si>
    <t xml:space="preserve">HERICA DE OLIVEIRA                              </t>
  </si>
  <si>
    <t xml:space="preserve">HILDA MARIA FIGUEIREDO DE SOUSA                 </t>
  </si>
  <si>
    <t xml:space="preserve">HILTON LUIS VEIGA                               </t>
  </si>
  <si>
    <t xml:space="preserve">IDALINA BARBOSA DE ALMEIDA                      </t>
  </si>
  <si>
    <t xml:space="preserve">IGOR EVANGELISTA RAISKY                         </t>
  </si>
  <si>
    <t xml:space="preserve">INARA PUCCI DE ARAUJO                           </t>
  </si>
  <si>
    <t xml:space="preserve">INDIARA ANTONIA JAIME SADO                      </t>
  </si>
  <si>
    <t xml:space="preserve">INGRID CHAVES CARNEIRO GRECO                    </t>
  </si>
  <si>
    <t xml:space="preserve">IOLANDA LUZ PEREIRA AVELAR                      </t>
  </si>
  <si>
    <t xml:space="preserve">IOLANDA MARIA VIEIRA                            </t>
  </si>
  <si>
    <t xml:space="preserve">IONE RODRIGUES DE ALMEIDA                       </t>
  </si>
  <si>
    <t xml:space="preserve">IRACEMA MARIA DE SOUZA                          </t>
  </si>
  <si>
    <t xml:space="preserve">IRANI GOMES DA SILVA SOBRINHO                   </t>
  </si>
  <si>
    <t xml:space="preserve">IRANI SOUSA RIBEIRO                             </t>
  </si>
  <si>
    <t xml:space="preserve">ISADORA DE FATIMA LOPES                         </t>
  </si>
  <si>
    <t xml:space="preserve">ISMENIA RODRIGUES DE SOUZA                      </t>
  </si>
  <si>
    <t xml:space="preserve">ITAMAR RODRIGUES DA COSTA                       </t>
  </si>
  <si>
    <t xml:space="preserve">IVANA CHAVES PINA DE BARROS                     </t>
  </si>
  <si>
    <t xml:space="preserve">IVETE JAIME                                     </t>
  </si>
  <si>
    <t xml:space="preserve">IVONE CORGOSINHO                                </t>
  </si>
  <si>
    <t xml:space="preserve">IZA CHOZE                                       </t>
  </si>
  <si>
    <t xml:space="preserve">IZABEL PEREIRA DE MIRANDA                       </t>
  </si>
  <si>
    <t xml:space="preserve">JACINTA MARILAK ARUEIRA DE SOUZA                </t>
  </si>
  <si>
    <t xml:space="preserve">JACQUELINE PAULA DOS SANTOS                     </t>
  </si>
  <si>
    <t xml:space="preserve">JANAINA FERREIRA DA SILVA                       </t>
  </si>
  <si>
    <t xml:space="preserve">JANDRA LEMES DE LIMA ALENCAR                    </t>
  </si>
  <si>
    <t xml:space="preserve">JANES MENDES DA SILVA SANTOS                    </t>
  </si>
  <si>
    <t xml:space="preserve">JAYSIEL DA SILVA OLIVEIRA                       </t>
  </si>
  <si>
    <t xml:space="preserve">JEAN CARLOS DA SILVA                            </t>
  </si>
  <si>
    <t xml:space="preserve">JEANE DE CASSIA DIAS ABDALA MAIA                </t>
  </si>
  <si>
    <t xml:space="preserve">JEFFERSON FRANCISCO DA CONCEIÇÃO                </t>
  </si>
  <si>
    <t xml:space="preserve">JENYFFER SOARES ESTIVAL MURÇA                   </t>
  </si>
  <si>
    <t xml:space="preserve">JESSICA BASTOS FOLHA                            </t>
  </si>
  <si>
    <t xml:space="preserve">JOANA D ARC DE CASTRO SILVA                     </t>
  </si>
  <si>
    <t xml:space="preserve">JOAO ARLINDO NETO                               </t>
  </si>
  <si>
    <t xml:space="preserve">JOAO BATISTA DE FREITAS                         </t>
  </si>
  <si>
    <t xml:space="preserve">JOAO BATISTA LIMA DA CONCEICAO                  </t>
  </si>
  <si>
    <t xml:space="preserve">JOAO DOS REIS FERREIRA ROSA                     </t>
  </si>
  <si>
    <t xml:space="preserve">JOAO PEDRO DA SILVA                             </t>
  </si>
  <si>
    <t xml:space="preserve">JONACY TEIXEIRA DE OLIVEIRA JUNIOR              </t>
  </si>
  <si>
    <t xml:space="preserve">JONAS MARTINS SILVEIRA                          </t>
  </si>
  <si>
    <t xml:space="preserve">JORGE ALBERTO PEREIRA MONTEIRO                  </t>
  </si>
  <si>
    <t xml:space="preserve">JOSE CARLOS AMBROSIO DA SILVA                   </t>
  </si>
  <si>
    <t xml:space="preserve">JOSE CARLOS DA SILVA                            </t>
  </si>
  <si>
    <t xml:space="preserve">JOSE EMIVAL RODRIGUES DA SILVA                  </t>
  </si>
  <si>
    <t xml:space="preserve">JOSE NEVES DO CARMO                             </t>
  </si>
  <si>
    <t xml:space="preserve">JOSE ROGERIO TEIXEIRA RODRIGUES                 </t>
  </si>
  <si>
    <t xml:space="preserve">JOSIMEIRE ROSA PIRES                            </t>
  </si>
  <si>
    <t xml:space="preserve">JOSYANNE BONFIM DE ARAUJO                       </t>
  </si>
  <si>
    <t xml:space="preserve">JOYCE CARVALHO DE SOUZA PINHEIRO                </t>
  </si>
  <si>
    <t xml:space="preserve">JOZINA RODRIGUES DE MORAIS ROCHA                </t>
  </si>
  <si>
    <t xml:space="preserve">JUDITE GOMES RAMOS                              </t>
  </si>
  <si>
    <t xml:space="preserve">JULIA OLIVEIRA DIAS CARVALHO                    </t>
  </si>
  <si>
    <t xml:space="preserve">JULIANA ARANTES FERREIRA                        </t>
  </si>
  <si>
    <t xml:space="preserve">JULIANA CARVALHO BAIOCCHI NAVES                 </t>
  </si>
  <si>
    <t xml:space="preserve">JULIANA TONELLI TEIXEIRA ALVARES                </t>
  </si>
  <si>
    <t xml:space="preserve">JULIANNE DIAS DA SILVA                          </t>
  </si>
  <si>
    <t xml:space="preserve">JULIAO DE BRITO SILVA                           </t>
  </si>
  <si>
    <t xml:space="preserve">JUNIO ALVES BARBOSA                             </t>
  </si>
  <si>
    <t xml:space="preserve">JURACEMA RIBEIRO MARINHO                        </t>
  </si>
  <si>
    <t xml:space="preserve">KARINE RIBEIRO MALTA                            </t>
  </si>
  <si>
    <t xml:space="preserve">KARINTHIA DE FATIMA WANDERLEY JARDIM            </t>
  </si>
  <si>
    <t xml:space="preserve">KARLA VAZ MALAQUIAS                             </t>
  </si>
  <si>
    <t xml:space="preserve">KASSIA PEREIRA COUTO                            </t>
  </si>
  <si>
    <t xml:space="preserve">KATIA JANE DE ASSUNCAO                          </t>
  </si>
  <si>
    <t xml:space="preserve">KELLY CRISTINA CAMPOS                           </t>
  </si>
  <si>
    <t xml:space="preserve">KENEDY PEREIRA DE SOUSA                         </t>
  </si>
  <si>
    <t xml:space="preserve">KENNER MARTINS DE OLIVEIRA                      </t>
  </si>
  <si>
    <t xml:space="preserve">KEROLLEN DE JESUS CAETANO                       </t>
  </si>
  <si>
    <t xml:space="preserve">KEULIANA CANDIDA FARIA                          </t>
  </si>
  <si>
    <t xml:space="preserve">KEZIA SILVA DO REGO                             </t>
  </si>
  <si>
    <t xml:space="preserve">LARISSA MOREIRA                                 </t>
  </si>
  <si>
    <t xml:space="preserve">LAYLA DE SOUSA VIANA                            </t>
  </si>
  <si>
    <t xml:space="preserve">LEANDRO SILVA DOS SANTOS                        </t>
  </si>
  <si>
    <t xml:space="preserve">LECI REGINA DA SILVA ALMEIDA                    </t>
  </si>
  <si>
    <t xml:space="preserve">LEIDYANNA GOMES DE AGUIAR TOME                  </t>
  </si>
  <si>
    <t xml:space="preserve">LEILA PINTO DE SOUZA                            </t>
  </si>
  <si>
    <t xml:space="preserve">LEINE MARIA AQUINO DE SOUSA                     </t>
  </si>
  <si>
    <t xml:space="preserve">LIDIA ALVES DE SOUZA                            </t>
  </si>
  <si>
    <t xml:space="preserve">LILIANE MEDEIROS CAMELO                         </t>
  </si>
  <si>
    <t xml:space="preserve">LINDIOMAR DE JESUS GOMES                        </t>
  </si>
  <si>
    <t xml:space="preserve">LOHANNE PATRICIA TINOCO DE CASTRO               </t>
  </si>
  <si>
    <t xml:space="preserve">LORENNA DE OLIVEIRA RODRIGUES                   </t>
  </si>
  <si>
    <t xml:space="preserve">LORRAINE IZABEL NUNES DE DEUS                   </t>
  </si>
  <si>
    <t xml:space="preserve">LUANA PEREIRA DE LURDES                         </t>
  </si>
  <si>
    <t xml:space="preserve">LUCIANA RODRIGUES BARBOSA DE ABREU              </t>
  </si>
  <si>
    <t xml:space="preserve">LUCIANA RODRIGUES DA SILVA FRANCO               </t>
  </si>
  <si>
    <t xml:space="preserve">LUCIANA RODRIGUES DOS SANTOS                    </t>
  </si>
  <si>
    <t xml:space="preserve">LUCILENE RODRIGUES ARAÚJO                       </t>
  </si>
  <si>
    <t xml:space="preserve">LUCILENI DE OLIVEIRA LOPES                      </t>
  </si>
  <si>
    <t xml:space="preserve">LUCIMAR ROSA DA SILVA                           </t>
  </si>
  <si>
    <t xml:space="preserve">LUDMILLA LOPES THEMOTEO                         </t>
  </si>
  <si>
    <t xml:space="preserve">LUIZ CARLOS DE JESUS                            </t>
  </si>
  <si>
    <t xml:space="preserve">LUIZ FELIPE MIRANDA GAMA                        </t>
  </si>
  <si>
    <t xml:space="preserve">LUIZ HENRIQUE FERNANDES SILVA                   </t>
  </si>
  <si>
    <t xml:space="preserve">LUIZ MARCIO BARBOSA                             </t>
  </si>
  <si>
    <t xml:space="preserve">LUIZ ROBERTO SOARES                             </t>
  </si>
  <si>
    <t xml:space="preserve">MAISA VIEIRA PIRES                              </t>
  </si>
  <si>
    <t xml:space="preserve">MALBA PARREIRA DE CASTRO                        </t>
  </si>
  <si>
    <t xml:space="preserve">MANOEL DA COSTA LIMA                            </t>
  </si>
  <si>
    <t xml:space="preserve">MANOEL RODRIGUES FERREIRA JUNIOR                </t>
  </si>
  <si>
    <t xml:space="preserve">MARA BENTO MACEDO                               </t>
  </si>
  <si>
    <t xml:space="preserve">MARCELO ALVES CARDOSO                           </t>
  </si>
  <si>
    <t xml:space="preserve">MARCIA BUENO FERNANDES SILVA                    </t>
  </si>
  <si>
    <t xml:space="preserve">MARCIA FERREIRA LEAL                            </t>
  </si>
  <si>
    <t xml:space="preserve">MARCIA REGINA DE MOURA                          </t>
  </si>
  <si>
    <t xml:space="preserve">MARCO ANTONIO DE CASTRO E SILVA                 </t>
  </si>
  <si>
    <t xml:space="preserve">MARCOS FRANCISCO DA SILVA                       </t>
  </si>
  <si>
    <t xml:space="preserve">MARIA ANGELA CHAGAS                             </t>
  </si>
  <si>
    <t xml:space="preserve">MARIA APARECIDA COUTRIM SANTOS                  </t>
  </si>
  <si>
    <t xml:space="preserve">MARIA APARECIDA DA LUZ GOMES                    </t>
  </si>
  <si>
    <t xml:space="preserve">MARIA APARECIDA DA SILVA                        </t>
  </si>
  <si>
    <t xml:space="preserve">MARIA APARECIDA DE JESUS OLIVEIRA               </t>
  </si>
  <si>
    <t xml:space="preserve">MARIA APARECIDA DE PAULA                        </t>
  </si>
  <si>
    <t xml:space="preserve">MARIA APARECIDA FERREIRA BAPTISTA PEIXOTO       </t>
  </si>
  <si>
    <t xml:space="preserve">MARIA APARECIDA NEVES                           </t>
  </si>
  <si>
    <t xml:space="preserve">MARIA APARECIDA PEREIRA COUTINHO                </t>
  </si>
  <si>
    <t xml:space="preserve">MARIA BENEDITA DOS SANTOS                       </t>
  </si>
  <si>
    <t xml:space="preserve">MARIA CONCEICAO DA SILVA FERNANDES              </t>
  </si>
  <si>
    <t xml:space="preserve">MARIA CRISTINA CABRAL PEREIRA                   </t>
  </si>
  <si>
    <t xml:space="preserve">MARIA DA CONCEICAO LEAO                         </t>
  </si>
  <si>
    <t xml:space="preserve">MARIA DA GLORIA TOLENTINO                       </t>
  </si>
  <si>
    <t xml:space="preserve">MARIA DAS GRACAS DE MEDEIROS                    </t>
  </si>
  <si>
    <t xml:space="preserve">MARIA DE FATIMA ADAO SILVA                      </t>
  </si>
  <si>
    <t xml:space="preserve">MARIA DE LOURDES PEIXOTO                        </t>
  </si>
  <si>
    <t xml:space="preserve">MARIA DIVINA DIAS BARBOSA                       </t>
  </si>
  <si>
    <t xml:space="preserve">MARIA DO BOM CONSELHO DE OLIVEIRA BEZERRA       </t>
  </si>
  <si>
    <t xml:space="preserve">MARIA DO CARMO QUINTINO                         </t>
  </si>
  <si>
    <t xml:space="preserve">MARIA DO CARMO TRINDADE DA SILVA                </t>
  </si>
  <si>
    <t xml:space="preserve">MARIA DO CONSELHO SILVA                         </t>
  </si>
  <si>
    <t xml:space="preserve">MARIA DO SOCORRO FELICIANO                      </t>
  </si>
  <si>
    <t xml:space="preserve">MARIA EREONICE BASILIO DE ABREU                 </t>
  </si>
  <si>
    <t xml:space="preserve">MARIA GERALDA DE AVILA BRAZ                     </t>
  </si>
  <si>
    <t xml:space="preserve">MARIA HELENA DE JESUS                           </t>
  </si>
  <si>
    <t xml:space="preserve">MARIA JOSE LUCAS PROENCA                        </t>
  </si>
  <si>
    <t xml:space="preserve">MARIA JOSE SILVA                                </t>
  </si>
  <si>
    <t xml:space="preserve">MARIA LUCIA MAGALHAES                           </t>
  </si>
  <si>
    <t xml:space="preserve">MARIA MADALENA ALVES RODRIGUES                  </t>
  </si>
  <si>
    <t xml:space="preserve">MARIA NASCIMENTO DE SOUZA                       </t>
  </si>
  <si>
    <t xml:space="preserve">MARIA ONILDA DOS SANTOS                         </t>
  </si>
  <si>
    <t xml:space="preserve">MARIA SILVA BRANDAO                             </t>
  </si>
  <si>
    <t xml:space="preserve">MARIA VERA SENA DOS SANTOS                      </t>
  </si>
  <si>
    <t xml:space="preserve">MARILEIDE ALVES DE SOUZA                        </t>
  </si>
  <si>
    <t xml:space="preserve">MARILEIDE RIBEIRO DA SILVA                      </t>
  </si>
  <si>
    <t xml:space="preserve">MARINA LUCIA DA CRUZ SILVA                      </t>
  </si>
  <si>
    <t xml:space="preserve">MARINA RODRIGUES ABREU SILVA                    </t>
  </si>
  <si>
    <t xml:space="preserve">MARINALVA PESSOA                                </t>
  </si>
  <si>
    <t xml:space="preserve">MARINEZ BONFIM DA MATA                          </t>
  </si>
  <si>
    <t xml:space="preserve">MARISA DE SOUZA MACEDO                          </t>
  </si>
  <si>
    <t xml:space="preserve">MARIZA DA SILVA FERREIRA                        </t>
  </si>
  <si>
    <t xml:space="preserve">MARLENE APARECIDA GONÇALVES                     </t>
  </si>
  <si>
    <t xml:space="preserve">MARLENE LUZIA DE AQUINO                         </t>
  </si>
  <si>
    <t xml:space="preserve">MARLENE RODRIGUES COSTA E SILVA                 </t>
  </si>
  <si>
    <t xml:space="preserve">MARLENE RODRIGUES MORAIS                        </t>
  </si>
  <si>
    <t xml:space="preserve">MATEUS CARNEIRO DE MENDONCA                     </t>
  </si>
  <si>
    <t xml:space="preserve">MAURIZET DE SOUZA MORAIS                        </t>
  </si>
  <si>
    <t xml:space="preserve">MAURO MENDES DA SILVA                           </t>
  </si>
  <si>
    <t xml:space="preserve">MAYARA DA SILVA PEREIRA GEOFRE WANDERLEY        </t>
  </si>
  <si>
    <t xml:space="preserve">MELISSA MENDONCA DA SILVA JAIME                 </t>
  </si>
  <si>
    <t xml:space="preserve">MICHELI APARECIDA DE OLIVEIRA STIMER            </t>
  </si>
  <si>
    <t xml:space="preserve">MICHELY ADRIANA FELIX BRABO                     </t>
  </si>
  <si>
    <t xml:space="preserve">MIRIA RODRIGUES DE SOUZA                        </t>
  </si>
  <si>
    <t xml:space="preserve">MIRIAM HOFFMANN FLOR                            </t>
  </si>
  <si>
    <t xml:space="preserve">MIRNA PINCOWSCA RIBEIRO                         </t>
  </si>
  <si>
    <t xml:space="preserve">MOEMA LUDIMILLA TATIANNY ALINNE OLIVEIRA        </t>
  </si>
  <si>
    <t xml:space="preserve">MONICA RIBEIRO MARGARIDA                        </t>
  </si>
  <si>
    <t xml:space="preserve">MURILO LOPES FIGUEIREDO                         </t>
  </si>
  <si>
    <t xml:space="preserve">NADIR COSTA TEIXEIRA                            </t>
  </si>
  <si>
    <t xml:space="preserve">NAPOLEAO GARCIA BORGES                          </t>
  </si>
  <si>
    <t xml:space="preserve">NATALICE DE JESUS MOREIRA                       </t>
  </si>
  <si>
    <t xml:space="preserve">NATHALIE BARBOSA FERREIRA FLEURI                </t>
  </si>
  <si>
    <t xml:space="preserve">NAYARA SILVESTRE DOS SANTOS                     </t>
  </si>
  <si>
    <t xml:space="preserve">NAZIRA EDUARDO DA SILVA                         </t>
  </si>
  <si>
    <t xml:space="preserve">NEIDIANE DIAS DE MIRANDA MARQUES                </t>
  </si>
  <si>
    <t xml:space="preserve">NELIANA MARINHO DE SOUZA ALMEIDA                </t>
  </si>
  <si>
    <t xml:space="preserve">NEUZA ALVES NEVES LOMAZZI                       </t>
  </si>
  <si>
    <t xml:space="preserve">NEUZA VIEIRA DE SIQUEIRA                        </t>
  </si>
  <si>
    <t xml:space="preserve">NEY EDUARDO SABINO FILHO                        </t>
  </si>
  <si>
    <t xml:space="preserve">NILSONETE COSTA FERREIRA VELASCO                </t>
  </si>
  <si>
    <t xml:space="preserve">NILTA CAMPOS DE ALMEIDA LIMA                    </t>
  </si>
  <si>
    <t xml:space="preserve">NILVA DE JESUS SOUZA                            </t>
  </si>
  <si>
    <t xml:space="preserve">NILVA DIAS DA CUNHA                             </t>
  </si>
  <si>
    <t xml:space="preserve">NILVA ROSA DA SILVA ALMEIDA                     </t>
  </si>
  <si>
    <t xml:space="preserve">NILVANIA FIDELIS XAVIER DE SOUSA                </t>
  </si>
  <si>
    <t xml:space="preserve">NORMI PEREIRA DE MENDONCA                       </t>
  </si>
  <si>
    <t xml:space="preserve">NUBIA CLARA GODOI BATISTA IWACE                 </t>
  </si>
  <si>
    <t xml:space="preserve">NUBIA CUNHA DA SILVA                            </t>
  </si>
  <si>
    <t xml:space="preserve">OCIRLEY DA CONCEICAO NUNES                      </t>
  </si>
  <si>
    <t xml:space="preserve">ORACY PEREIRA DA COSTA                          </t>
  </si>
  <si>
    <t xml:space="preserve">ORCHIRLENE FERREIRA CAMPOS                      </t>
  </si>
  <si>
    <t xml:space="preserve">OSCAR CARDOSO LOPES JUNIOR                      </t>
  </si>
  <si>
    <t xml:space="preserve">PATRICIA BOROWSKI                               </t>
  </si>
  <si>
    <t xml:space="preserve">PATRICIA DA COSTA FREIRE                        </t>
  </si>
  <si>
    <t xml:space="preserve">PAULA CRISTINA NERY MORENO                      </t>
  </si>
  <si>
    <t xml:space="preserve">PAULO APOLINARIO                                </t>
  </si>
  <si>
    <t xml:space="preserve">PAULO HENRIQUE CUSTODIO RODRIGUES               </t>
  </si>
  <si>
    <t xml:space="preserve">PAULO HENRIQUE DE JESUS DA CRUZ                 </t>
  </si>
  <si>
    <t xml:space="preserve">PEDRO GONÇALVES JUNIOR                          </t>
  </si>
  <si>
    <t xml:space="preserve">PEDRO HENRIQUE SOARES XIMENES                   </t>
  </si>
  <si>
    <t xml:space="preserve">PEDRO LIRA FERREIRA                             </t>
  </si>
  <si>
    <t xml:space="preserve">POLYANNA OLIVEIRA SIQUEIRA                      </t>
  </si>
  <si>
    <t xml:space="preserve">PRISCILLA GOMES DE SOUZA                        </t>
  </si>
  <si>
    <t xml:space="preserve">RAFAEL PAULA VALADÃO                            </t>
  </si>
  <si>
    <t xml:space="preserve">RAPHAEL FERNANDES VIEIRA                        </t>
  </si>
  <si>
    <t xml:space="preserve">RAQUEL CRISTINA DA SILVA CARVALHO               </t>
  </si>
  <si>
    <t xml:space="preserve">RAYSSA VICTORIA DA FONSECA                      </t>
  </si>
  <si>
    <t xml:space="preserve">REGIANE CARDOSO JAPIASSU SILVA                  </t>
  </si>
  <si>
    <t xml:space="preserve">REGIANE COSTA FERREIRA                          </t>
  </si>
  <si>
    <t xml:space="preserve">REGINA CELI ZAGO                                </t>
  </si>
  <si>
    <t xml:space="preserve">REGINALDO DIAS LIMA                             </t>
  </si>
  <si>
    <t xml:space="preserve">RENATA FERREIRA DOS SANTOS                      </t>
  </si>
  <si>
    <t xml:space="preserve">RENATA QUINTINO NOGUEIRA                        </t>
  </si>
  <si>
    <t xml:space="preserve">RENATO ALEXANDRE DE OLIVEIRA                    </t>
  </si>
  <si>
    <t xml:space="preserve">RENATO DE FREITAS HOELZLE JUNIOR                </t>
  </si>
  <si>
    <t xml:space="preserve">RENILDO GONZAGA DE SOUSA JUNIOR                 </t>
  </si>
  <si>
    <t xml:space="preserve">RICARDO SILVA BORGES                            </t>
  </si>
  <si>
    <t xml:space="preserve">ROBERTA DE OLIVEIRA MOREIRA                     </t>
  </si>
  <si>
    <t xml:space="preserve">ROBERTO FRANCISCO LOPES                         </t>
  </si>
  <si>
    <t xml:space="preserve">RODRIGO AUGUSTO BERNARDES                       </t>
  </si>
  <si>
    <t xml:space="preserve">RODRIGO MARTINS DE AZEVEDO                      </t>
  </si>
  <si>
    <t xml:space="preserve">ROGERIA RIBEIRO BUENO                           </t>
  </si>
  <si>
    <t xml:space="preserve">ROGERIO DOS SANTOS FERREIRA                     </t>
  </si>
  <si>
    <t xml:space="preserve">ROGERIO GOMES DA SILVA                          </t>
  </si>
  <si>
    <t xml:space="preserve">ROGERIO VAZ DOS REIS                            </t>
  </si>
  <si>
    <t xml:space="preserve">RONAN DA SILVA OLIVEIRA RAMOS                   </t>
  </si>
  <si>
    <t xml:space="preserve">RONEY SILVA DOS REIS                            </t>
  </si>
  <si>
    <t xml:space="preserve">RONILSON ANTONIO DE PAULA                       </t>
  </si>
  <si>
    <t xml:space="preserve">ROSA MARIA AUXILIADORA                          </t>
  </si>
  <si>
    <t xml:space="preserve">ROSANA GOMES SIQUEIRA DE ALMEIDA                </t>
  </si>
  <si>
    <t xml:space="preserve">ROSANA MENDES GONÇALVES CARDOSO                 </t>
  </si>
  <si>
    <t xml:space="preserve">ROSANGELA GONCALVES DA COSTA                    </t>
  </si>
  <si>
    <t xml:space="preserve">ROSELMA PINTO DOS SANTOS                        </t>
  </si>
  <si>
    <t xml:space="preserve">ROSEMAR NASCIMENTO CRUZ                         </t>
  </si>
  <si>
    <t xml:space="preserve">ROSIANE GOULART DE CASTRO DIAS LIMA             </t>
  </si>
  <si>
    <t xml:space="preserve">ROSILMA PEREIRA DOMINGOS DE ARRUDA              </t>
  </si>
  <si>
    <t xml:space="preserve">RUBIA ERIKA PRADO CARDOSO                       </t>
  </si>
  <si>
    <t xml:space="preserve">RUTH ALVES DE LIMA                              </t>
  </si>
  <si>
    <t xml:space="preserve">SANDRA ARMANDO DOS SANTOS                       </t>
  </si>
  <si>
    <t xml:space="preserve">SANDRA DE SOUSA SILVA                           </t>
  </si>
  <si>
    <t xml:space="preserve">SANTIAGO RODRIGUES COSTA                        </t>
  </si>
  <si>
    <t xml:space="preserve">SEBASTIANA VIEIRA ALVES                         </t>
  </si>
  <si>
    <t xml:space="preserve">SELMA APARECIDA DE SOUZA                        </t>
  </si>
  <si>
    <t xml:space="preserve">SELMA CONEGUNDES MAIA                           </t>
  </si>
  <si>
    <t xml:space="preserve">SHEILA ALVES GODOI                              </t>
  </si>
  <si>
    <t xml:space="preserve">SHIRLEY KATIA DO AMARAL                         </t>
  </si>
  <si>
    <t xml:space="preserve">SILVANIR SILVERIA DE SOUSA                      </t>
  </si>
  <si>
    <t xml:space="preserve">SILVIA CRISPIM DE SOUZA COSTA                   </t>
  </si>
  <si>
    <t xml:space="preserve">SILVIA HELENA SPECHOTO DA SILVA MOREIRA         </t>
  </si>
  <si>
    <t xml:space="preserve">SIMONE APARECIDA DA COSTA MIRANDA               </t>
  </si>
  <si>
    <t xml:space="preserve">SIMONE CLEIA MARGARIDA RIBEIRO                  </t>
  </si>
  <si>
    <t xml:space="preserve">SIRIA SILVA SOUZA DOMINGOS                      </t>
  </si>
  <si>
    <t xml:space="preserve">SONIA COELHO BATISTA                            </t>
  </si>
  <si>
    <t xml:space="preserve">STEFANY DYOVANA COSTA SILVA                     </t>
  </si>
  <si>
    <t xml:space="preserve">STEFFANY ISABELLE SERRIA RAMOS                  </t>
  </si>
  <si>
    <t xml:space="preserve">SUELI CORREA CAMARGO                            </t>
  </si>
  <si>
    <t xml:space="preserve">SUELI DELFINA DA SILVA                          </t>
  </si>
  <si>
    <t xml:space="preserve">SUELY DE OLIVEIRA PETINI BONFIM                 </t>
  </si>
  <si>
    <t xml:space="preserve">SUELY VIEIRA DE ALMEIDA                         </t>
  </si>
  <si>
    <t xml:space="preserve">TACANA DE LUZDALMA DIAS DA SILVA                </t>
  </si>
  <si>
    <t xml:space="preserve">TALITAH CARVALHO DOS SANTOS                     </t>
  </si>
  <si>
    <t xml:space="preserve">TATIANA DE OLIVEIRA ALMADA MENIN                </t>
  </si>
  <si>
    <t xml:space="preserve">TATIANA GOMES DE OLIVEIRA                       </t>
  </si>
  <si>
    <t xml:space="preserve">TELMA RODRIGUES CAMPOS                          </t>
  </si>
  <si>
    <t xml:space="preserve">TEREZINHA EVANGELISTA DOURADO DOS SANTOS        </t>
  </si>
  <si>
    <t xml:space="preserve">THIAGO HENRIQUE DE SOUZA JAYME                  </t>
  </si>
  <si>
    <t xml:space="preserve">TOMAZ DE PINHO NETO                             </t>
  </si>
  <si>
    <t xml:space="preserve">UBIRATAN BATISTA DA SILVA JUNIOR                </t>
  </si>
  <si>
    <t xml:space="preserve">VALDA NUNES DAMASCENO SOUZA                     </t>
  </si>
  <si>
    <t xml:space="preserve">VALDETE PEREIRA DOS SANTOS                      </t>
  </si>
  <si>
    <t xml:space="preserve">VALDINEIDE DE OLIVEIRA SANTOS SILVA             </t>
  </si>
  <si>
    <t xml:space="preserve">VALDIVINA AMELIA DA SILVA                       </t>
  </si>
  <si>
    <t xml:space="preserve">VALDIVINA CLAUDINO MARQUES                      </t>
  </si>
  <si>
    <t xml:space="preserve">VALDIVINO GONCALVES DE CARVALHO                 </t>
  </si>
  <si>
    <t xml:space="preserve">VALDIVINO LUIZ DA SILVA JUNIOR                  </t>
  </si>
  <si>
    <t xml:space="preserve">VALDOMIRO FRANCISCO DA SILVA                    </t>
  </si>
  <si>
    <t xml:space="preserve">VALMIRA DA SILVA MORAIS                         </t>
  </si>
  <si>
    <t xml:space="preserve">VANDELENE SANTANA ROSA                          </t>
  </si>
  <si>
    <t xml:space="preserve">VANESSA CRISTINA ANIZIO CAMARGO MOREIRA         </t>
  </si>
  <si>
    <t xml:space="preserve">VANESSA SOUZA NASCIMENTO                        </t>
  </si>
  <si>
    <t xml:space="preserve">VASTI SILVA COSTA                               </t>
  </si>
  <si>
    <t xml:space="preserve">VENERANDO BRAGA DOS SANTOS                      </t>
  </si>
  <si>
    <t xml:space="preserve">VERA LUCIA DIAS                                 </t>
  </si>
  <si>
    <t xml:space="preserve">VICTOR GUILHERME DE SOUSA SANTOS                </t>
  </si>
  <si>
    <t xml:space="preserve">VICTOR HUGO DIAS BARBOSA ROMOLI                 </t>
  </si>
  <si>
    <t xml:space="preserve">VILMA FONSECA MENES E SILVA                     </t>
  </si>
  <si>
    <t xml:space="preserve">VILMA MARIA PIMENTA ALVES                       </t>
  </si>
  <si>
    <t xml:space="preserve">VILMAIR FRANCISCA DA SILVA                      </t>
  </si>
  <si>
    <t xml:space="preserve">VINICIUS LIMA RODRIGUES                         </t>
  </si>
  <si>
    <t xml:space="preserve">VIRGINIA ROSA CUNHA                             </t>
  </si>
  <si>
    <t xml:space="preserve">VIVIANE DOS REIS PEREIRA                        </t>
  </si>
  <si>
    <t xml:space="preserve">VIVIANE FERREIRA DE SOUSA                       </t>
  </si>
  <si>
    <t xml:space="preserve">WALACE PONCIANO FRAZAO                          </t>
  </si>
  <si>
    <t xml:space="preserve">WALDENILSON DOS SANTOS CORREA                   </t>
  </si>
  <si>
    <t xml:space="preserve">WALERIA MARIA DA PAIXAO BORGES VIEIRA           </t>
  </si>
  <si>
    <t xml:space="preserve">WALYSON FERREIRA REZENDE                        </t>
  </si>
  <si>
    <t xml:space="preserve">WANESSA DIAS REIS                               </t>
  </si>
  <si>
    <t xml:space="preserve">WANIA ALVES DE ARAUJO                           </t>
  </si>
  <si>
    <t xml:space="preserve">WASHINGTON FERREIRA DO NASCIMENTO JUNIOR        </t>
  </si>
  <si>
    <t xml:space="preserve">WEIDER DO SOCORRO SANTIAGO                      </t>
  </si>
  <si>
    <t xml:space="preserve">WEVERTON DA SILVA FERREIRA                      </t>
  </si>
  <si>
    <t xml:space="preserve">WILTON JOSE DO NASCIMENTO                       </t>
  </si>
  <si>
    <t xml:space="preserve">YASMIN COUTO BARROS                             </t>
  </si>
  <si>
    <t xml:space="preserve">YASMIN GONZAGA DE FREITAS                       </t>
  </si>
  <si>
    <t xml:space="preserve">ZOROASTRO JOAO DE ABREU                         </t>
  </si>
  <si>
    <t>GRATIFICAÇÕES</t>
  </si>
  <si>
    <t>AUXÍLIO TRANSPORTE</t>
  </si>
  <si>
    <t xml:space="preserve">TOTAL DESCONTOS </t>
  </si>
  <si>
    <t>TOTAL BRUTO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</si>
  <si>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</si>
  <si>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</si>
  <si>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</si>
  <si>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</si>
  <si>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</si>
  <si>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</si>
  <si>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</si>
  <si>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</si>
  <si>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</si>
  <si>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</si>
  <si>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</si>
  <si>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APRENDIZ                                          </t>
  </si>
  <si>
    <t xml:space="preserve">TERAPEUTA OCUPACIONAL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</si>
  <si>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</si>
  <si>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</si>
  <si>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</si>
  <si>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</si>
  <si>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</si>
  <si>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</si>
  <si>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</si>
  <si>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</si>
  <si>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</si>
  <si>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</si>
  <si>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</si>
  <si>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</si>
  <si>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</si>
  <si>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</si>
  <si>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</si>
  <si>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ENFERMAGEM        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</si>
  <si>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</si>
  <si>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</si>
  <si>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</si>
  <si>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</si>
  <si>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</si>
  <si>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</si>
  <si>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</si>
  <si>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SERVIDOR ESTADUAL EFETIVO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</si>
  <si>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</si>
  <si>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</si>
  <si>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</si>
  <si>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</si>
  <si>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</si>
  <si>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</si>
  <si>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</si>
  <si>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</si>
  <si>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</si>
  <si>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</si>
  <si>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</si>
  <si>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</si>
  <si>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</si>
  <si>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</si>
  <si>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ENFERMEIRO (A) SÊNIOR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</si>
  <si>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</si>
  <si>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</si>
  <si>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</si>
  <si>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TECNICO ADMINISTRATIVO                            </t>
  </si>
  <si>
    <t xml:space="preserve">FISIOTERAPEUTA                                    </t>
  </si>
  <si>
    <t xml:space="preserve">PENSÃO JUDICIAL                                   </t>
  </si>
  <si>
    <t xml:space="preserve">CUIDADOR DE IDOSOS III                            </t>
  </si>
  <si>
    <t xml:space="preserve">ADVOGADO (A)                                      </t>
  </si>
  <si>
    <t xml:space="preserve">ADVOGADO SÊNIOR                                   </t>
  </si>
  <si>
    <t xml:space="preserve">TÉCNICO DE ENFERMAGEM I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</si>
  <si>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</si>
  <si>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</si>
  <si>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</si>
  <si>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 xml:space="preserve">CONTADOR (A) JÚNIOR                               </t>
  </si>
  <si>
    <t xml:space="preserve">ANALISTA DE REDES E DE COM. DE DADOS - JÚNIOR     </t>
  </si>
  <si>
    <t>NOME</t>
  </si>
  <si>
    <t>CARGO</t>
  </si>
  <si>
    <t>TOTAL</t>
  </si>
  <si>
    <t>TOTAL LÍQUIDO</t>
  </si>
  <si>
    <t>Gerência de Gestão de Pessoas</t>
  </si>
  <si>
    <t>NÍVEL</t>
  </si>
  <si>
    <t xml:space="preserve">BRUNIELY XAVIER SILVA          </t>
  </si>
  <si>
    <t>MARCELO VICTOR DE SOUZA RODRIGU</t>
  </si>
  <si>
    <t>VALDERLENE DA SILVA DE CARVALHO</t>
  </si>
  <si>
    <t xml:space="preserve">TANIA MARLY DE JESUS                       </t>
  </si>
  <si>
    <t>ASSISTENTE ADMINISTRATIVO 4</t>
  </si>
  <si>
    <t>SERVIDOR ESTADUAL EFETIVO</t>
  </si>
  <si>
    <t xml:space="preserve">LAISLANNE LUZIA CAMPOS FERREIRA                 </t>
  </si>
  <si>
    <t>ESTAGIÁRIO</t>
  </si>
  <si>
    <t xml:space="preserve">LORENA DOMINGAS DA SILVA                        </t>
  </si>
  <si>
    <t xml:space="preserve">NEUZIMAR ROSA RODRIGUES                         </t>
  </si>
  <si>
    <t>ASSISTENTE ADMINISTRATIVO 2</t>
  </si>
  <si>
    <t xml:space="preserve">RENATO DIOGENES DA COSTA SILVA                  </t>
  </si>
  <si>
    <t>13º SALÁRIO</t>
  </si>
  <si>
    <t xml:space="preserve">ADRYANNA LEONOR MELO DE OLIVEIRA CAIADO    </t>
  </si>
  <si>
    <t xml:space="preserve">GABRIELLA MEDEIROS SOARES DE NORONHA       </t>
  </si>
  <si>
    <t xml:space="preserve">LARISSA VILELA DE OLIVEIRA                 </t>
  </si>
  <si>
    <t xml:space="preserve">MARIA BEATRIZ MOREIRA MARTINS MOURA        </t>
  </si>
  <si>
    <t xml:space="preserve">THAIS DE PAULA MARQUES                     </t>
  </si>
  <si>
    <t xml:space="preserve">THOMAS MARCELO E SILVA                     </t>
  </si>
  <si>
    <t xml:space="preserve">WELLINGTON MATOS DE LIMA                   </t>
  </si>
  <si>
    <t>ASSESSOR ESPECIAL</t>
  </si>
  <si>
    <t>NUTRICIONISTA</t>
  </si>
  <si>
    <t>A</t>
  </si>
  <si>
    <t>DIRETOR(A) GERAL</t>
  </si>
  <si>
    <t>TÉCNICO ADMINISTRATIVO I</t>
  </si>
  <si>
    <t xml:space="preserve">CECILIA CAETANO DA ROCHA LIMA              </t>
  </si>
  <si>
    <t xml:space="preserve">HELIENE BORBA GHANNAN                      </t>
  </si>
  <si>
    <t xml:space="preserve">LARISSA ALVES DE SOUZA GUIMARAES           </t>
  </si>
  <si>
    <t xml:space="preserve">SOLANGE LUCIANO COIMBRA MIRANDA            </t>
  </si>
  <si>
    <t>SALÁRIO MENSAL / BOLSA ESTÁGIO</t>
  </si>
  <si>
    <t xml:space="preserve">CYANNA CARVALHO DIAS                       </t>
  </si>
  <si>
    <t>AD. SALÁRIO-CONDIÇÃO</t>
  </si>
  <si>
    <t>1/3FÉRIAS / 
ABONO PECUNIARIO</t>
  </si>
  <si>
    <t>AUX. SUBSÍDIO PLANO DE SAÚDE IPASGO</t>
  </si>
  <si>
    <t xml:space="preserve"> RELAÇÃO MENSAL DOS EMPREGADOS COM OS RESPECTIVOS SALÁRIOS - MARÇO/2019</t>
  </si>
  <si>
    <t>Rogério Gomes da Silva</t>
  </si>
  <si>
    <t>Gerente de Gestão de Pessoas</t>
  </si>
  <si>
    <t>Goiânia, 05 de Abril de 2019.</t>
  </si>
  <si>
    <t>E</t>
  </si>
  <si>
    <t>G</t>
  </si>
  <si>
    <t>B</t>
  </si>
  <si>
    <t>D</t>
  </si>
  <si>
    <t>G-6HS</t>
  </si>
  <si>
    <t>G-4HS</t>
  </si>
  <si>
    <t>F</t>
  </si>
  <si>
    <t>C</t>
  </si>
  <si>
    <t>B-6HS</t>
  </si>
  <si>
    <t>A-6HS</t>
  </si>
  <si>
    <t>D-6HS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</si>
</sst>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b/>
      <sz val="16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43" fontId="5" fillId="0" borderId="0" xfId="1" applyFont="1"/>
    <xf numFmtId="0" fontId="7" fillId="0" borderId="3" xfId="0" applyFont="1" applyBorder="1"/>
    <xf numFmtId="0" fontId="8" fillId="2" borderId="1" xfId="0" quotePrefix="1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3" xfId="0" applyFont="1" applyBorder="1"/>
    <xf numFmtId="0" fontId="3" fillId="0" borderId="1" xfId="0" applyFont="1" applyBorder="1"/>
    <xf numFmtId="43" fontId="3" fillId="0" borderId="1" xfId="1" applyFont="1" applyBorder="1"/>
    <xf numFmtId="43" fontId="2" fillId="0" borderId="1" xfId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/>
    <xf numFmtId="0" fontId="3" fillId="0" borderId="3" xfId="0" applyFont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Border="1" applyAlignment="1"/>
    <xf numFmtId="0" fontId="4" fillId="0" borderId="0" xfId="0" applyFont="1" applyBorder="1"/>
    <xf numFmtId="49" fontId="6" fillId="0" borderId="0" xfId="0" applyNumberFormat="1" applyFont="1" applyBorder="1" applyAlignment="1">
      <alignment vertical="center"/>
    </xf>
    <xf numFmtId="49" fontId="7" fillId="0" borderId="0" xfId="1" applyNumberFormat="1" applyFont="1" applyAlignment="1">
      <alignment horizontal="center"/>
    </xf>
    <xf numFmtId="43" fontId="7" fillId="0" borderId="0" xfId="1" applyFont="1"/>
    <xf numFmtId="43" fontId="9" fillId="0" borderId="0" xfId="1" applyFont="1"/>
    <xf numFmtId="43" fontId="2" fillId="0" borderId="0" xfId="1" applyFont="1"/>
    <xf numFmtId="43" fontId="3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711010</xdr:colOff>
      <xdr:row>0</xdr:row>
      <xdr:rowOff>143436</xdr:rowOff>
    </xdr:from>
    <xdr:to>
      <xdr:col>5</xdr:col>
      <xdr:colOff>668995</xdr:colOff>
      <xdr:row>0</xdr:row>
      <xdr:rowOff>953060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EB735B-F991-4197-B3FE-EBD412394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3686" y="143436"/>
          <a:ext cx="832044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84"/>
  <sheetViews>
    <sheetView tabSelected="1" topLeftCell="B1" zoomScale="85" zoomScaleNormal="85" workbookViewId="0">
      <selection activeCell="B6" sqref="B6"/>
    </sheetView>
  </sheetViews>
  <sheetFormatPr defaultRowHeight="15"/>
  <cols>
    <col min="1" max="1" width="9.7109375" hidden="1" customWidth="1"/>
    <col min="2" max="2" width="46.28515625" customWidth="1"/>
    <col min="3" max="3" width="45" customWidth="1"/>
    <col min="4" max="4" width="8" style="2" customWidth="1"/>
    <col min="5" max="5" width="13.140625" style="1" bestFit="1" customWidth="1"/>
    <col min="6" max="6" width="11.7109375" style="1" customWidth="1"/>
    <col min="7" max="7" width="10.5703125" style="1" bestFit="1" customWidth="1"/>
    <col min="8" max="8" width="11.42578125" style="1" bestFit="1" customWidth="1"/>
    <col min="9" max="9" width="11.5703125" style="1" bestFit="1" customWidth="1"/>
    <col min="10" max="10" width="9.28515625" style="1" customWidth="1"/>
    <col min="11" max="11" width="11.7109375" style="1" bestFit="1" customWidth="1"/>
    <col min="12" max="12" width="11.7109375" style="1" customWidth="1"/>
    <col min="13" max="13" width="13.42578125" style="1" customWidth="1"/>
    <col min="14" max="15" width="13.28515625" style="1" customWidth="1"/>
    <col min="16" max="16" width="8.85546875" customWidth="1"/>
  </cols>
  <sheetData>
    <row r="1" spans="1:20" ht="81" customHeight="1">
      <c r="A1" s="33"/>
      <c r="B1" s="33"/>
      <c r="C1" s="33"/>
      <c r="D1" s="33"/>
      <c r="K1" s="7"/>
      <c r="P1" s="1"/>
    </row>
    <row r="2" spans="1:20" s="3" customFormat="1" ht="18.75">
      <c r="A2" s="26" t="s">
        <v>540</v>
      </c>
      <c r="B2" s="37" t="s">
        <v>540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6"/>
      <c r="Q2" s="26"/>
      <c r="R2" s="27"/>
      <c r="S2" s="27"/>
      <c r="T2" s="27"/>
    </row>
    <row r="3" spans="1:20" s="3" customFormat="1" ht="18.75">
      <c r="A3" s="8"/>
      <c r="B3" s="9"/>
      <c r="C3" s="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0" s="5" customFormat="1" ht="21">
      <c r="A4" s="38" t="s">
        <v>576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28"/>
    </row>
    <row r="5" spans="1:20" s="3" customFormat="1" ht="18.75"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0" s="15" customFormat="1" ht="45">
      <c r="A6" s="11"/>
      <c r="B6" s="12" t="s">
        <v>536</v>
      </c>
      <c r="C6" s="13" t="s">
        <v>537</v>
      </c>
      <c r="D6" s="13" t="s">
        <v>541</v>
      </c>
      <c r="E6" s="14" t="s">
        <v>571</v>
      </c>
      <c r="F6" s="14" t="s">
        <v>469</v>
      </c>
      <c r="G6" s="14" t="s">
        <v>573</v>
      </c>
      <c r="H6" s="14" t="s">
        <v>574</v>
      </c>
      <c r="I6" s="14" t="s">
        <v>465</v>
      </c>
      <c r="J6" s="14" t="s">
        <v>466</v>
      </c>
      <c r="K6" s="14" t="s">
        <v>554</v>
      </c>
      <c r="L6" s="14" t="s">
        <v>575</v>
      </c>
      <c r="M6" s="14" t="s">
        <v>468</v>
      </c>
      <c r="N6" s="14" t="s">
        <v>467</v>
      </c>
      <c r="O6" s="14" t="s">
        <v>539</v>
      </c>
    </row>
    <row r="7" spans="1:20" s="20" customFormat="1" ht="12.75">
      <c r="A7" s="16">
        <v>4974</v>
      </c>
      <c r="B7" s="17" t="s">
        <v>0</v>
      </c>
      <c r="C7" s="17" t="s">
        <v>470</v>
      </c>
      <c r="D7" s="40" t="s">
        <v>580</v>
      </c>
      <c r="E7" s="18">
        <v>3764.51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3764.51</v>
      </c>
      <c r="N7" s="18">
        <v>566.85</v>
      </c>
      <c r="O7" s="19">
        <f>SUM(M7-N7)</f>
        <v>3197.6600000000003</v>
      </c>
    </row>
    <row r="8" spans="1:20" s="20" customFormat="1" ht="12.75">
      <c r="A8" s="16">
        <v>364</v>
      </c>
      <c r="B8" s="17" t="s">
        <v>1</v>
      </c>
      <c r="C8" s="17" t="s">
        <v>471</v>
      </c>
      <c r="D8" s="40" t="s">
        <v>581</v>
      </c>
      <c r="E8" s="18">
        <v>2524.1799999999998</v>
      </c>
      <c r="F8" s="18">
        <v>8.51</v>
      </c>
      <c r="G8" s="18">
        <v>199.6</v>
      </c>
      <c r="H8" s="18">
        <v>0</v>
      </c>
      <c r="I8" s="18">
        <v>0</v>
      </c>
      <c r="J8" s="18">
        <v>0</v>
      </c>
      <c r="K8" s="18">
        <v>0</v>
      </c>
      <c r="L8" s="18">
        <v>154.4</v>
      </c>
      <c r="M8" s="18">
        <v>2886.69</v>
      </c>
      <c r="N8" s="18">
        <v>1069.3599999999999</v>
      </c>
      <c r="O8" s="19">
        <f t="shared" ref="O8:O71" si="0">SUM(M8-N8)</f>
        <v>1817.3300000000002</v>
      </c>
    </row>
    <row r="9" spans="1:20" s="20" customFormat="1" ht="12.75">
      <c r="A9" s="16">
        <v>4297</v>
      </c>
      <c r="B9" s="17" t="s">
        <v>2</v>
      </c>
      <c r="C9" s="17" t="s">
        <v>472</v>
      </c>
      <c r="D9" s="40" t="s">
        <v>581</v>
      </c>
      <c r="E9" s="18">
        <v>5167.54</v>
      </c>
      <c r="F9" s="18">
        <v>49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5216.54</v>
      </c>
      <c r="N9" s="18">
        <v>913.32</v>
      </c>
      <c r="O9" s="19">
        <f t="shared" si="0"/>
        <v>4303.22</v>
      </c>
    </row>
    <row r="10" spans="1:20" s="20" customFormat="1" ht="12.75">
      <c r="A10" s="16">
        <v>5475</v>
      </c>
      <c r="B10" s="17" t="s">
        <v>555</v>
      </c>
      <c r="C10" s="17" t="s">
        <v>565</v>
      </c>
      <c r="D10" s="40">
        <v>0</v>
      </c>
      <c r="E10" s="18">
        <v>18000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18000</v>
      </c>
      <c r="N10" s="18">
        <v>4546.33</v>
      </c>
      <c r="O10" s="19">
        <f t="shared" si="0"/>
        <v>13453.67</v>
      </c>
    </row>
    <row r="11" spans="1:20" s="20" customFormat="1" ht="12.75">
      <c r="A11" s="16">
        <v>5167</v>
      </c>
      <c r="B11" s="17" t="s">
        <v>3</v>
      </c>
      <c r="C11" s="17" t="s">
        <v>474</v>
      </c>
      <c r="D11" s="40" t="s">
        <v>564</v>
      </c>
      <c r="E11" s="18">
        <v>1226.32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1226.32</v>
      </c>
      <c r="N11" s="18">
        <v>176.68</v>
      </c>
      <c r="O11" s="19">
        <f t="shared" si="0"/>
        <v>1049.6399999999999</v>
      </c>
    </row>
    <row r="12" spans="1:20" s="20" customFormat="1" ht="12.75">
      <c r="A12" s="16">
        <v>628</v>
      </c>
      <c r="B12" s="17" t="s">
        <v>4</v>
      </c>
      <c r="C12" s="17" t="s">
        <v>475</v>
      </c>
      <c r="D12" s="40" t="s">
        <v>581</v>
      </c>
      <c r="E12" s="18">
        <v>2524.1799999999998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249.79</v>
      </c>
      <c r="M12" s="18">
        <v>2773.97</v>
      </c>
      <c r="N12" s="18">
        <v>261.64999999999998</v>
      </c>
      <c r="O12" s="19">
        <f t="shared" si="0"/>
        <v>2512.3199999999997</v>
      </c>
    </row>
    <row r="13" spans="1:20" s="20" customFormat="1" ht="12.75">
      <c r="A13" s="16">
        <v>4648</v>
      </c>
      <c r="B13" s="17" t="s">
        <v>5</v>
      </c>
      <c r="C13" s="17" t="s">
        <v>476</v>
      </c>
      <c r="D13" s="40" t="s">
        <v>581</v>
      </c>
      <c r="E13" s="18">
        <v>1647.16</v>
      </c>
      <c r="F13" s="18">
        <v>382.12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238.31</v>
      </c>
      <c r="M13" s="18">
        <v>2267.59</v>
      </c>
      <c r="N13" s="18">
        <v>545.11</v>
      </c>
      <c r="O13" s="19">
        <f t="shared" si="0"/>
        <v>1722.48</v>
      </c>
    </row>
    <row r="14" spans="1:20" s="20" customFormat="1" ht="12.75">
      <c r="A14" s="16">
        <v>5355</v>
      </c>
      <c r="B14" s="17" t="s">
        <v>6</v>
      </c>
      <c r="C14" s="17" t="s">
        <v>477</v>
      </c>
      <c r="D14" s="40">
        <v>0</v>
      </c>
      <c r="E14" s="18">
        <v>830</v>
      </c>
      <c r="F14" s="18">
        <v>0</v>
      </c>
      <c r="G14" s="18">
        <v>0</v>
      </c>
      <c r="H14" s="18">
        <v>0</v>
      </c>
      <c r="I14" s="18">
        <v>0</v>
      </c>
      <c r="J14" s="18">
        <v>86</v>
      </c>
      <c r="K14" s="18">
        <v>0</v>
      </c>
      <c r="L14" s="18">
        <v>0</v>
      </c>
      <c r="M14" s="18">
        <v>916</v>
      </c>
      <c r="N14" s="18">
        <v>0</v>
      </c>
      <c r="O14" s="19">
        <f t="shared" si="0"/>
        <v>916</v>
      </c>
    </row>
    <row r="15" spans="1:20" s="20" customFormat="1" ht="12.75">
      <c r="A15" s="16">
        <v>183</v>
      </c>
      <c r="B15" s="17" t="s">
        <v>7</v>
      </c>
      <c r="C15" s="17" t="s">
        <v>478</v>
      </c>
      <c r="D15" s="40" t="s">
        <v>582</v>
      </c>
      <c r="E15" s="18">
        <v>2994.1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191.89</v>
      </c>
      <c r="M15" s="18">
        <v>3185.99</v>
      </c>
      <c r="N15" s="18">
        <v>659.13</v>
      </c>
      <c r="O15" s="19">
        <f t="shared" si="0"/>
        <v>2526.8599999999997</v>
      </c>
    </row>
    <row r="16" spans="1:20" s="20" customFormat="1" ht="12.75">
      <c r="A16" s="16">
        <v>5406</v>
      </c>
      <c r="B16" s="17" t="s">
        <v>8</v>
      </c>
      <c r="C16" s="17" t="s">
        <v>477</v>
      </c>
      <c r="D16" s="40">
        <v>0</v>
      </c>
      <c r="E16" s="18">
        <v>830</v>
      </c>
      <c r="F16" s="18">
        <v>0</v>
      </c>
      <c r="G16" s="18">
        <v>0</v>
      </c>
      <c r="H16" s="18">
        <v>0</v>
      </c>
      <c r="I16" s="18">
        <v>0</v>
      </c>
      <c r="J16" s="18">
        <v>86</v>
      </c>
      <c r="K16" s="18">
        <v>0</v>
      </c>
      <c r="L16" s="18">
        <v>0</v>
      </c>
      <c r="M16" s="18">
        <v>916</v>
      </c>
      <c r="N16" s="18">
        <v>27.67</v>
      </c>
      <c r="O16" s="19">
        <f t="shared" si="0"/>
        <v>888.33</v>
      </c>
    </row>
    <row r="17" spans="1:15" s="20" customFormat="1" ht="12.75">
      <c r="A17" s="16">
        <v>5114</v>
      </c>
      <c r="B17" s="17" t="s">
        <v>9</v>
      </c>
      <c r="C17" s="17" t="s">
        <v>479</v>
      </c>
      <c r="D17" s="40" t="s">
        <v>564</v>
      </c>
      <c r="E17" s="18">
        <v>2546.5</v>
      </c>
      <c r="F17" s="18">
        <v>0</v>
      </c>
      <c r="G17" s="18">
        <v>0</v>
      </c>
      <c r="H17" s="18">
        <v>0</v>
      </c>
      <c r="I17" s="18">
        <v>1000</v>
      </c>
      <c r="J17" s="18">
        <v>0</v>
      </c>
      <c r="K17" s="18">
        <v>0</v>
      </c>
      <c r="L17" s="18">
        <v>0</v>
      </c>
      <c r="M17" s="18">
        <v>3546.5</v>
      </c>
      <c r="N17" s="18">
        <v>1171.4000000000001</v>
      </c>
      <c r="O17" s="19">
        <f t="shared" si="0"/>
        <v>2375.1</v>
      </c>
    </row>
    <row r="18" spans="1:15" s="20" customFormat="1" ht="12.75">
      <c r="A18" s="16">
        <v>5324</v>
      </c>
      <c r="B18" s="17" t="s">
        <v>10</v>
      </c>
      <c r="C18" s="17" t="s">
        <v>480</v>
      </c>
      <c r="D18" s="40">
        <v>0</v>
      </c>
      <c r="E18" s="18">
        <v>454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454</v>
      </c>
      <c r="N18" s="18">
        <v>92.01</v>
      </c>
      <c r="O18" s="19">
        <f t="shared" si="0"/>
        <v>361.99</v>
      </c>
    </row>
    <row r="19" spans="1:15" s="20" customFormat="1" ht="12.75">
      <c r="A19" s="16">
        <v>4712</v>
      </c>
      <c r="B19" s="17" t="s">
        <v>11</v>
      </c>
      <c r="C19" s="17" t="s">
        <v>481</v>
      </c>
      <c r="D19" s="40" t="s">
        <v>583</v>
      </c>
      <c r="E19" s="18">
        <v>3690.7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3690.7</v>
      </c>
      <c r="L19" s="18">
        <v>208.75</v>
      </c>
      <c r="M19" s="18">
        <v>7590.15</v>
      </c>
      <c r="N19" s="18">
        <v>933.74</v>
      </c>
      <c r="O19" s="19">
        <f t="shared" si="0"/>
        <v>6656.41</v>
      </c>
    </row>
    <row r="20" spans="1:15" s="20" customFormat="1" ht="12.75">
      <c r="A20" s="16">
        <v>4491</v>
      </c>
      <c r="B20" s="17" t="s">
        <v>12</v>
      </c>
      <c r="C20" s="17" t="s">
        <v>476</v>
      </c>
      <c r="D20" s="40" t="s">
        <v>581</v>
      </c>
      <c r="E20" s="18">
        <v>1647.16</v>
      </c>
      <c r="F20" s="18">
        <v>475.77</v>
      </c>
      <c r="G20" s="18">
        <v>199.6</v>
      </c>
      <c r="H20" s="18">
        <v>0</v>
      </c>
      <c r="I20" s="18">
        <v>0</v>
      </c>
      <c r="J20" s="18">
        <v>0</v>
      </c>
      <c r="K20" s="18">
        <v>0</v>
      </c>
      <c r="L20" s="18">
        <v>404.19</v>
      </c>
      <c r="M20" s="18">
        <v>2726.72</v>
      </c>
      <c r="N20" s="18">
        <v>545.21</v>
      </c>
      <c r="O20" s="19">
        <f t="shared" si="0"/>
        <v>2181.5099999999998</v>
      </c>
    </row>
    <row r="21" spans="1:15" s="20" customFormat="1" ht="12.75">
      <c r="A21" s="16">
        <v>1</v>
      </c>
      <c r="B21" s="17" t="s">
        <v>13</v>
      </c>
      <c r="C21" s="17" t="s">
        <v>482</v>
      </c>
      <c r="D21" s="40" t="s">
        <v>581</v>
      </c>
      <c r="E21" s="18">
        <v>1647.16</v>
      </c>
      <c r="F21" s="18">
        <v>1291.9000000000001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2939.06</v>
      </c>
      <c r="N21" s="18">
        <v>606.11</v>
      </c>
      <c r="O21" s="19">
        <f t="shared" si="0"/>
        <v>2332.9499999999998</v>
      </c>
    </row>
    <row r="22" spans="1:15" s="20" customFormat="1" ht="12.75">
      <c r="A22" s="16">
        <v>5140</v>
      </c>
      <c r="B22" s="17" t="s">
        <v>14</v>
      </c>
      <c r="C22" s="17" t="s">
        <v>483</v>
      </c>
      <c r="D22" s="40" t="s">
        <v>564</v>
      </c>
      <c r="E22" s="18">
        <v>1922.31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1922.31</v>
      </c>
      <c r="N22" s="18">
        <v>757.4</v>
      </c>
      <c r="O22" s="19">
        <f t="shared" si="0"/>
        <v>1164.9099999999999</v>
      </c>
    </row>
    <row r="23" spans="1:15" s="20" customFormat="1" ht="12.75">
      <c r="A23" s="16">
        <v>693</v>
      </c>
      <c r="B23" s="17" t="s">
        <v>15</v>
      </c>
      <c r="C23" s="17" t="s">
        <v>485</v>
      </c>
      <c r="D23" s="40" t="s">
        <v>584</v>
      </c>
      <c r="E23" s="18">
        <v>2937.45</v>
      </c>
      <c r="F23" s="18">
        <v>1356.65</v>
      </c>
      <c r="G23" s="18">
        <v>0</v>
      </c>
      <c r="H23" s="18">
        <v>0</v>
      </c>
      <c r="I23" s="18">
        <v>0</v>
      </c>
      <c r="J23" s="18">
        <v>0</v>
      </c>
      <c r="K23" s="18">
        <v>4294.1000000000004</v>
      </c>
      <c r="L23" s="18">
        <v>0</v>
      </c>
      <c r="M23" s="18">
        <v>8588.2000000000007</v>
      </c>
      <c r="N23" s="18">
        <v>1375.88</v>
      </c>
      <c r="O23" s="19">
        <f t="shared" si="0"/>
        <v>7212.3200000000006</v>
      </c>
    </row>
    <row r="24" spans="1:15" s="20" customFormat="1" ht="12.75">
      <c r="A24" s="16">
        <v>4964</v>
      </c>
      <c r="B24" s="17" t="s">
        <v>16</v>
      </c>
      <c r="C24" s="17" t="s">
        <v>478</v>
      </c>
      <c r="D24" s="40" t="s">
        <v>581</v>
      </c>
      <c r="E24" s="18">
        <v>3305.72</v>
      </c>
      <c r="F24" s="18">
        <v>224.25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3529.97</v>
      </c>
      <c r="N24" s="18">
        <v>1163.3699999999999</v>
      </c>
      <c r="O24" s="19">
        <f t="shared" si="0"/>
        <v>2366.6</v>
      </c>
    </row>
    <row r="25" spans="1:15" s="20" customFormat="1" ht="12.75">
      <c r="A25" s="16">
        <v>5077</v>
      </c>
      <c r="B25" s="17" t="s">
        <v>17</v>
      </c>
      <c r="C25" s="17" t="s">
        <v>486</v>
      </c>
      <c r="D25" s="40" t="s">
        <v>582</v>
      </c>
      <c r="E25" s="18">
        <v>3547.39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3547.39</v>
      </c>
      <c r="N25" s="18">
        <v>1550.46</v>
      </c>
      <c r="O25" s="19">
        <f t="shared" si="0"/>
        <v>1996.9299999999998</v>
      </c>
    </row>
    <row r="26" spans="1:15" s="20" customFormat="1" ht="12.75">
      <c r="A26" s="16">
        <v>4971</v>
      </c>
      <c r="B26" s="17" t="s">
        <v>18</v>
      </c>
      <c r="C26" s="17" t="s">
        <v>478</v>
      </c>
      <c r="D26" s="40" t="s">
        <v>581</v>
      </c>
      <c r="E26" s="18">
        <v>3305.72</v>
      </c>
      <c r="F26" s="18">
        <v>224.25</v>
      </c>
      <c r="G26" s="18">
        <v>0</v>
      </c>
      <c r="H26" s="18">
        <v>0</v>
      </c>
      <c r="I26" s="18">
        <v>3000</v>
      </c>
      <c r="J26" s="18">
        <v>0</v>
      </c>
      <c r="K26" s="18">
        <v>0</v>
      </c>
      <c r="L26" s="18">
        <v>0</v>
      </c>
      <c r="M26" s="18">
        <v>6529.97</v>
      </c>
      <c r="N26" s="18">
        <v>1755.5</v>
      </c>
      <c r="O26" s="19">
        <f t="shared" si="0"/>
        <v>4774.47</v>
      </c>
    </row>
    <row r="27" spans="1:15" s="20" customFormat="1" ht="12.75">
      <c r="A27" s="16">
        <v>352</v>
      </c>
      <c r="B27" s="17" t="s">
        <v>19</v>
      </c>
      <c r="C27" s="17" t="s">
        <v>478</v>
      </c>
      <c r="D27" s="40" t="s">
        <v>581</v>
      </c>
      <c r="E27" s="18">
        <v>3305.72</v>
      </c>
      <c r="F27" s="18">
        <v>1416.44</v>
      </c>
      <c r="G27" s="18">
        <v>0</v>
      </c>
      <c r="H27" s="18">
        <v>3148.1099999999997</v>
      </c>
      <c r="I27" s="18">
        <v>0</v>
      </c>
      <c r="J27" s="18">
        <v>0</v>
      </c>
      <c r="K27" s="18">
        <v>0</v>
      </c>
      <c r="L27" s="18">
        <v>0</v>
      </c>
      <c r="M27" s="18">
        <v>7870.27</v>
      </c>
      <c r="N27" s="18">
        <v>1802.54</v>
      </c>
      <c r="O27" s="19">
        <f t="shared" si="0"/>
        <v>6067.7300000000005</v>
      </c>
    </row>
    <row r="28" spans="1:15" s="20" customFormat="1" ht="12.75">
      <c r="A28" s="16">
        <v>470</v>
      </c>
      <c r="B28" s="17" t="s">
        <v>20</v>
      </c>
      <c r="C28" s="17" t="s">
        <v>487</v>
      </c>
      <c r="D28" s="40" t="s">
        <v>581</v>
      </c>
      <c r="E28" s="18">
        <v>5167.54</v>
      </c>
      <c r="F28" s="18">
        <v>560.69000000000005</v>
      </c>
      <c r="G28" s="18">
        <v>1206.76</v>
      </c>
      <c r="H28" s="18">
        <v>0</v>
      </c>
      <c r="I28" s="18">
        <v>0</v>
      </c>
      <c r="J28" s="18">
        <v>0</v>
      </c>
      <c r="K28" s="18">
        <v>0</v>
      </c>
      <c r="L28" s="18">
        <v>128.05000000000001</v>
      </c>
      <c r="M28" s="18">
        <v>7063.04</v>
      </c>
      <c r="N28" s="18">
        <v>2141.66</v>
      </c>
      <c r="O28" s="19">
        <f t="shared" si="0"/>
        <v>4921.38</v>
      </c>
    </row>
    <row r="29" spans="1:15" s="20" customFormat="1" ht="12.75">
      <c r="A29" s="16">
        <v>5411</v>
      </c>
      <c r="B29" s="17" t="s">
        <v>21</v>
      </c>
      <c r="C29" s="17" t="s">
        <v>477</v>
      </c>
      <c r="D29" s="40">
        <v>0</v>
      </c>
      <c r="E29" s="18">
        <v>830</v>
      </c>
      <c r="F29" s="18">
        <v>0</v>
      </c>
      <c r="G29" s="18">
        <v>0</v>
      </c>
      <c r="H29" s="18">
        <v>0</v>
      </c>
      <c r="I29" s="18">
        <v>0</v>
      </c>
      <c r="J29" s="18">
        <v>86</v>
      </c>
      <c r="K29" s="18">
        <v>0</v>
      </c>
      <c r="L29" s="18">
        <v>0</v>
      </c>
      <c r="M29" s="18">
        <v>916</v>
      </c>
      <c r="N29" s="18">
        <v>27.67</v>
      </c>
      <c r="O29" s="19">
        <f t="shared" si="0"/>
        <v>888.33</v>
      </c>
    </row>
    <row r="30" spans="1:15" s="20" customFormat="1" ht="12.75">
      <c r="A30" s="16">
        <v>5448</v>
      </c>
      <c r="B30" s="17" t="s">
        <v>22</v>
      </c>
      <c r="C30" s="17" t="s">
        <v>486</v>
      </c>
      <c r="D30" s="40" t="s">
        <v>564</v>
      </c>
      <c r="E30" s="18">
        <v>3477.82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94.41</v>
      </c>
      <c r="M30" s="18">
        <v>3572.23</v>
      </c>
      <c r="N30" s="18">
        <v>727.72</v>
      </c>
      <c r="O30" s="19">
        <f t="shared" si="0"/>
        <v>2844.51</v>
      </c>
    </row>
    <row r="31" spans="1:15" s="20" customFormat="1" ht="12.75">
      <c r="A31" s="16">
        <v>5418</v>
      </c>
      <c r="B31" s="17" t="s">
        <v>23</v>
      </c>
      <c r="C31" s="17" t="s">
        <v>477</v>
      </c>
      <c r="D31" s="40">
        <v>0</v>
      </c>
      <c r="E31" s="18">
        <v>830</v>
      </c>
      <c r="F31" s="18">
        <v>0</v>
      </c>
      <c r="G31" s="18">
        <v>0</v>
      </c>
      <c r="H31" s="18">
        <v>0</v>
      </c>
      <c r="I31" s="18">
        <v>0</v>
      </c>
      <c r="J31" s="18">
        <v>86</v>
      </c>
      <c r="K31" s="18">
        <v>0</v>
      </c>
      <c r="L31" s="18">
        <v>0</v>
      </c>
      <c r="M31" s="18">
        <v>916</v>
      </c>
      <c r="N31" s="18">
        <v>0</v>
      </c>
      <c r="O31" s="19">
        <f t="shared" si="0"/>
        <v>916</v>
      </c>
    </row>
    <row r="32" spans="1:15" s="20" customFormat="1" ht="12.75">
      <c r="A32" s="16">
        <v>359</v>
      </c>
      <c r="B32" s="17" t="s">
        <v>24</v>
      </c>
      <c r="C32" s="17" t="s">
        <v>474</v>
      </c>
      <c r="D32" s="40" t="s">
        <v>581</v>
      </c>
      <c r="E32" s="18">
        <v>1381.03</v>
      </c>
      <c r="F32" s="18">
        <v>494.51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333.06</v>
      </c>
      <c r="M32" s="18">
        <v>2208.6</v>
      </c>
      <c r="N32" s="18">
        <v>283.64999999999998</v>
      </c>
      <c r="O32" s="19">
        <f t="shared" si="0"/>
        <v>1924.9499999999998</v>
      </c>
    </row>
    <row r="33" spans="1:15" s="20" customFormat="1" ht="12.75">
      <c r="A33" s="16">
        <v>4313</v>
      </c>
      <c r="B33" s="17" t="s">
        <v>25</v>
      </c>
      <c r="C33" s="17" t="s">
        <v>473</v>
      </c>
      <c r="D33" s="40" t="s">
        <v>581</v>
      </c>
      <c r="E33" s="18">
        <v>2164.84</v>
      </c>
      <c r="F33" s="18">
        <v>1327.87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3492.71</v>
      </c>
      <c r="N33" s="18">
        <v>472.23</v>
      </c>
      <c r="O33" s="19">
        <f t="shared" si="0"/>
        <v>3020.48</v>
      </c>
    </row>
    <row r="34" spans="1:15" s="20" customFormat="1" ht="12.75">
      <c r="A34" s="16">
        <v>4988</v>
      </c>
      <c r="B34" s="17" t="s">
        <v>26</v>
      </c>
      <c r="C34" s="17" t="s">
        <v>484</v>
      </c>
      <c r="D34" s="40" t="s">
        <v>582</v>
      </c>
      <c r="E34" s="18">
        <v>4680.41</v>
      </c>
      <c r="F34" s="18">
        <v>0</v>
      </c>
      <c r="G34" s="18">
        <v>0</v>
      </c>
      <c r="H34" s="18">
        <v>0</v>
      </c>
      <c r="I34" s="18">
        <v>3000</v>
      </c>
      <c r="J34" s="18">
        <v>0</v>
      </c>
      <c r="K34" s="18">
        <v>7680.41</v>
      </c>
      <c r="L34" s="18">
        <v>307.20999999999998</v>
      </c>
      <c r="M34" s="18">
        <v>15668.03</v>
      </c>
      <c r="N34" s="18">
        <v>3969.37</v>
      </c>
      <c r="O34" s="19">
        <f t="shared" si="0"/>
        <v>11698.66</v>
      </c>
    </row>
    <row r="35" spans="1:15" s="20" customFormat="1" ht="12.75">
      <c r="A35" s="16">
        <v>5329</v>
      </c>
      <c r="B35" s="17" t="s">
        <v>27</v>
      </c>
      <c r="C35" s="17" t="s">
        <v>489</v>
      </c>
      <c r="D35" s="40" t="s">
        <v>564</v>
      </c>
      <c r="E35" s="18">
        <v>1226.32</v>
      </c>
      <c r="F35" s="18">
        <v>0</v>
      </c>
      <c r="G35" s="18">
        <v>415.22</v>
      </c>
      <c r="H35" s="18">
        <v>0</v>
      </c>
      <c r="I35" s="18">
        <v>0</v>
      </c>
      <c r="J35" s="18">
        <v>0</v>
      </c>
      <c r="K35" s="18">
        <v>0</v>
      </c>
      <c r="L35" s="18">
        <v>202.1</v>
      </c>
      <c r="M35" s="18">
        <v>1843.64</v>
      </c>
      <c r="N35" s="18">
        <v>209.9</v>
      </c>
      <c r="O35" s="19">
        <f t="shared" si="0"/>
        <v>1633.74</v>
      </c>
    </row>
    <row r="36" spans="1:15" s="20" customFormat="1" ht="12.75">
      <c r="A36" s="16">
        <v>5449</v>
      </c>
      <c r="B36" s="17" t="s">
        <v>28</v>
      </c>
      <c r="C36" s="17" t="s">
        <v>486</v>
      </c>
      <c r="D36" s="40" t="s">
        <v>564</v>
      </c>
      <c r="E36" s="18">
        <v>3477.82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3477.82</v>
      </c>
      <c r="N36" s="18">
        <v>726.28</v>
      </c>
      <c r="O36" s="19">
        <f t="shared" si="0"/>
        <v>2751.54</v>
      </c>
    </row>
    <row r="37" spans="1:15" s="20" customFormat="1" ht="12.75">
      <c r="A37" s="16">
        <v>5106</v>
      </c>
      <c r="B37" s="17" t="s">
        <v>29</v>
      </c>
      <c r="C37" s="17" t="s">
        <v>490</v>
      </c>
      <c r="D37" s="40" t="s">
        <v>582</v>
      </c>
      <c r="E37" s="18">
        <v>4014.23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4014.23</v>
      </c>
      <c r="L37" s="18">
        <v>86.08</v>
      </c>
      <c r="M37" s="18">
        <v>8114.54</v>
      </c>
      <c r="N37" s="18">
        <v>2219.08</v>
      </c>
      <c r="O37" s="19">
        <f t="shared" si="0"/>
        <v>5895.46</v>
      </c>
    </row>
    <row r="38" spans="1:15" s="20" customFormat="1" ht="12.75">
      <c r="A38" s="16">
        <v>5243</v>
      </c>
      <c r="B38" s="17" t="s">
        <v>30</v>
      </c>
      <c r="C38" s="17" t="s">
        <v>477</v>
      </c>
      <c r="D38" s="40">
        <v>0</v>
      </c>
      <c r="E38" s="18">
        <v>830</v>
      </c>
      <c r="F38" s="18">
        <v>0</v>
      </c>
      <c r="G38" s="18">
        <v>0</v>
      </c>
      <c r="H38" s="18">
        <v>0</v>
      </c>
      <c r="I38" s="18">
        <v>0</v>
      </c>
      <c r="J38" s="18">
        <v>86</v>
      </c>
      <c r="K38" s="18">
        <v>0</v>
      </c>
      <c r="L38" s="18">
        <v>0</v>
      </c>
      <c r="M38" s="18">
        <v>916</v>
      </c>
      <c r="N38" s="18">
        <v>0</v>
      </c>
      <c r="O38" s="19">
        <f t="shared" si="0"/>
        <v>916</v>
      </c>
    </row>
    <row r="39" spans="1:15" s="20" customFormat="1" ht="12.75">
      <c r="A39" s="16">
        <v>809</v>
      </c>
      <c r="B39" s="17" t="s">
        <v>31</v>
      </c>
      <c r="C39" s="17" t="s">
        <v>491</v>
      </c>
      <c r="D39" s="40" t="s">
        <v>581</v>
      </c>
      <c r="E39" s="18">
        <v>2164.84</v>
      </c>
      <c r="F39" s="18">
        <v>51.75</v>
      </c>
      <c r="G39" s="18">
        <v>199.6</v>
      </c>
      <c r="H39" s="18">
        <v>0</v>
      </c>
      <c r="I39" s="18">
        <v>0</v>
      </c>
      <c r="J39" s="18">
        <v>0</v>
      </c>
      <c r="K39" s="18">
        <v>0</v>
      </c>
      <c r="L39" s="18">
        <v>103.59</v>
      </c>
      <c r="M39" s="18">
        <v>2519.7800000000002</v>
      </c>
      <c r="N39" s="18">
        <v>756.38</v>
      </c>
      <c r="O39" s="19">
        <f t="shared" si="0"/>
        <v>1763.4</v>
      </c>
    </row>
    <row r="40" spans="1:15" s="20" customFormat="1" ht="12.75">
      <c r="A40" s="16">
        <v>5326</v>
      </c>
      <c r="B40" s="17" t="s">
        <v>32</v>
      </c>
      <c r="C40" s="17" t="s">
        <v>489</v>
      </c>
      <c r="D40" s="40" t="s">
        <v>564</v>
      </c>
      <c r="E40" s="18">
        <v>1226.32</v>
      </c>
      <c r="F40" s="18">
        <v>0</v>
      </c>
      <c r="G40" s="18">
        <v>199.6</v>
      </c>
      <c r="H40" s="18">
        <v>0</v>
      </c>
      <c r="I40" s="18">
        <v>0</v>
      </c>
      <c r="J40" s="18">
        <v>0</v>
      </c>
      <c r="K40" s="18">
        <v>0</v>
      </c>
      <c r="L40" s="18">
        <v>96.3</v>
      </c>
      <c r="M40" s="18">
        <v>1522.22</v>
      </c>
      <c r="N40" s="18">
        <v>219.65</v>
      </c>
      <c r="O40" s="19">
        <f t="shared" si="0"/>
        <v>1302.57</v>
      </c>
    </row>
    <row r="41" spans="1:15" s="20" customFormat="1" ht="12.75">
      <c r="A41" s="16">
        <v>19</v>
      </c>
      <c r="B41" s="17" t="s">
        <v>33</v>
      </c>
      <c r="C41" s="17" t="s">
        <v>492</v>
      </c>
      <c r="D41" s="40" t="s">
        <v>582</v>
      </c>
      <c r="E41" s="18">
        <v>6188.74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166.53</v>
      </c>
      <c r="M41" s="18">
        <v>6355.27</v>
      </c>
      <c r="N41" s="18">
        <v>2962.5</v>
      </c>
      <c r="O41" s="19">
        <f t="shared" si="0"/>
        <v>3392.7700000000004</v>
      </c>
    </row>
    <row r="42" spans="1:15" s="20" customFormat="1" ht="12.75">
      <c r="A42" s="16">
        <v>4991</v>
      </c>
      <c r="B42" s="17" t="s">
        <v>34</v>
      </c>
      <c r="C42" s="17" t="s">
        <v>493</v>
      </c>
      <c r="D42" s="40" t="s">
        <v>581</v>
      </c>
      <c r="E42" s="18">
        <v>1381.03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1381.03</v>
      </c>
      <c r="N42" s="18">
        <v>438.32</v>
      </c>
      <c r="O42" s="19">
        <f t="shared" si="0"/>
        <v>942.71</v>
      </c>
    </row>
    <row r="43" spans="1:15" s="20" customFormat="1" ht="12.75">
      <c r="A43" s="16">
        <v>4864</v>
      </c>
      <c r="B43" s="17" t="s">
        <v>35</v>
      </c>
      <c r="C43" s="17" t="s">
        <v>484</v>
      </c>
      <c r="D43" s="40" t="s">
        <v>582</v>
      </c>
      <c r="E43" s="18">
        <v>4680.41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286.3</v>
      </c>
      <c r="M43" s="18">
        <v>4966.71</v>
      </c>
      <c r="N43" s="18">
        <v>1068.27</v>
      </c>
      <c r="O43" s="19">
        <f t="shared" si="0"/>
        <v>3898.44</v>
      </c>
    </row>
    <row r="44" spans="1:15" s="20" customFormat="1" ht="12.75">
      <c r="A44" s="16">
        <v>690</v>
      </c>
      <c r="B44" s="17" t="s">
        <v>36</v>
      </c>
      <c r="C44" s="17" t="s">
        <v>494</v>
      </c>
      <c r="D44" s="40" t="s">
        <v>585</v>
      </c>
      <c r="E44" s="18">
        <v>2216.0100000000002</v>
      </c>
      <c r="F44" s="18">
        <v>2078.0700000000002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4294.08</v>
      </c>
      <c r="N44" s="18">
        <v>696.1</v>
      </c>
      <c r="O44" s="19">
        <f t="shared" si="0"/>
        <v>3597.98</v>
      </c>
    </row>
    <row r="45" spans="1:15" s="20" customFormat="1" ht="12.75">
      <c r="A45" s="16">
        <v>5185</v>
      </c>
      <c r="B45" s="17" t="s">
        <v>37</v>
      </c>
      <c r="C45" s="17" t="s">
        <v>477</v>
      </c>
      <c r="D45" s="40">
        <v>0</v>
      </c>
      <c r="E45" s="18">
        <v>387.33</v>
      </c>
      <c r="F45" s="18">
        <v>0</v>
      </c>
      <c r="G45" s="18">
        <v>0</v>
      </c>
      <c r="H45" s="18">
        <v>0</v>
      </c>
      <c r="I45" s="18">
        <v>0</v>
      </c>
      <c r="J45" s="18">
        <v>40.130000000000003</v>
      </c>
      <c r="K45" s="18">
        <v>0</v>
      </c>
      <c r="L45" s="18">
        <v>0</v>
      </c>
      <c r="M45" s="18">
        <v>427.46</v>
      </c>
      <c r="N45" s="18">
        <v>0</v>
      </c>
      <c r="O45" s="19">
        <f t="shared" si="0"/>
        <v>427.46</v>
      </c>
    </row>
    <row r="46" spans="1:15" s="20" customFormat="1" ht="12.75">
      <c r="A46" s="16">
        <v>471</v>
      </c>
      <c r="B46" s="17" t="s">
        <v>38</v>
      </c>
      <c r="C46" s="17" t="s">
        <v>491</v>
      </c>
      <c r="D46" s="40" t="s">
        <v>581</v>
      </c>
      <c r="E46" s="18">
        <v>2164.84</v>
      </c>
      <c r="F46" s="18">
        <v>332.23</v>
      </c>
      <c r="G46" s="18">
        <v>199.6</v>
      </c>
      <c r="H46" s="18">
        <v>0</v>
      </c>
      <c r="I46" s="18">
        <v>0</v>
      </c>
      <c r="J46" s="18">
        <v>0</v>
      </c>
      <c r="K46" s="18">
        <v>0</v>
      </c>
      <c r="L46" s="18">
        <v>321.52</v>
      </c>
      <c r="M46" s="18">
        <v>3018.19</v>
      </c>
      <c r="N46" s="18">
        <v>468.74</v>
      </c>
      <c r="O46" s="19">
        <f t="shared" si="0"/>
        <v>2549.4499999999998</v>
      </c>
    </row>
    <row r="47" spans="1:15" s="20" customFormat="1" ht="12.75">
      <c r="A47" s="16">
        <v>473</v>
      </c>
      <c r="B47" s="17" t="s">
        <v>39</v>
      </c>
      <c r="C47" s="17" t="s">
        <v>495</v>
      </c>
      <c r="D47" s="40" t="s">
        <v>582</v>
      </c>
      <c r="E47" s="18">
        <v>6188.74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302.18</v>
      </c>
      <c r="M47" s="18">
        <v>6490.92</v>
      </c>
      <c r="N47" s="18">
        <v>1359.1</v>
      </c>
      <c r="O47" s="19">
        <f t="shared" si="0"/>
        <v>5131.82</v>
      </c>
    </row>
    <row r="48" spans="1:15" s="20" customFormat="1" ht="12.75">
      <c r="A48" s="16">
        <v>761</v>
      </c>
      <c r="B48" s="17" t="s">
        <v>40</v>
      </c>
      <c r="C48" s="17" t="s">
        <v>496</v>
      </c>
      <c r="D48" s="40" t="s">
        <v>581</v>
      </c>
      <c r="E48" s="18">
        <v>1381.03</v>
      </c>
      <c r="F48" s="18">
        <v>351.41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256.10000000000002</v>
      </c>
      <c r="M48" s="18">
        <v>1988.54</v>
      </c>
      <c r="N48" s="18">
        <v>143.59</v>
      </c>
      <c r="O48" s="19">
        <f t="shared" si="0"/>
        <v>1844.95</v>
      </c>
    </row>
    <row r="49" spans="1:15" s="20" customFormat="1" ht="12.75">
      <c r="A49" s="16">
        <v>474</v>
      </c>
      <c r="B49" s="17" t="s">
        <v>41</v>
      </c>
      <c r="C49" s="17" t="s">
        <v>497</v>
      </c>
      <c r="D49" s="40">
        <v>0</v>
      </c>
      <c r="E49" s="18">
        <v>1258.03</v>
      </c>
      <c r="F49" s="18">
        <v>0</v>
      </c>
      <c r="G49" s="18">
        <v>1524.9</v>
      </c>
      <c r="H49" s="18">
        <v>0</v>
      </c>
      <c r="I49" s="18">
        <v>0</v>
      </c>
      <c r="J49" s="18">
        <v>0</v>
      </c>
      <c r="K49" s="18">
        <v>0</v>
      </c>
      <c r="L49" s="18">
        <v>192.08</v>
      </c>
      <c r="M49" s="18">
        <v>2975.01</v>
      </c>
      <c r="N49" s="18">
        <v>459.08</v>
      </c>
      <c r="O49" s="19">
        <f t="shared" si="0"/>
        <v>2515.9300000000003</v>
      </c>
    </row>
    <row r="50" spans="1:15" s="20" customFormat="1" ht="12.75">
      <c r="A50" s="16">
        <v>254</v>
      </c>
      <c r="B50" s="17" t="s">
        <v>42</v>
      </c>
      <c r="C50" s="17" t="s">
        <v>498</v>
      </c>
      <c r="D50" s="40" t="s">
        <v>581</v>
      </c>
      <c r="E50" s="18">
        <v>1647.16</v>
      </c>
      <c r="F50" s="18">
        <v>1362.07</v>
      </c>
      <c r="G50" s="18">
        <v>199.6</v>
      </c>
      <c r="H50" s="18">
        <v>0</v>
      </c>
      <c r="I50" s="18">
        <v>0</v>
      </c>
      <c r="J50" s="18">
        <v>0</v>
      </c>
      <c r="K50" s="18">
        <v>0</v>
      </c>
      <c r="L50" s="18">
        <v>249.79</v>
      </c>
      <c r="M50" s="18">
        <v>3458.62</v>
      </c>
      <c r="N50" s="18">
        <v>584.38</v>
      </c>
      <c r="O50" s="19">
        <f t="shared" si="0"/>
        <v>2874.24</v>
      </c>
    </row>
    <row r="51" spans="1:15" s="20" customFormat="1" ht="12.75">
      <c r="A51" s="16">
        <v>5249</v>
      </c>
      <c r="B51" s="17" t="s">
        <v>43</v>
      </c>
      <c r="C51" s="17" t="s">
        <v>473</v>
      </c>
      <c r="D51" s="40" t="s">
        <v>581</v>
      </c>
      <c r="E51" s="18">
        <v>2164.84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2164.84</v>
      </c>
      <c r="N51" s="18">
        <v>334.67</v>
      </c>
      <c r="O51" s="19">
        <f t="shared" si="0"/>
        <v>1830.17</v>
      </c>
    </row>
    <row r="52" spans="1:15" s="20" customFormat="1" ht="12.75">
      <c r="A52" s="16">
        <v>230</v>
      </c>
      <c r="B52" s="17" t="s">
        <v>44</v>
      </c>
      <c r="C52" s="17" t="s">
        <v>476</v>
      </c>
      <c r="D52" s="40" t="s">
        <v>581</v>
      </c>
      <c r="E52" s="18">
        <v>1647.16</v>
      </c>
      <c r="F52" s="18">
        <v>1686.64</v>
      </c>
      <c r="G52" s="18">
        <v>0</v>
      </c>
      <c r="H52" s="18">
        <v>0</v>
      </c>
      <c r="I52" s="18">
        <v>1000</v>
      </c>
      <c r="J52" s="18">
        <v>0</v>
      </c>
      <c r="K52" s="18">
        <v>0</v>
      </c>
      <c r="L52" s="18">
        <v>384.16</v>
      </c>
      <c r="M52" s="18">
        <v>4717.96</v>
      </c>
      <c r="N52" s="18">
        <v>747.5</v>
      </c>
      <c r="O52" s="19">
        <f t="shared" si="0"/>
        <v>3970.46</v>
      </c>
    </row>
    <row r="53" spans="1:15" s="20" customFormat="1" ht="12.75">
      <c r="A53" s="16">
        <v>192</v>
      </c>
      <c r="B53" s="17" t="s">
        <v>45</v>
      </c>
      <c r="C53" s="17" t="s">
        <v>497</v>
      </c>
      <c r="D53" s="40">
        <v>0</v>
      </c>
      <c r="E53" s="18">
        <v>1258.03</v>
      </c>
      <c r="F53" s="18">
        <v>0</v>
      </c>
      <c r="G53" s="18">
        <v>1227.67</v>
      </c>
      <c r="H53" s="18">
        <v>828.57</v>
      </c>
      <c r="I53" s="18">
        <v>0</v>
      </c>
      <c r="J53" s="18">
        <v>0</v>
      </c>
      <c r="K53" s="18">
        <v>0</v>
      </c>
      <c r="L53" s="18">
        <v>0</v>
      </c>
      <c r="M53" s="18">
        <v>3314.27</v>
      </c>
      <c r="N53" s="18">
        <v>457.22</v>
      </c>
      <c r="O53" s="19">
        <f t="shared" si="0"/>
        <v>2857.05</v>
      </c>
    </row>
    <row r="54" spans="1:15" s="20" customFormat="1" ht="12.75">
      <c r="A54" s="16">
        <v>4444</v>
      </c>
      <c r="B54" s="17" t="s">
        <v>46</v>
      </c>
      <c r="C54" s="17" t="s">
        <v>499</v>
      </c>
      <c r="D54" s="40" t="s">
        <v>581</v>
      </c>
      <c r="E54" s="18">
        <v>5167.54</v>
      </c>
      <c r="F54" s="18">
        <v>49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5216.54</v>
      </c>
      <c r="N54" s="18">
        <v>1009.29</v>
      </c>
      <c r="O54" s="19">
        <f t="shared" si="0"/>
        <v>4207.25</v>
      </c>
    </row>
    <row r="55" spans="1:15" s="20" customFormat="1" ht="12.75">
      <c r="A55" s="16">
        <v>4695</v>
      </c>
      <c r="B55" s="17" t="s">
        <v>47</v>
      </c>
      <c r="C55" s="17" t="s">
        <v>500</v>
      </c>
      <c r="D55" s="40" t="s">
        <v>583</v>
      </c>
      <c r="E55" s="18">
        <v>1552.15</v>
      </c>
      <c r="F55" s="18">
        <v>0</v>
      </c>
      <c r="G55" s="18">
        <v>272.91000000000003</v>
      </c>
      <c r="H55" s="18">
        <v>0</v>
      </c>
      <c r="I55" s="18">
        <v>0</v>
      </c>
      <c r="J55" s="18">
        <v>0</v>
      </c>
      <c r="K55" s="18">
        <v>0</v>
      </c>
      <c r="L55" s="18">
        <v>205.87</v>
      </c>
      <c r="M55" s="18">
        <v>2030.93</v>
      </c>
      <c r="N55" s="18">
        <v>463.78</v>
      </c>
      <c r="O55" s="19">
        <f t="shared" si="0"/>
        <v>1567.15</v>
      </c>
    </row>
    <row r="56" spans="1:15" s="20" customFormat="1" ht="12.75">
      <c r="A56" s="16">
        <v>5423</v>
      </c>
      <c r="B56" s="17" t="s">
        <v>48</v>
      </c>
      <c r="C56" s="17" t="s">
        <v>477</v>
      </c>
      <c r="D56" s="40">
        <v>0</v>
      </c>
      <c r="E56" s="18">
        <v>830</v>
      </c>
      <c r="F56" s="18">
        <v>0</v>
      </c>
      <c r="G56" s="18">
        <v>0</v>
      </c>
      <c r="H56" s="18">
        <v>0</v>
      </c>
      <c r="I56" s="18">
        <v>0</v>
      </c>
      <c r="J56" s="18">
        <v>86</v>
      </c>
      <c r="K56" s="18">
        <v>0</v>
      </c>
      <c r="L56" s="18">
        <v>0</v>
      </c>
      <c r="M56" s="18">
        <v>916</v>
      </c>
      <c r="N56" s="18">
        <v>0</v>
      </c>
      <c r="O56" s="19">
        <f t="shared" si="0"/>
        <v>916</v>
      </c>
    </row>
    <row r="57" spans="1:15" s="20" customFormat="1" ht="12.75">
      <c r="A57" s="16">
        <v>5467</v>
      </c>
      <c r="B57" s="17" t="s">
        <v>542</v>
      </c>
      <c r="C57" s="18" t="s">
        <v>477</v>
      </c>
      <c r="D57" s="41">
        <v>0</v>
      </c>
      <c r="E57" s="18">
        <v>830</v>
      </c>
      <c r="F57" s="18">
        <v>0</v>
      </c>
      <c r="G57" s="18">
        <v>0</v>
      </c>
      <c r="H57" s="18">
        <v>0</v>
      </c>
      <c r="I57" s="18">
        <v>0</v>
      </c>
      <c r="J57" s="18">
        <v>86</v>
      </c>
      <c r="K57" s="18">
        <v>0</v>
      </c>
      <c r="L57" s="18">
        <v>0</v>
      </c>
      <c r="M57" s="18">
        <v>916</v>
      </c>
      <c r="N57" s="18">
        <v>0</v>
      </c>
      <c r="O57" s="19">
        <f t="shared" si="0"/>
        <v>916</v>
      </c>
    </row>
    <row r="58" spans="1:15" s="20" customFormat="1" ht="12.75">
      <c r="A58" s="16">
        <v>5306</v>
      </c>
      <c r="B58" s="17" t="s">
        <v>49</v>
      </c>
      <c r="C58" s="17" t="s">
        <v>477</v>
      </c>
      <c r="D58" s="40">
        <v>0</v>
      </c>
      <c r="E58" s="18">
        <v>830</v>
      </c>
      <c r="F58" s="18">
        <v>0</v>
      </c>
      <c r="G58" s="18">
        <v>0</v>
      </c>
      <c r="H58" s="18">
        <v>0</v>
      </c>
      <c r="I58" s="18">
        <v>0</v>
      </c>
      <c r="J58" s="18">
        <v>86</v>
      </c>
      <c r="K58" s="18">
        <v>0</v>
      </c>
      <c r="L58" s="18">
        <v>0</v>
      </c>
      <c r="M58" s="18">
        <v>916</v>
      </c>
      <c r="N58" s="18">
        <v>0</v>
      </c>
      <c r="O58" s="19">
        <f t="shared" si="0"/>
        <v>916</v>
      </c>
    </row>
    <row r="59" spans="1:15" s="20" customFormat="1" ht="12.75">
      <c r="A59" s="16">
        <v>5070</v>
      </c>
      <c r="B59" s="17" t="s">
        <v>50</v>
      </c>
      <c r="C59" s="17" t="s">
        <v>486</v>
      </c>
      <c r="D59" s="40" t="s">
        <v>582</v>
      </c>
      <c r="E59" s="18">
        <v>3547.39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103.59</v>
      </c>
      <c r="M59" s="18">
        <v>3650.98</v>
      </c>
      <c r="N59" s="18">
        <v>1431.13</v>
      </c>
      <c r="O59" s="19">
        <f t="shared" si="0"/>
        <v>2219.85</v>
      </c>
    </row>
    <row r="60" spans="1:15" s="20" customFormat="1" ht="12.75">
      <c r="A60" s="16">
        <v>46</v>
      </c>
      <c r="B60" s="17" t="s">
        <v>51</v>
      </c>
      <c r="C60" s="17" t="s">
        <v>473</v>
      </c>
      <c r="D60" s="40" t="s">
        <v>581</v>
      </c>
      <c r="E60" s="18">
        <v>2164.84</v>
      </c>
      <c r="F60" s="18">
        <v>227.32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192.08</v>
      </c>
      <c r="M60" s="18">
        <v>2584.2399999999998</v>
      </c>
      <c r="N60" s="18">
        <v>367.12</v>
      </c>
      <c r="O60" s="19">
        <f t="shared" si="0"/>
        <v>2217.12</v>
      </c>
    </row>
    <row r="61" spans="1:15" s="20" customFormat="1" ht="12.75">
      <c r="A61" s="16">
        <v>4757</v>
      </c>
      <c r="B61" s="17" t="s">
        <v>52</v>
      </c>
      <c r="C61" s="17" t="s">
        <v>491</v>
      </c>
      <c r="D61" s="40" t="s">
        <v>582</v>
      </c>
      <c r="E61" s="18">
        <v>1960.77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1960.77</v>
      </c>
      <c r="N61" s="18">
        <v>181.46</v>
      </c>
      <c r="O61" s="19">
        <f t="shared" si="0"/>
        <v>1779.31</v>
      </c>
    </row>
    <row r="62" spans="1:15" s="20" customFormat="1" ht="12.75">
      <c r="A62" s="16">
        <v>4703</v>
      </c>
      <c r="B62" s="17" t="s">
        <v>53</v>
      </c>
      <c r="C62" s="17" t="s">
        <v>491</v>
      </c>
      <c r="D62" s="40" t="s">
        <v>564</v>
      </c>
      <c r="E62" s="18">
        <v>1922.31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303.16000000000003</v>
      </c>
      <c r="M62" s="18">
        <v>2225.4699999999998</v>
      </c>
      <c r="N62" s="18">
        <v>684.33</v>
      </c>
      <c r="O62" s="19">
        <f t="shared" si="0"/>
        <v>1541.1399999999999</v>
      </c>
    </row>
    <row r="63" spans="1:15" s="20" customFormat="1" ht="12.75">
      <c r="A63" s="16">
        <v>4960</v>
      </c>
      <c r="B63" s="17" t="s">
        <v>54</v>
      </c>
      <c r="C63" s="17" t="s">
        <v>478</v>
      </c>
      <c r="D63" s="40" t="s">
        <v>581</v>
      </c>
      <c r="E63" s="18">
        <v>3305.72</v>
      </c>
      <c r="F63" s="18">
        <v>224.25</v>
      </c>
      <c r="G63" s="18">
        <v>0</v>
      </c>
      <c r="H63" s="18">
        <v>0</v>
      </c>
      <c r="I63" s="18">
        <v>1000</v>
      </c>
      <c r="J63" s="18">
        <v>0</v>
      </c>
      <c r="K63" s="18">
        <v>0</v>
      </c>
      <c r="L63" s="18">
        <v>0</v>
      </c>
      <c r="M63" s="18">
        <v>4529.97</v>
      </c>
      <c r="N63" s="18">
        <v>828.29</v>
      </c>
      <c r="O63" s="19">
        <f t="shared" si="0"/>
        <v>3701.6800000000003</v>
      </c>
    </row>
    <row r="64" spans="1:15" s="20" customFormat="1" ht="12.75">
      <c r="A64" s="16">
        <v>5444</v>
      </c>
      <c r="B64" s="17" t="s">
        <v>55</v>
      </c>
      <c r="C64" s="17" t="s">
        <v>501</v>
      </c>
      <c r="D64" s="40" t="s">
        <v>564</v>
      </c>
      <c r="E64" s="18">
        <v>1020.91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205.87</v>
      </c>
      <c r="M64" s="18">
        <v>1226.78</v>
      </c>
      <c r="N64" s="18">
        <v>174.92</v>
      </c>
      <c r="O64" s="19">
        <f t="shared" si="0"/>
        <v>1051.8599999999999</v>
      </c>
    </row>
    <row r="65" spans="1:15" s="20" customFormat="1" ht="12.75">
      <c r="A65" s="16">
        <v>95</v>
      </c>
      <c r="B65" s="17" t="s">
        <v>56</v>
      </c>
      <c r="C65" s="17" t="s">
        <v>502</v>
      </c>
      <c r="D65" s="40" t="s">
        <v>581</v>
      </c>
      <c r="E65" s="18">
        <v>2867.78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249.79</v>
      </c>
      <c r="M65" s="18">
        <v>3117.57</v>
      </c>
      <c r="N65" s="18">
        <v>542.1</v>
      </c>
      <c r="O65" s="19">
        <f t="shared" si="0"/>
        <v>2575.4700000000003</v>
      </c>
    </row>
    <row r="66" spans="1:15" s="20" customFormat="1" ht="12.75">
      <c r="A66" s="16">
        <v>4983</v>
      </c>
      <c r="B66" s="17" t="s">
        <v>57</v>
      </c>
      <c r="C66" s="17" t="s">
        <v>503</v>
      </c>
      <c r="D66" s="40" t="s">
        <v>583</v>
      </c>
      <c r="E66" s="18">
        <v>5649.36</v>
      </c>
      <c r="F66" s="18">
        <v>0</v>
      </c>
      <c r="G66" s="18">
        <v>0</v>
      </c>
      <c r="H66" s="18">
        <v>0</v>
      </c>
      <c r="I66" s="18">
        <v>3500</v>
      </c>
      <c r="J66" s="18">
        <v>0</v>
      </c>
      <c r="K66" s="18">
        <v>0</v>
      </c>
      <c r="L66" s="18">
        <v>0</v>
      </c>
      <c r="M66" s="18">
        <v>9149.36</v>
      </c>
      <c r="N66" s="18">
        <v>2117.4</v>
      </c>
      <c r="O66" s="19">
        <f t="shared" si="0"/>
        <v>7031.9600000000009</v>
      </c>
    </row>
    <row r="67" spans="1:15" s="20" customFormat="1" ht="12.75">
      <c r="A67" s="16">
        <v>5480</v>
      </c>
      <c r="B67" s="17" t="s">
        <v>567</v>
      </c>
      <c r="C67" s="17" t="s">
        <v>562</v>
      </c>
      <c r="D67" s="40">
        <v>3</v>
      </c>
      <c r="E67" s="18">
        <v>8000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8000</v>
      </c>
      <c r="N67" s="18">
        <v>1994.33</v>
      </c>
      <c r="O67" s="19">
        <f t="shared" si="0"/>
        <v>6005.67</v>
      </c>
    </row>
    <row r="68" spans="1:15" s="20" customFormat="1" ht="12.75">
      <c r="A68" s="16">
        <v>5010</v>
      </c>
      <c r="B68" s="17" t="s">
        <v>58</v>
      </c>
      <c r="C68" s="17" t="s">
        <v>486</v>
      </c>
      <c r="D68" s="40" t="s">
        <v>580</v>
      </c>
      <c r="E68" s="18">
        <v>3764.51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3764.51</v>
      </c>
      <c r="L68" s="18">
        <v>134.72</v>
      </c>
      <c r="M68" s="18">
        <v>7663.74</v>
      </c>
      <c r="N68" s="18">
        <v>2230.12</v>
      </c>
      <c r="O68" s="19">
        <f t="shared" si="0"/>
        <v>5433.62</v>
      </c>
    </row>
    <row r="69" spans="1:15" s="20" customFormat="1" ht="12.75">
      <c r="A69" s="16">
        <v>4958</v>
      </c>
      <c r="B69" s="17" t="s">
        <v>59</v>
      </c>
      <c r="C69" s="17" t="s">
        <v>504</v>
      </c>
      <c r="D69" s="40" t="s">
        <v>586</v>
      </c>
      <c r="E69" s="18">
        <v>2474.6799999999998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134.72</v>
      </c>
      <c r="M69" s="18">
        <v>2609.4</v>
      </c>
      <c r="N69" s="18">
        <v>536.88</v>
      </c>
      <c r="O69" s="19">
        <f t="shared" si="0"/>
        <v>2072.52</v>
      </c>
    </row>
    <row r="70" spans="1:15" s="20" customFormat="1" ht="12.75">
      <c r="A70" s="16">
        <v>5098</v>
      </c>
      <c r="B70" s="17" t="s">
        <v>60</v>
      </c>
      <c r="C70" s="17" t="s">
        <v>484</v>
      </c>
      <c r="D70" s="40" t="s">
        <v>582</v>
      </c>
      <c r="E70" s="18">
        <v>4680.41</v>
      </c>
      <c r="F70" s="18">
        <v>0</v>
      </c>
      <c r="G70" s="18">
        <v>0</v>
      </c>
      <c r="H70" s="18">
        <v>0</v>
      </c>
      <c r="I70" s="18">
        <v>4000</v>
      </c>
      <c r="J70" s="18">
        <v>0</v>
      </c>
      <c r="K70" s="18">
        <v>0</v>
      </c>
      <c r="L70" s="18">
        <v>0</v>
      </c>
      <c r="M70" s="18">
        <v>8680.41</v>
      </c>
      <c r="N70" s="18">
        <v>1988.44</v>
      </c>
      <c r="O70" s="19">
        <f t="shared" si="0"/>
        <v>6691.9699999999993</v>
      </c>
    </row>
    <row r="71" spans="1:15" s="20" customFormat="1" ht="12.75">
      <c r="A71" s="16">
        <v>5417</v>
      </c>
      <c r="B71" s="17" t="s">
        <v>61</v>
      </c>
      <c r="C71" s="17" t="s">
        <v>480</v>
      </c>
      <c r="D71" s="40">
        <v>0</v>
      </c>
      <c r="E71" s="18">
        <v>454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454</v>
      </c>
      <c r="N71" s="18">
        <v>36.32</v>
      </c>
      <c r="O71" s="19">
        <f t="shared" si="0"/>
        <v>417.68</v>
      </c>
    </row>
    <row r="72" spans="1:15" s="20" customFormat="1" ht="12.75">
      <c r="A72" s="16">
        <v>4884</v>
      </c>
      <c r="B72" s="17" t="s">
        <v>62</v>
      </c>
      <c r="C72" s="17" t="s">
        <v>485</v>
      </c>
      <c r="D72" s="40" t="s">
        <v>584</v>
      </c>
      <c r="E72" s="18">
        <v>2937.45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180.49</v>
      </c>
      <c r="M72" s="18">
        <v>3117.94</v>
      </c>
      <c r="N72" s="18">
        <v>524.20000000000005</v>
      </c>
      <c r="O72" s="19">
        <f t="shared" ref="O72:O135" si="1">SUM(M72-N72)</f>
        <v>2593.7399999999998</v>
      </c>
    </row>
    <row r="73" spans="1:15" s="20" customFormat="1" ht="12.75">
      <c r="A73" s="16">
        <v>450</v>
      </c>
      <c r="B73" s="17" t="s">
        <v>63</v>
      </c>
      <c r="C73" s="17" t="s">
        <v>491</v>
      </c>
      <c r="D73" s="40" t="s">
        <v>581</v>
      </c>
      <c r="E73" s="18">
        <v>2164.84</v>
      </c>
      <c r="F73" s="18">
        <v>367.83</v>
      </c>
      <c r="G73" s="18">
        <v>644.9</v>
      </c>
      <c r="H73" s="18">
        <v>0</v>
      </c>
      <c r="I73" s="18">
        <v>0</v>
      </c>
      <c r="J73" s="18">
        <v>0</v>
      </c>
      <c r="K73" s="18">
        <v>0</v>
      </c>
      <c r="L73" s="18">
        <v>154.4</v>
      </c>
      <c r="M73" s="18">
        <v>3331.97</v>
      </c>
      <c r="N73" s="18">
        <v>982.26</v>
      </c>
      <c r="O73" s="19">
        <f t="shared" si="1"/>
        <v>2349.71</v>
      </c>
    </row>
    <row r="74" spans="1:15" s="20" customFormat="1" ht="12.75">
      <c r="A74" s="16">
        <v>478</v>
      </c>
      <c r="B74" s="17" t="s">
        <v>64</v>
      </c>
      <c r="C74" s="17" t="s">
        <v>478</v>
      </c>
      <c r="D74" s="40" t="s">
        <v>587</v>
      </c>
      <c r="E74" s="18">
        <v>3053.97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154.4</v>
      </c>
      <c r="M74" s="18">
        <v>3208.37</v>
      </c>
      <c r="N74" s="18">
        <v>577.98</v>
      </c>
      <c r="O74" s="19">
        <f t="shared" si="1"/>
        <v>2630.39</v>
      </c>
    </row>
    <row r="75" spans="1:15" s="20" customFormat="1" ht="12.75">
      <c r="A75" s="16">
        <v>185</v>
      </c>
      <c r="B75" s="17" t="s">
        <v>65</v>
      </c>
      <c r="C75" s="17" t="s">
        <v>478</v>
      </c>
      <c r="D75" s="40" t="s">
        <v>564</v>
      </c>
      <c r="E75" s="18">
        <v>2935.39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2935.39</v>
      </c>
      <c r="N75" s="18">
        <v>1232.05</v>
      </c>
      <c r="O75" s="19">
        <f t="shared" si="1"/>
        <v>1703.34</v>
      </c>
    </row>
    <row r="76" spans="1:15" s="20" customFormat="1" ht="12.75">
      <c r="A76" s="16">
        <v>5015</v>
      </c>
      <c r="B76" s="17" t="s">
        <v>66</v>
      </c>
      <c r="C76" s="17" t="s">
        <v>486</v>
      </c>
      <c r="D76" s="40" t="s">
        <v>580</v>
      </c>
      <c r="E76" s="18">
        <v>3764.51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3764.51</v>
      </c>
      <c r="L76" s="18">
        <v>154.4</v>
      </c>
      <c r="M76" s="18">
        <v>7683.42</v>
      </c>
      <c r="N76" s="18">
        <v>2217.4299999999998</v>
      </c>
      <c r="O76" s="19">
        <f t="shared" si="1"/>
        <v>5465.99</v>
      </c>
    </row>
    <row r="77" spans="1:15" s="20" customFormat="1" ht="12.75">
      <c r="A77" s="16">
        <v>438</v>
      </c>
      <c r="B77" s="17" t="s">
        <v>67</v>
      </c>
      <c r="C77" s="17" t="s">
        <v>484</v>
      </c>
      <c r="D77" s="40" t="s">
        <v>581</v>
      </c>
      <c r="E77" s="18">
        <v>5167.54</v>
      </c>
      <c r="F77" s="18">
        <v>1340.01</v>
      </c>
      <c r="G77" s="18">
        <v>0</v>
      </c>
      <c r="H77" s="18">
        <v>0</v>
      </c>
      <c r="I77" s="18">
        <v>0</v>
      </c>
      <c r="J77" s="18">
        <v>0</v>
      </c>
      <c r="K77" s="18">
        <v>6507.55</v>
      </c>
      <c r="L77" s="18">
        <v>141.05000000000001</v>
      </c>
      <c r="M77" s="18">
        <v>13156.15</v>
      </c>
      <c r="N77" s="18">
        <v>4050.32</v>
      </c>
      <c r="O77" s="19">
        <f t="shared" si="1"/>
        <v>9105.83</v>
      </c>
    </row>
    <row r="78" spans="1:15" s="20" customFormat="1" ht="12.75">
      <c r="A78" s="16">
        <v>5322</v>
      </c>
      <c r="B78" s="17" t="s">
        <v>68</v>
      </c>
      <c r="C78" s="17" t="s">
        <v>489</v>
      </c>
      <c r="D78" s="40" t="s">
        <v>564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138.12</v>
      </c>
      <c r="M78" s="18">
        <v>138.12</v>
      </c>
      <c r="N78" s="18">
        <v>135</v>
      </c>
      <c r="O78" s="19">
        <f t="shared" si="1"/>
        <v>3.1200000000000045</v>
      </c>
    </row>
    <row r="79" spans="1:15" s="20" customFormat="1" ht="12.75">
      <c r="A79" s="16">
        <v>187</v>
      </c>
      <c r="B79" s="17" t="s">
        <v>69</v>
      </c>
      <c r="C79" s="17" t="s">
        <v>506</v>
      </c>
      <c r="D79" s="40" t="s">
        <v>581</v>
      </c>
      <c r="E79" s="18">
        <v>2524.1799999999998</v>
      </c>
      <c r="F79" s="18">
        <v>74.34</v>
      </c>
      <c r="G79" s="18">
        <v>199.6</v>
      </c>
      <c r="H79" s="18">
        <v>0</v>
      </c>
      <c r="I79" s="18">
        <v>0</v>
      </c>
      <c r="J79" s="18">
        <v>0</v>
      </c>
      <c r="K79" s="18">
        <v>0</v>
      </c>
      <c r="L79" s="18">
        <v>206.95</v>
      </c>
      <c r="M79" s="18">
        <v>3005.07</v>
      </c>
      <c r="N79" s="18">
        <v>290.77999999999997</v>
      </c>
      <c r="O79" s="19">
        <f t="shared" si="1"/>
        <v>2714.29</v>
      </c>
    </row>
    <row r="80" spans="1:15" s="20" customFormat="1" ht="12.75">
      <c r="A80" s="16">
        <v>186</v>
      </c>
      <c r="B80" s="17" t="s">
        <v>70</v>
      </c>
      <c r="C80" s="17" t="s">
        <v>506</v>
      </c>
      <c r="D80" s="40" t="s">
        <v>581</v>
      </c>
      <c r="E80" s="18">
        <v>2524.1799999999998</v>
      </c>
      <c r="F80" s="18">
        <v>74.34</v>
      </c>
      <c r="G80" s="18">
        <v>199.6</v>
      </c>
      <c r="H80" s="18">
        <v>0</v>
      </c>
      <c r="I80" s="18">
        <v>0</v>
      </c>
      <c r="J80" s="18">
        <v>0</v>
      </c>
      <c r="K80" s="18">
        <v>0</v>
      </c>
      <c r="L80" s="18">
        <v>134.72</v>
      </c>
      <c r="M80" s="18">
        <v>2932.84</v>
      </c>
      <c r="N80" s="18">
        <v>866.68</v>
      </c>
      <c r="O80" s="19">
        <f t="shared" si="1"/>
        <v>2066.1600000000003</v>
      </c>
    </row>
    <row r="81" spans="1:15" s="20" customFormat="1" ht="12.75">
      <c r="A81" s="16">
        <v>4483</v>
      </c>
      <c r="B81" s="17" t="s">
        <v>71</v>
      </c>
      <c r="C81" s="17" t="s">
        <v>485</v>
      </c>
      <c r="D81" s="40" t="s">
        <v>581</v>
      </c>
      <c r="E81" s="18">
        <v>3916.6</v>
      </c>
      <c r="F81" s="18">
        <v>1079.55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4996.1499999999996</v>
      </c>
      <c r="N81" s="18">
        <v>1111.26</v>
      </c>
      <c r="O81" s="19">
        <f t="shared" si="1"/>
        <v>3884.8899999999994</v>
      </c>
    </row>
    <row r="82" spans="1:15" s="20" customFormat="1" ht="12.75">
      <c r="A82" s="16">
        <v>267</v>
      </c>
      <c r="B82" s="17" t="s">
        <v>72</v>
      </c>
      <c r="C82" s="17" t="s">
        <v>478</v>
      </c>
      <c r="D82" s="40" t="s">
        <v>581</v>
      </c>
      <c r="E82" s="18">
        <v>3305.72</v>
      </c>
      <c r="F82" s="18">
        <v>69.55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3375.27</v>
      </c>
      <c r="N82" s="18">
        <v>1432.19</v>
      </c>
      <c r="O82" s="19">
        <f t="shared" si="1"/>
        <v>1943.08</v>
      </c>
    </row>
    <row r="83" spans="1:15" s="20" customFormat="1" ht="12.75">
      <c r="A83" s="16">
        <v>586</v>
      </c>
      <c r="B83" s="17" t="s">
        <v>73</v>
      </c>
      <c r="C83" s="17" t="s">
        <v>499</v>
      </c>
      <c r="D83" s="40" t="s">
        <v>581</v>
      </c>
      <c r="E83" s="18">
        <v>5167.54</v>
      </c>
      <c r="F83" s="18">
        <v>1584.04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166.53</v>
      </c>
      <c r="M83" s="18">
        <v>6918.11</v>
      </c>
      <c r="N83" s="18">
        <v>2873.12</v>
      </c>
      <c r="O83" s="19">
        <f t="shared" si="1"/>
        <v>4044.99</v>
      </c>
    </row>
    <row r="84" spans="1:15" s="20" customFormat="1" ht="12.75">
      <c r="A84" s="16">
        <v>4851</v>
      </c>
      <c r="B84" s="17" t="s">
        <v>74</v>
      </c>
      <c r="C84" s="17" t="s">
        <v>478</v>
      </c>
      <c r="D84" s="40" t="s">
        <v>581</v>
      </c>
      <c r="E84" s="18">
        <v>3305.72</v>
      </c>
      <c r="F84" s="18">
        <v>636.5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249.79</v>
      </c>
      <c r="M84" s="18">
        <v>4192.01</v>
      </c>
      <c r="N84" s="18">
        <v>1006.38</v>
      </c>
      <c r="O84" s="19">
        <f t="shared" si="1"/>
        <v>3185.63</v>
      </c>
    </row>
    <row r="85" spans="1:15" s="20" customFormat="1" ht="12.75">
      <c r="A85" s="16">
        <v>4315</v>
      </c>
      <c r="B85" s="17" t="s">
        <v>75</v>
      </c>
      <c r="C85" s="17" t="s">
        <v>507</v>
      </c>
      <c r="D85" s="40" t="s">
        <v>582</v>
      </c>
      <c r="E85" s="18">
        <v>6188.74</v>
      </c>
      <c r="F85" s="18">
        <v>0</v>
      </c>
      <c r="G85" s="18">
        <v>0</v>
      </c>
      <c r="H85" s="18">
        <v>0</v>
      </c>
      <c r="I85" s="18">
        <v>1848.58</v>
      </c>
      <c r="J85" s="18">
        <v>0</v>
      </c>
      <c r="K85" s="18">
        <v>0</v>
      </c>
      <c r="L85" s="18">
        <v>256.10000000000002</v>
      </c>
      <c r="M85" s="18">
        <v>8293.42</v>
      </c>
      <c r="N85" s="18">
        <v>2923.71</v>
      </c>
      <c r="O85" s="19">
        <f t="shared" si="1"/>
        <v>5369.71</v>
      </c>
    </row>
    <row r="86" spans="1:15" s="20" customFormat="1" ht="12.75">
      <c r="A86" s="20">
        <v>5482</v>
      </c>
      <c r="B86" s="17" t="s">
        <v>572</v>
      </c>
      <c r="C86" s="17" t="s">
        <v>562</v>
      </c>
      <c r="D86" s="40">
        <v>3</v>
      </c>
      <c r="E86" s="18">
        <v>3466.67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3466.67</v>
      </c>
      <c r="N86" s="18">
        <v>489.33</v>
      </c>
      <c r="O86" s="19">
        <f t="shared" si="1"/>
        <v>2977.34</v>
      </c>
    </row>
    <row r="87" spans="1:15" s="20" customFormat="1" ht="12.75">
      <c r="A87" s="16">
        <v>4705</v>
      </c>
      <c r="B87" s="17" t="s">
        <v>76</v>
      </c>
      <c r="C87" s="17" t="s">
        <v>473</v>
      </c>
      <c r="D87" s="40" t="s">
        <v>582</v>
      </c>
      <c r="E87" s="18">
        <v>1960.77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1960.77</v>
      </c>
      <c r="N87" s="18">
        <v>761.65</v>
      </c>
      <c r="O87" s="19">
        <f t="shared" si="1"/>
        <v>1199.1199999999999</v>
      </c>
    </row>
    <row r="88" spans="1:15" s="20" customFormat="1" ht="12.75">
      <c r="A88" s="16">
        <v>4401</v>
      </c>
      <c r="B88" s="17" t="s">
        <v>77</v>
      </c>
      <c r="C88" s="17" t="s">
        <v>508</v>
      </c>
      <c r="D88" s="40" t="s">
        <v>582</v>
      </c>
      <c r="E88" s="18">
        <v>1712.59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290.56</v>
      </c>
      <c r="M88" s="18">
        <v>2003.15</v>
      </c>
      <c r="N88" s="18">
        <v>444.24</v>
      </c>
      <c r="O88" s="19">
        <f t="shared" si="1"/>
        <v>1558.91</v>
      </c>
    </row>
    <row r="89" spans="1:15" s="20" customFormat="1" ht="12.75">
      <c r="A89" s="16">
        <v>4379</v>
      </c>
      <c r="B89" s="17" t="s">
        <v>78</v>
      </c>
      <c r="C89" s="17" t="s">
        <v>509</v>
      </c>
      <c r="D89" s="40" t="s">
        <v>582</v>
      </c>
      <c r="E89" s="18">
        <v>6188.74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69.06</v>
      </c>
      <c r="M89" s="18">
        <v>6257.8</v>
      </c>
      <c r="N89" s="18">
        <v>1330.23</v>
      </c>
      <c r="O89" s="19">
        <f t="shared" si="1"/>
        <v>4927.57</v>
      </c>
    </row>
    <row r="90" spans="1:15" s="20" customFormat="1" ht="12.75">
      <c r="A90" s="16">
        <v>5413</v>
      </c>
      <c r="B90" s="17" t="s">
        <v>79</v>
      </c>
      <c r="C90" s="17" t="s">
        <v>477</v>
      </c>
      <c r="D90" s="40">
        <v>0</v>
      </c>
      <c r="E90" s="18">
        <v>830</v>
      </c>
      <c r="F90" s="18">
        <v>0</v>
      </c>
      <c r="G90" s="18">
        <v>0</v>
      </c>
      <c r="H90" s="18">
        <v>0</v>
      </c>
      <c r="I90" s="18">
        <v>0</v>
      </c>
      <c r="J90" s="18">
        <v>86</v>
      </c>
      <c r="K90" s="18">
        <v>0</v>
      </c>
      <c r="L90" s="18">
        <v>0</v>
      </c>
      <c r="M90" s="18">
        <v>916</v>
      </c>
      <c r="N90" s="18">
        <v>0</v>
      </c>
      <c r="O90" s="19">
        <f t="shared" si="1"/>
        <v>916</v>
      </c>
    </row>
    <row r="91" spans="1:15" s="20" customFormat="1" ht="12.75">
      <c r="A91" s="16">
        <v>1099</v>
      </c>
      <c r="B91" s="17" t="s">
        <v>80</v>
      </c>
      <c r="C91" s="17" t="s">
        <v>505</v>
      </c>
      <c r="D91" s="40">
        <v>0</v>
      </c>
      <c r="E91" s="18">
        <v>0</v>
      </c>
      <c r="F91" s="18">
        <v>0</v>
      </c>
      <c r="G91" s="18">
        <v>0</v>
      </c>
      <c r="H91" s="18">
        <v>0</v>
      </c>
      <c r="I91" s="18">
        <v>4000</v>
      </c>
      <c r="J91" s="18">
        <v>0</v>
      </c>
      <c r="K91" s="18">
        <v>0</v>
      </c>
      <c r="L91" s="18">
        <v>0</v>
      </c>
      <c r="M91" s="18">
        <v>4000</v>
      </c>
      <c r="N91" s="18">
        <v>263.87</v>
      </c>
      <c r="O91" s="19">
        <f t="shared" si="1"/>
        <v>3736.13</v>
      </c>
    </row>
    <row r="92" spans="1:15" s="20" customFormat="1" ht="12.75">
      <c r="A92" s="16">
        <v>112</v>
      </c>
      <c r="B92" s="17" t="s">
        <v>81</v>
      </c>
      <c r="C92" s="17" t="s">
        <v>510</v>
      </c>
      <c r="D92" s="40" t="s">
        <v>582</v>
      </c>
      <c r="E92" s="18">
        <v>8142.52</v>
      </c>
      <c r="F92" s="18">
        <v>0</v>
      </c>
      <c r="G92" s="18">
        <v>0</v>
      </c>
      <c r="H92" s="18">
        <v>0</v>
      </c>
      <c r="I92" s="18">
        <v>3000</v>
      </c>
      <c r="J92" s="18">
        <v>0</v>
      </c>
      <c r="K92" s="18">
        <v>11142.52</v>
      </c>
      <c r="L92" s="18">
        <v>0</v>
      </c>
      <c r="M92" s="18">
        <v>22285.040000000001</v>
      </c>
      <c r="N92" s="18">
        <v>5117.5</v>
      </c>
      <c r="O92" s="19">
        <f t="shared" si="1"/>
        <v>17167.54</v>
      </c>
    </row>
    <row r="93" spans="1:15" s="20" customFormat="1" ht="12.75">
      <c r="A93" s="16">
        <v>4686</v>
      </c>
      <c r="B93" s="17" t="s">
        <v>82</v>
      </c>
      <c r="C93" s="17" t="s">
        <v>511</v>
      </c>
      <c r="D93" s="40" t="s">
        <v>582</v>
      </c>
      <c r="E93" s="18">
        <v>6188.74</v>
      </c>
      <c r="F93" s="18">
        <v>0</v>
      </c>
      <c r="G93" s="18">
        <v>0</v>
      </c>
      <c r="H93" s="18">
        <v>0</v>
      </c>
      <c r="I93" s="18">
        <v>3500</v>
      </c>
      <c r="J93" s="18">
        <v>0</v>
      </c>
      <c r="K93" s="18">
        <v>0</v>
      </c>
      <c r="L93" s="18">
        <v>0</v>
      </c>
      <c r="M93" s="18">
        <v>9688.74</v>
      </c>
      <c r="N93" s="18">
        <v>2244.3200000000002</v>
      </c>
      <c r="O93" s="19">
        <f t="shared" si="1"/>
        <v>7444.42</v>
      </c>
    </row>
    <row r="94" spans="1:15" s="20" customFormat="1" ht="12.75">
      <c r="A94" s="16">
        <v>5469</v>
      </c>
      <c r="B94" s="17" t="s">
        <v>83</v>
      </c>
      <c r="C94" s="17" t="s">
        <v>566</v>
      </c>
      <c r="D94" s="40" t="s">
        <v>564</v>
      </c>
      <c r="E94" s="18">
        <v>1922.31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1922.31</v>
      </c>
      <c r="N94" s="18">
        <v>178</v>
      </c>
      <c r="O94" s="19">
        <f t="shared" si="1"/>
        <v>1744.31</v>
      </c>
    </row>
    <row r="95" spans="1:15" s="20" customFormat="1" ht="12.75">
      <c r="A95" s="16">
        <v>5143</v>
      </c>
      <c r="B95" s="17" t="s">
        <v>84</v>
      </c>
      <c r="C95" s="17" t="s">
        <v>504</v>
      </c>
      <c r="D95" s="40" t="s">
        <v>564</v>
      </c>
      <c r="E95" s="18">
        <v>2241.4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217.93</v>
      </c>
      <c r="M95" s="18">
        <v>2459.33</v>
      </c>
      <c r="N95" s="18">
        <v>314.72000000000003</v>
      </c>
      <c r="O95" s="19">
        <f t="shared" si="1"/>
        <v>2144.6099999999997</v>
      </c>
    </row>
    <row r="96" spans="1:15" s="20" customFormat="1" ht="12.75">
      <c r="A96" s="16">
        <v>5319</v>
      </c>
      <c r="B96" s="17" t="s">
        <v>85</v>
      </c>
      <c r="C96" s="17" t="s">
        <v>489</v>
      </c>
      <c r="D96" s="40" t="s">
        <v>564</v>
      </c>
      <c r="E96" s="18">
        <v>1226.32</v>
      </c>
      <c r="F96" s="18">
        <v>0</v>
      </c>
      <c r="G96" s="18">
        <v>199.6</v>
      </c>
      <c r="H96" s="18">
        <v>0</v>
      </c>
      <c r="I96" s="18">
        <v>0</v>
      </c>
      <c r="J96" s="18">
        <v>0</v>
      </c>
      <c r="K96" s="18">
        <v>0</v>
      </c>
      <c r="L96" s="18">
        <v>96.3</v>
      </c>
      <c r="M96" s="18">
        <v>1522.22</v>
      </c>
      <c r="N96" s="18">
        <v>219.65</v>
      </c>
      <c r="O96" s="19">
        <f t="shared" si="1"/>
        <v>1302.57</v>
      </c>
    </row>
    <row r="97" spans="1:15" s="20" customFormat="1" ht="12.75">
      <c r="A97" s="16">
        <v>719</v>
      </c>
      <c r="B97" s="17" t="s">
        <v>86</v>
      </c>
      <c r="C97" s="17" t="s">
        <v>512</v>
      </c>
      <c r="D97" s="40" t="s">
        <v>581</v>
      </c>
      <c r="E97" s="18">
        <v>3916.6</v>
      </c>
      <c r="F97" s="18">
        <v>377.47</v>
      </c>
      <c r="G97" s="18">
        <v>598.79999999999995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4892.87</v>
      </c>
      <c r="N97" s="18">
        <v>1319.88</v>
      </c>
      <c r="O97" s="19">
        <f t="shared" si="1"/>
        <v>3572.99</v>
      </c>
    </row>
    <row r="98" spans="1:15" s="20" customFormat="1" ht="12.75">
      <c r="A98" s="16">
        <v>5149</v>
      </c>
      <c r="B98" s="17" t="s">
        <v>87</v>
      </c>
      <c r="C98" s="17" t="s">
        <v>489</v>
      </c>
      <c r="D98" s="40" t="s">
        <v>564</v>
      </c>
      <c r="E98" s="18">
        <v>1226.32</v>
      </c>
      <c r="F98" s="18">
        <v>0</v>
      </c>
      <c r="G98" s="18">
        <v>199.6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1425.92</v>
      </c>
      <c r="N98" s="18">
        <v>446.6</v>
      </c>
      <c r="O98" s="19">
        <f t="shared" si="1"/>
        <v>979.32</v>
      </c>
    </row>
    <row r="99" spans="1:15" s="20" customFormat="1" ht="12.75">
      <c r="A99" s="16">
        <v>4404</v>
      </c>
      <c r="B99" s="17" t="s">
        <v>88</v>
      </c>
      <c r="C99" s="17" t="s">
        <v>502</v>
      </c>
      <c r="D99" s="40" t="s">
        <v>581</v>
      </c>
      <c r="E99" s="18">
        <v>2867.78</v>
      </c>
      <c r="F99" s="18">
        <v>624.9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249.79</v>
      </c>
      <c r="M99" s="18">
        <v>3742.47</v>
      </c>
      <c r="N99" s="18">
        <v>1447.07</v>
      </c>
      <c r="O99" s="19">
        <f t="shared" si="1"/>
        <v>2295.3999999999996</v>
      </c>
    </row>
    <row r="100" spans="1:15" s="20" customFormat="1" ht="12.75">
      <c r="A100" s="16">
        <v>4650</v>
      </c>
      <c r="B100" s="17" t="s">
        <v>89</v>
      </c>
      <c r="C100" s="17" t="s">
        <v>503</v>
      </c>
      <c r="D100" s="40" t="s">
        <v>581</v>
      </c>
      <c r="E100" s="18">
        <v>5995.15</v>
      </c>
      <c r="F100" s="18">
        <v>1098.5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95.49</v>
      </c>
      <c r="M100" s="18">
        <v>7189.14</v>
      </c>
      <c r="N100" s="18">
        <v>2223.5</v>
      </c>
      <c r="O100" s="19">
        <f t="shared" si="1"/>
        <v>4965.6400000000003</v>
      </c>
    </row>
    <row r="101" spans="1:15" s="20" customFormat="1" ht="12.75">
      <c r="A101" s="16">
        <v>82</v>
      </c>
      <c r="B101" s="17" t="s">
        <v>90</v>
      </c>
      <c r="C101" s="17" t="s">
        <v>513</v>
      </c>
      <c r="D101" s="40" t="s">
        <v>581</v>
      </c>
      <c r="E101" s="18">
        <v>1647.16</v>
      </c>
      <c r="F101" s="18">
        <v>1085.6199999999999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249.79</v>
      </c>
      <c r="M101" s="18">
        <v>2982.57</v>
      </c>
      <c r="N101" s="18">
        <v>393.49</v>
      </c>
      <c r="O101" s="19">
        <f t="shared" si="1"/>
        <v>2589.08</v>
      </c>
    </row>
    <row r="102" spans="1:15" s="20" customFormat="1" ht="12.75">
      <c r="A102" s="16">
        <v>623</v>
      </c>
      <c r="B102" s="17" t="s">
        <v>91</v>
      </c>
      <c r="C102" s="17" t="s">
        <v>502</v>
      </c>
      <c r="D102" s="40" t="s">
        <v>581</v>
      </c>
      <c r="E102" s="18">
        <v>2867.78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2867.78</v>
      </c>
      <c r="N102" s="18">
        <v>784.54</v>
      </c>
      <c r="O102" s="19">
        <f t="shared" si="1"/>
        <v>2083.2400000000002</v>
      </c>
    </row>
    <row r="103" spans="1:15" s="20" customFormat="1" ht="12.75">
      <c r="A103" s="16">
        <v>198</v>
      </c>
      <c r="B103" s="17" t="s">
        <v>92</v>
      </c>
      <c r="C103" s="17" t="s">
        <v>506</v>
      </c>
      <c r="D103" s="40" t="s">
        <v>587</v>
      </c>
      <c r="E103" s="18">
        <v>2331.9499999999998</v>
      </c>
      <c r="F103" s="18">
        <v>0</v>
      </c>
      <c r="G103" s="18">
        <v>199.6</v>
      </c>
      <c r="H103" s="18">
        <v>0</v>
      </c>
      <c r="I103" s="18">
        <v>0</v>
      </c>
      <c r="J103" s="18">
        <v>0</v>
      </c>
      <c r="K103" s="18">
        <v>2531.5500000000002</v>
      </c>
      <c r="L103" s="18">
        <v>346.48</v>
      </c>
      <c r="M103" s="18">
        <v>5409.58</v>
      </c>
      <c r="N103" s="18">
        <v>941.84</v>
      </c>
      <c r="O103" s="19">
        <f t="shared" si="1"/>
        <v>4467.74</v>
      </c>
    </row>
    <row r="104" spans="1:15" s="20" customFormat="1" ht="12.75">
      <c r="A104" s="16">
        <v>259</v>
      </c>
      <c r="B104" s="17" t="s">
        <v>93</v>
      </c>
      <c r="C104" s="17" t="s">
        <v>476</v>
      </c>
      <c r="D104" s="40" t="s">
        <v>581</v>
      </c>
      <c r="E104" s="18">
        <v>1647.16</v>
      </c>
      <c r="F104" s="18">
        <v>885.52</v>
      </c>
      <c r="G104" s="18">
        <v>0</v>
      </c>
      <c r="H104" s="18">
        <v>844.23</v>
      </c>
      <c r="I104" s="18">
        <v>0</v>
      </c>
      <c r="J104" s="18">
        <v>0</v>
      </c>
      <c r="K104" s="18">
        <v>0</v>
      </c>
      <c r="L104" s="18">
        <v>326.8</v>
      </c>
      <c r="M104" s="18">
        <v>3703.71</v>
      </c>
      <c r="N104" s="18">
        <v>444.85</v>
      </c>
      <c r="O104" s="19">
        <f t="shared" si="1"/>
        <v>3258.86</v>
      </c>
    </row>
    <row r="105" spans="1:15" s="20" customFormat="1" ht="12.75">
      <c r="A105" s="16">
        <v>449</v>
      </c>
      <c r="B105" s="17" t="s">
        <v>94</v>
      </c>
      <c r="C105" s="17" t="s">
        <v>514</v>
      </c>
      <c r="D105" s="40" t="s">
        <v>581</v>
      </c>
      <c r="E105" s="18">
        <v>1890.84</v>
      </c>
      <c r="F105" s="18">
        <v>396.3</v>
      </c>
      <c r="G105" s="18">
        <v>601.74</v>
      </c>
      <c r="H105" s="18">
        <v>0</v>
      </c>
      <c r="I105" s="18">
        <v>0</v>
      </c>
      <c r="J105" s="18">
        <v>0</v>
      </c>
      <c r="K105" s="18">
        <v>0</v>
      </c>
      <c r="L105" s="18">
        <v>499.58</v>
      </c>
      <c r="M105" s="18">
        <v>3388.46</v>
      </c>
      <c r="N105" s="18">
        <v>504.8</v>
      </c>
      <c r="O105" s="19">
        <f t="shared" si="1"/>
        <v>2883.66</v>
      </c>
    </row>
    <row r="106" spans="1:15" s="20" customFormat="1" ht="12.75">
      <c r="A106" s="16">
        <v>4597</v>
      </c>
      <c r="B106" s="17" t="s">
        <v>95</v>
      </c>
      <c r="C106" s="17" t="s">
        <v>484</v>
      </c>
      <c r="D106" s="40" t="s">
        <v>581</v>
      </c>
      <c r="E106" s="18">
        <v>5167.54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5167.54</v>
      </c>
      <c r="N106" s="18">
        <v>972.09</v>
      </c>
      <c r="O106" s="19">
        <f t="shared" si="1"/>
        <v>4195.45</v>
      </c>
    </row>
    <row r="107" spans="1:15" s="20" customFormat="1" ht="12.75">
      <c r="A107" s="16">
        <v>275</v>
      </c>
      <c r="B107" s="17" t="s">
        <v>96</v>
      </c>
      <c r="C107" s="17" t="s">
        <v>487</v>
      </c>
      <c r="D107" s="40" t="s">
        <v>581</v>
      </c>
      <c r="E107" s="18">
        <v>5167.54</v>
      </c>
      <c r="F107" s="18">
        <v>1340.01</v>
      </c>
      <c r="G107" s="18">
        <v>199.6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6707.15</v>
      </c>
      <c r="N107" s="18">
        <v>1393.66</v>
      </c>
      <c r="O107" s="19">
        <f t="shared" si="1"/>
        <v>5313.49</v>
      </c>
    </row>
    <row r="108" spans="1:15" s="20" customFormat="1" ht="12.75">
      <c r="A108" s="16">
        <v>174</v>
      </c>
      <c r="B108" s="17" t="s">
        <v>97</v>
      </c>
      <c r="C108" s="17" t="s">
        <v>492</v>
      </c>
      <c r="D108" s="40" t="s">
        <v>582</v>
      </c>
      <c r="E108" s="18">
        <v>6188.74</v>
      </c>
      <c r="F108" s="18">
        <v>0</v>
      </c>
      <c r="G108" s="18">
        <v>0</v>
      </c>
      <c r="H108" s="18">
        <v>6125.83</v>
      </c>
      <c r="I108" s="18">
        <v>3000</v>
      </c>
      <c r="J108" s="18">
        <v>0</v>
      </c>
      <c r="K108" s="18">
        <v>0</v>
      </c>
      <c r="L108" s="18">
        <v>0</v>
      </c>
      <c r="M108" s="18">
        <v>15314.57</v>
      </c>
      <c r="N108" s="18">
        <v>3922.69</v>
      </c>
      <c r="O108" s="19">
        <f t="shared" si="1"/>
        <v>11391.88</v>
      </c>
    </row>
    <row r="109" spans="1:15" s="20" customFormat="1" ht="12.75">
      <c r="A109" s="16">
        <v>5103</v>
      </c>
      <c r="B109" s="17" t="s">
        <v>98</v>
      </c>
      <c r="C109" s="17" t="s">
        <v>501</v>
      </c>
      <c r="D109" s="40" t="s">
        <v>583</v>
      </c>
      <c r="E109" s="18">
        <v>1083.3900000000001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1083.3900000000001</v>
      </c>
      <c r="N109" s="18">
        <v>156.66999999999999</v>
      </c>
      <c r="O109" s="19">
        <f t="shared" si="1"/>
        <v>926.72000000000014</v>
      </c>
    </row>
    <row r="110" spans="1:15" s="20" customFormat="1" ht="12.75">
      <c r="A110" s="16">
        <v>5082</v>
      </c>
      <c r="B110" s="17" t="s">
        <v>99</v>
      </c>
      <c r="C110" s="17" t="s">
        <v>486</v>
      </c>
      <c r="D110" s="40" t="s">
        <v>582</v>
      </c>
      <c r="E110" s="18">
        <v>3547.39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346.48</v>
      </c>
      <c r="M110" s="18">
        <v>3893.87</v>
      </c>
      <c r="N110" s="18">
        <v>508.99</v>
      </c>
      <c r="O110" s="19">
        <f t="shared" si="1"/>
        <v>3384.88</v>
      </c>
    </row>
    <row r="111" spans="1:15" s="20" customFormat="1" ht="12.75">
      <c r="A111" s="16">
        <v>4281</v>
      </c>
      <c r="B111" s="17" t="s">
        <v>100</v>
      </c>
      <c r="C111" s="17" t="s">
        <v>506</v>
      </c>
      <c r="D111" s="40" t="s">
        <v>587</v>
      </c>
      <c r="E111" s="18">
        <v>2331.9499999999998</v>
      </c>
      <c r="F111" s="18">
        <v>0</v>
      </c>
      <c r="G111" s="18">
        <v>609.61</v>
      </c>
      <c r="H111" s="18">
        <v>0</v>
      </c>
      <c r="I111" s="18">
        <v>0</v>
      </c>
      <c r="J111" s="18">
        <v>0</v>
      </c>
      <c r="K111" s="18">
        <v>0</v>
      </c>
      <c r="L111" s="18">
        <v>217.93</v>
      </c>
      <c r="M111" s="18">
        <v>3159.49</v>
      </c>
      <c r="N111" s="18">
        <v>1057.42</v>
      </c>
      <c r="O111" s="19">
        <f t="shared" si="1"/>
        <v>2102.0699999999997</v>
      </c>
    </row>
    <row r="112" spans="1:15" s="20" customFormat="1" ht="12.75">
      <c r="A112" s="16">
        <v>385</v>
      </c>
      <c r="B112" s="17" t="s">
        <v>101</v>
      </c>
      <c r="C112" s="17" t="s">
        <v>475</v>
      </c>
      <c r="D112" s="40" t="s">
        <v>581</v>
      </c>
      <c r="E112" s="18">
        <v>2524.1799999999998</v>
      </c>
      <c r="F112" s="18">
        <v>275.39999999999998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269.44</v>
      </c>
      <c r="M112" s="18">
        <v>3069.02</v>
      </c>
      <c r="N112" s="18">
        <v>842.15</v>
      </c>
      <c r="O112" s="19">
        <f t="shared" si="1"/>
        <v>2226.87</v>
      </c>
    </row>
    <row r="113" spans="1:15" s="20" customFormat="1" ht="12.75">
      <c r="A113" s="16">
        <v>208</v>
      </c>
      <c r="B113" s="17" t="s">
        <v>102</v>
      </c>
      <c r="C113" s="17" t="s">
        <v>478</v>
      </c>
      <c r="D113" s="40" t="s">
        <v>587</v>
      </c>
      <c r="E113" s="18">
        <v>3053.97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154.4</v>
      </c>
      <c r="M113" s="18">
        <v>3208.37</v>
      </c>
      <c r="N113" s="18">
        <v>585.22</v>
      </c>
      <c r="O113" s="19">
        <f t="shared" si="1"/>
        <v>2623.1499999999996</v>
      </c>
    </row>
    <row r="114" spans="1:15" s="20" customFormat="1" ht="12.75">
      <c r="A114" s="16">
        <v>626</v>
      </c>
      <c r="B114" s="17" t="s">
        <v>103</v>
      </c>
      <c r="C114" s="17" t="s">
        <v>475</v>
      </c>
      <c r="D114" s="40" t="s">
        <v>582</v>
      </c>
      <c r="E114" s="18">
        <v>2286.23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2286.23</v>
      </c>
      <c r="L114" s="18">
        <v>154.4</v>
      </c>
      <c r="M114" s="18">
        <v>4726.8599999999997</v>
      </c>
      <c r="N114" s="18">
        <v>928.59</v>
      </c>
      <c r="O114" s="19">
        <f t="shared" si="1"/>
        <v>3798.2699999999995</v>
      </c>
    </row>
    <row r="115" spans="1:15" s="20" customFormat="1" ht="12.75">
      <c r="A115" s="16">
        <v>203</v>
      </c>
      <c r="B115" s="17" t="s">
        <v>104</v>
      </c>
      <c r="C115" s="17" t="s">
        <v>478</v>
      </c>
      <c r="D115" s="40" t="s">
        <v>581</v>
      </c>
      <c r="E115" s="18">
        <v>3305.72</v>
      </c>
      <c r="F115" s="18">
        <v>2947.39</v>
      </c>
      <c r="G115" s="18">
        <v>0</v>
      </c>
      <c r="H115" s="18">
        <v>0</v>
      </c>
      <c r="I115" s="18">
        <v>0</v>
      </c>
      <c r="J115" s="18">
        <v>0</v>
      </c>
      <c r="K115" s="18">
        <v>6253.11</v>
      </c>
      <c r="L115" s="18">
        <v>0</v>
      </c>
      <c r="M115" s="18">
        <v>12506.22</v>
      </c>
      <c r="N115" s="18">
        <v>2730.94</v>
      </c>
      <c r="O115" s="19">
        <f t="shared" si="1"/>
        <v>9775.2799999999988</v>
      </c>
    </row>
    <row r="116" spans="1:15" s="20" customFormat="1" ht="12.75">
      <c r="A116" s="16">
        <v>5272</v>
      </c>
      <c r="B116" s="17" t="s">
        <v>105</v>
      </c>
      <c r="C116" s="17" t="s">
        <v>489</v>
      </c>
      <c r="D116" s="40" t="s">
        <v>564</v>
      </c>
      <c r="E116" s="18">
        <v>1226.32</v>
      </c>
      <c r="F116" s="18">
        <v>0</v>
      </c>
      <c r="G116" s="18">
        <v>415.22</v>
      </c>
      <c r="H116" s="18">
        <v>0</v>
      </c>
      <c r="I116" s="18">
        <v>0</v>
      </c>
      <c r="J116" s="18">
        <v>0</v>
      </c>
      <c r="K116" s="18">
        <v>1612.79</v>
      </c>
      <c r="L116" s="18">
        <v>205.87</v>
      </c>
      <c r="M116" s="18">
        <v>3460.2</v>
      </c>
      <c r="N116" s="18">
        <v>265.33999999999997</v>
      </c>
      <c r="O116" s="19">
        <f t="shared" si="1"/>
        <v>3194.8599999999997</v>
      </c>
    </row>
    <row r="117" spans="1:15" s="20" customFormat="1" ht="12.75">
      <c r="A117" s="16">
        <v>381</v>
      </c>
      <c r="B117" s="17" t="s">
        <v>106</v>
      </c>
      <c r="C117" s="17" t="s">
        <v>491</v>
      </c>
      <c r="D117" s="40" t="s">
        <v>581</v>
      </c>
      <c r="E117" s="18">
        <v>2164.84</v>
      </c>
      <c r="F117" s="18">
        <v>367.83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134.72</v>
      </c>
      <c r="M117" s="18">
        <v>2667.39</v>
      </c>
      <c r="N117" s="18">
        <v>248.78</v>
      </c>
      <c r="O117" s="19">
        <f t="shared" si="1"/>
        <v>2418.6099999999997</v>
      </c>
    </row>
    <row r="118" spans="1:15" s="20" customFormat="1" ht="12.75">
      <c r="A118" s="16">
        <v>277</v>
      </c>
      <c r="B118" s="17" t="s">
        <v>107</v>
      </c>
      <c r="C118" s="17" t="s">
        <v>484</v>
      </c>
      <c r="D118" s="40" t="s">
        <v>581</v>
      </c>
      <c r="E118" s="18">
        <v>5167.54</v>
      </c>
      <c r="F118" s="18">
        <v>1340.01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102.94</v>
      </c>
      <c r="M118" s="18">
        <v>6610.49</v>
      </c>
      <c r="N118" s="18">
        <v>2823.59</v>
      </c>
      <c r="O118" s="19">
        <f t="shared" si="1"/>
        <v>3786.8999999999996</v>
      </c>
    </row>
    <row r="119" spans="1:15" s="20" customFormat="1" ht="12.75">
      <c r="A119" s="16">
        <v>4691</v>
      </c>
      <c r="B119" s="17" t="s">
        <v>108</v>
      </c>
      <c r="C119" s="17" t="s">
        <v>484</v>
      </c>
      <c r="D119" s="40" t="s">
        <v>580</v>
      </c>
      <c r="E119" s="18">
        <v>4966.8900000000003</v>
      </c>
      <c r="F119" s="18">
        <v>0</v>
      </c>
      <c r="G119" s="18">
        <v>0</v>
      </c>
      <c r="H119" s="18">
        <v>0</v>
      </c>
      <c r="I119" s="18">
        <v>1000</v>
      </c>
      <c r="J119" s="18">
        <v>0</v>
      </c>
      <c r="K119" s="18">
        <v>0</v>
      </c>
      <c r="L119" s="18">
        <v>120.32</v>
      </c>
      <c r="M119" s="18">
        <v>6087.21</v>
      </c>
      <c r="N119" s="18">
        <v>2337.5</v>
      </c>
      <c r="O119" s="19">
        <f t="shared" si="1"/>
        <v>3749.71</v>
      </c>
    </row>
    <row r="120" spans="1:15" s="20" customFormat="1" ht="12.75">
      <c r="A120" s="16">
        <v>4482</v>
      </c>
      <c r="B120" s="17" t="s">
        <v>109</v>
      </c>
      <c r="C120" s="17" t="s">
        <v>484</v>
      </c>
      <c r="D120" s="40" t="s">
        <v>581</v>
      </c>
      <c r="E120" s="18">
        <v>5167.54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102.94</v>
      </c>
      <c r="M120" s="18">
        <v>5270.48</v>
      </c>
      <c r="N120" s="18">
        <v>972.09</v>
      </c>
      <c r="O120" s="19">
        <f t="shared" si="1"/>
        <v>4298.3899999999994</v>
      </c>
    </row>
    <row r="121" spans="1:15" s="20" customFormat="1" ht="12.75">
      <c r="A121" s="16">
        <v>5093</v>
      </c>
      <c r="B121" s="17" t="s">
        <v>110</v>
      </c>
      <c r="C121" s="17" t="s">
        <v>486</v>
      </c>
      <c r="D121" s="40" t="s">
        <v>582</v>
      </c>
      <c r="E121" s="18">
        <v>3547.39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188.82</v>
      </c>
      <c r="M121" s="18">
        <v>3736.21</v>
      </c>
      <c r="N121" s="18">
        <v>1218.54</v>
      </c>
      <c r="O121" s="19">
        <f t="shared" si="1"/>
        <v>2517.67</v>
      </c>
    </row>
    <row r="122" spans="1:15" s="20" customFormat="1" ht="12.75">
      <c r="A122" s="16">
        <v>756</v>
      </c>
      <c r="B122" s="17" t="s">
        <v>111</v>
      </c>
      <c r="C122" s="17" t="s">
        <v>509</v>
      </c>
      <c r="D122" s="40" t="s">
        <v>582</v>
      </c>
      <c r="E122" s="18">
        <v>6188.74</v>
      </c>
      <c r="F122" s="18">
        <v>0</v>
      </c>
      <c r="G122" s="18">
        <v>0</v>
      </c>
      <c r="H122" s="18">
        <v>0</v>
      </c>
      <c r="I122" s="18">
        <v>4000</v>
      </c>
      <c r="J122" s="18">
        <v>0</v>
      </c>
      <c r="K122" s="18">
        <v>0</v>
      </c>
      <c r="L122" s="18">
        <v>139.16</v>
      </c>
      <c r="M122" s="18">
        <v>10327.9</v>
      </c>
      <c r="N122" s="18">
        <v>3048.52</v>
      </c>
      <c r="O122" s="19">
        <f t="shared" si="1"/>
        <v>7279.3799999999992</v>
      </c>
    </row>
    <row r="123" spans="1:15" s="20" customFormat="1" ht="12.75">
      <c r="A123" s="16">
        <v>4973</v>
      </c>
      <c r="B123" s="17" t="s">
        <v>112</v>
      </c>
      <c r="C123" s="17" t="s">
        <v>491</v>
      </c>
      <c r="D123" s="40" t="s">
        <v>564</v>
      </c>
      <c r="E123" s="18">
        <v>1922.31</v>
      </c>
      <c r="F123" s="18">
        <v>0</v>
      </c>
      <c r="G123" s="18">
        <v>576.69000000000005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2499</v>
      </c>
      <c r="N123" s="18">
        <v>829.96</v>
      </c>
      <c r="O123" s="19">
        <f t="shared" si="1"/>
        <v>1669.04</v>
      </c>
    </row>
    <row r="124" spans="1:15" s="20" customFormat="1" ht="12.75">
      <c r="A124" s="16">
        <v>5459</v>
      </c>
      <c r="B124" s="17" t="s">
        <v>113</v>
      </c>
      <c r="C124" s="17" t="s">
        <v>513</v>
      </c>
      <c r="D124" s="40" t="s">
        <v>564</v>
      </c>
      <c r="E124" s="18">
        <v>1462.63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125.88</v>
      </c>
      <c r="M124" s="18">
        <v>1588.51</v>
      </c>
      <c r="N124" s="18">
        <v>209.77</v>
      </c>
      <c r="O124" s="19">
        <f t="shared" si="1"/>
        <v>1378.74</v>
      </c>
    </row>
    <row r="125" spans="1:15" s="20" customFormat="1" ht="12.75">
      <c r="A125" s="16">
        <v>486</v>
      </c>
      <c r="B125" s="17" t="s">
        <v>114</v>
      </c>
      <c r="C125" s="17" t="s">
        <v>506</v>
      </c>
      <c r="D125" s="40" t="s">
        <v>581</v>
      </c>
      <c r="E125" s="18">
        <v>2524.1799999999998</v>
      </c>
      <c r="F125" s="18">
        <v>0</v>
      </c>
      <c r="G125" s="18">
        <v>199.6</v>
      </c>
      <c r="H125" s="18">
        <v>0</v>
      </c>
      <c r="I125" s="18">
        <v>0</v>
      </c>
      <c r="J125" s="18">
        <v>0</v>
      </c>
      <c r="K125" s="18">
        <v>0</v>
      </c>
      <c r="L125" s="18">
        <v>154.4</v>
      </c>
      <c r="M125" s="18">
        <v>2878.18</v>
      </c>
      <c r="N125" s="18">
        <v>839.23</v>
      </c>
      <c r="O125" s="19">
        <f t="shared" si="1"/>
        <v>2038.9499999999998</v>
      </c>
    </row>
    <row r="126" spans="1:15" s="20" customFormat="1" ht="12.75">
      <c r="A126" s="16">
        <v>5105</v>
      </c>
      <c r="B126" s="17" t="s">
        <v>115</v>
      </c>
      <c r="C126" s="17" t="s">
        <v>515</v>
      </c>
      <c r="D126" s="40" t="s">
        <v>582</v>
      </c>
      <c r="E126" s="18">
        <v>3547.39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3547.39</v>
      </c>
      <c r="N126" s="18">
        <v>508.99</v>
      </c>
      <c r="O126" s="19">
        <f t="shared" si="1"/>
        <v>3038.3999999999996</v>
      </c>
    </row>
    <row r="127" spans="1:15" s="20" customFormat="1" ht="12.75">
      <c r="A127" s="16">
        <v>239</v>
      </c>
      <c r="B127" s="17" t="s">
        <v>116</v>
      </c>
      <c r="C127" s="17" t="s">
        <v>482</v>
      </c>
      <c r="D127" s="40" t="s">
        <v>581</v>
      </c>
      <c r="E127" s="18">
        <v>1647.16</v>
      </c>
      <c r="F127" s="18">
        <v>1196.07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191.89</v>
      </c>
      <c r="M127" s="18">
        <v>3035.12</v>
      </c>
      <c r="N127" s="18">
        <v>1000.72</v>
      </c>
      <c r="O127" s="19">
        <f t="shared" si="1"/>
        <v>2034.3999999999999</v>
      </c>
    </row>
    <row r="128" spans="1:15" s="20" customFormat="1" ht="12.75">
      <c r="A128" s="16">
        <v>5086</v>
      </c>
      <c r="B128" s="17" t="s">
        <v>117</v>
      </c>
      <c r="C128" s="17" t="s">
        <v>486</v>
      </c>
      <c r="D128" s="40" t="s">
        <v>582</v>
      </c>
      <c r="E128" s="18">
        <v>3547.39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3547.39</v>
      </c>
      <c r="N128" s="18">
        <v>721.83</v>
      </c>
      <c r="O128" s="19">
        <f t="shared" si="1"/>
        <v>2825.56</v>
      </c>
    </row>
    <row r="129" spans="1:15" s="20" customFormat="1" ht="12.75">
      <c r="A129" s="16">
        <v>4702</v>
      </c>
      <c r="B129" s="17" t="s">
        <v>118</v>
      </c>
      <c r="C129" s="17" t="s">
        <v>478</v>
      </c>
      <c r="D129" s="40" t="s">
        <v>582</v>
      </c>
      <c r="E129" s="18">
        <v>2994.1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404.19</v>
      </c>
      <c r="M129" s="18">
        <v>3398.29</v>
      </c>
      <c r="N129" s="18">
        <v>377.19</v>
      </c>
      <c r="O129" s="19">
        <f t="shared" si="1"/>
        <v>3021.1</v>
      </c>
    </row>
    <row r="130" spans="1:15" s="20" customFormat="1" ht="12.75">
      <c r="A130" s="16">
        <v>815</v>
      </c>
      <c r="B130" s="17" t="s">
        <v>119</v>
      </c>
      <c r="C130" s="17" t="s">
        <v>471</v>
      </c>
      <c r="D130" s="40" t="s">
        <v>582</v>
      </c>
      <c r="E130" s="18">
        <v>2286.23</v>
      </c>
      <c r="F130" s="18">
        <v>0</v>
      </c>
      <c r="G130" s="18">
        <v>199.6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2485.83</v>
      </c>
      <c r="N130" s="18">
        <v>933.76</v>
      </c>
      <c r="O130" s="19">
        <f t="shared" si="1"/>
        <v>1552.07</v>
      </c>
    </row>
    <row r="131" spans="1:15" s="20" customFormat="1" ht="12.75">
      <c r="A131" s="16">
        <v>5184</v>
      </c>
      <c r="B131" s="17" t="s">
        <v>120</v>
      </c>
      <c r="C131" s="17" t="s">
        <v>483</v>
      </c>
      <c r="D131" s="40" t="s">
        <v>564</v>
      </c>
      <c r="E131" s="18">
        <v>1922.31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1922.31</v>
      </c>
      <c r="L131" s="18">
        <v>0</v>
      </c>
      <c r="M131" s="18">
        <v>3844.62</v>
      </c>
      <c r="N131" s="18">
        <v>351</v>
      </c>
      <c r="O131" s="19">
        <f t="shared" si="1"/>
        <v>3493.62</v>
      </c>
    </row>
    <row r="132" spans="1:15" s="20" customFormat="1" ht="12.75">
      <c r="A132" s="16">
        <v>656</v>
      </c>
      <c r="B132" s="17" t="s">
        <v>121</v>
      </c>
      <c r="C132" s="17" t="s">
        <v>507</v>
      </c>
      <c r="D132" s="40" t="s">
        <v>588</v>
      </c>
      <c r="E132" s="18">
        <v>4641.55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4641.55</v>
      </c>
      <c r="N132" s="18">
        <v>803.91</v>
      </c>
      <c r="O132" s="19">
        <f t="shared" si="1"/>
        <v>3837.6400000000003</v>
      </c>
    </row>
    <row r="133" spans="1:15" s="20" customFormat="1" ht="12.75">
      <c r="A133" s="16">
        <v>4386</v>
      </c>
      <c r="B133" s="17" t="s">
        <v>122</v>
      </c>
      <c r="C133" s="17" t="s">
        <v>471</v>
      </c>
      <c r="D133" s="40" t="s">
        <v>582</v>
      </c>
      <c r="E133" s="18">
        <v>2286.23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352.65</v>
      </c>
      <c r="M133" s="18">
        <v>2638.88</v>
      </c>
      <c r="N133" s="18">
        <v>633.63</v>
      </c>
      <c r="O133" s="19">
        <f t="shared" si="1"/>
        <v>2005.25</v>
      </c>
    </row>
    <row r="134" spans="1:15" s="20" customFormat="1" ht="12.75">
      <c r="A134" s="16">
        <v>4370</v>
      </c>
      <c r="B134" s="17" t="s">
        <v>123</v>
      </c>
      <c r="C134" s="17" t="s">
        <v>499</v>
      </c>
      <c r="D134" s="40" t="s">
        <v>581</v>
      </c>
      <c r="E134" s="18">
        <v>5167.54</v>
      </c>
      <c r="F134" s="18">
        <v>49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269.47000000000003</v>
      </c>
      <c r="M134" s="18">
        <v>5486.01</v>
      </c>
      <c r="N134" s="18">
        <v>982.29</v>
      </c>
      <c r="O134" s="19">
        <f t="shared" si="1"/>
        <v>4503.72</v>
      </c>
    </row>
    <row r="135" spans="1:15" s="20" customFormat="1" ht="12.75">
      <c r="A135" s="16">
        <v>276</v>
      </c>
      <c r="B135" s="17" t="s">
        <v>124</v>
      </c>
      <c r="C135" s="17" t="s">
        <v>506</v>
      </c>
      <c r="D135" s="40" t="s">
        <v>581</v>
      </c>
      <c r="E135" s="18">
        <v>2524.1799999999998</v>
      </c>
      <c r="F135" s="18">
        <v>74.34</v>
      </c>
      <c r="G135" s="18">
        <v>656.48</v>
      </c>
      <c r="H135" s="18">
        <v>0</v>
      </c>
      <c r="I135" s="18">
        <v>0</v>
      </c>
      <c r="J135" s="18">
        <v>0</v>
      </c>
      <c r="K135" s="18">
        <v>0</v>
      </c>
      <c r="L135" s="18">
        <v>308.8</v>
      </c>
      <c r="M135" s="18">
        <v>3563.8</v>
      </c>
      <c r="N135" s="18">
        <v>1253.8900000000001</v>
      </c>
      <c r="O135" s="19">
        <f t="shared" si="1"/>
        <v>2309.91</v>
      </c>
    </row>
    <row r="136" spans="1:15" s="20" customFormat="1" ht="12.75">
      <c r="A136" s="16">
        <v>770</v>
      </c>
      <c r="B136" s="17" t="s">
        <v>125</v>
      </c>
      <c r="C136" s="17" t="s">
        <v>483</v>
      </c>
      <c r="D136" s="40" t="s">
        <v>581</v>
      </c>
      <c r="E136" s="18">
        <v>2164.84</v>
      </c>
      <c r="F136" s="18">
        <v>2.58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249.06</v>
      </c>
      <c r="M136" s="18">
        <v>2416.48</v>
      </c>
      <c r="N136" s="18">
        <v>783.68</v>
      </c>
      <c r="O136" s="19">
        <f t="shared" ref="O136:O199" si="2">SUM(M136-N136)</f>
        <v>1632.8000000000002</v>
      </c>
    </row>
    <row r="137" spans="1:15" s="20" customFormat="1" ht="12.75">
      <c r="A137" s="16">
        <v>4391</v>
      </c>
      <c r="B137" s="17" t="s">
        <v>126</v>
      </c>
      <c r="C137" s="17" t="s">
        <v>516</v>
      </c>
      <c r="D137" s="40" t="s">
        <v>582</v>
      </c>
      <c r="E137" s="18">
        <v>1712.59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333.06</v>
      </c>
      <c r="M137" s="18">
        <v>2045.65</v>
      </c>
      <c r="N137" s="18">
        <v>271.76</v>
      </c>
      <c r="O137" s="19">
        <f t="shared" si="2"/>
        <v>1773.89</v>
      </c>
    </row>
    <row r="138" spans="1:15" s="20" customFormat="1" ht="12.75">
      <c r="A138" s="16">
        <v>5011</v>
      </c>
      <c r="B138" s="17" t="s">
        <v>127</v>
      </c>
      <c r="C138" s="17" t="s">
        <v>486</v>
      </c>
      <c r="D138" s="40" t="s">
        <v>583</v>
      </c>
      <c r="E138" s="18">
        <v>3690.7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3690.7</v>
      </c>
      <c r="N138" s="18">
        <v>1579.73</v>
      </c>
      <c r="O138" s="19">
        <f t="shared" si="2"/>
        <v>2110.9699999999998</v>
      </c>
    </row>
    <row r="139" spans="1:15" s="20" customFormat="1" ht="12.75">
      <c r="A139" s="16">
        <v>146</v>
      </c>
      <c r="B139" s="17" t="s">
        <v>128</v>
      </c>
      <c r="C139" s="17" t="s">
        <v>492</v>
      </c>
      <c r="D139" s="40" t="s">
        <v>581</v>
      </c>
      <c r="E139" s="18">
        <v>6832.86</v>
      </c>
      <c r="F139" s="18">
        <v>1012.96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7845.82</v>
      </c>
      <c r="N139" s="18">
        <v>2864.39</v>
      </c>
      <c r="O139" s="19">
        <f t="shared" si="2"/>
        <v>4981.43</v>
      </c>
    </row>
    <row r="140" spans="1:15" s="20" customFormat="1" ht="12.75">
      <c r="A140" s="16">
        <v>443</v>
      </c>
      <c r="B140" s="17" t="s">
        <v>129</v>
      </c>
      <c r="C140" s="17" t="s">
        <v>502</v>
      </c>
      <c r="D140" s="40" t="s">
        <v>581</v>
      </c>
      <c r="E140" s="18">
        <v>2867.78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2867.78</v>
      </c>
      <c r="N140" s="18">
        <v>488.1</v>
      </c>
      <c r="O140" s="19">
        <f t="shared" si="2"/>
        <v>2379.6800000000003</v>
      </c>
    </row>
    <row r="141" spans="1:15" s="20" customFormat="1" ht="12.75">
      <c r="A141" s="16">
        <v>4833</v>
      </c>
      <c r="B141" s="17" t="s">
        <v>130</v>
      </c>
      <c r="C141" s="17" t="s">
        <v>517</v>
      </c>
      <c r="D141" s="40" t="s">
        <v>580</v>
      </c>
      <c r="E141" s="18">
        <v>4259.93</v>
      </c>
      <c r="F141" s="18">
        <v>0</v>
      </c>
      <c r="G141" s="18">
        <v>948.6</v>
      </c>
      <c r="H141" s="18">
        <v>0</v>
      </c>
      <c r="I141" s="18">
        <v>0</v>
      </c>
      <c r="J141" s="18">
        <v>0</v>
      </c>
      <c r="K141" s="18">
        <v>0</v>
      </c>
      <c r="L141" s="18">
        <v>196.54</v>
      </c>
      <c r="M141" s="18">
        <v>5405.07</v>
      </c>
      <c r="N141" s="18">
        <v>1794.96</v>
      </c>
      <c r="O141" s="19">
        <f t="shared" si="2"/>
        <v>3610.1099999999997</v>
      </c>
    </row>
    <row r="142" spans="1:15" s="20" customFormat="1" ht="12.75">
      <c r="A142" s="16">
        <v>4369</v>
      </c>
      <c r="B142" s="17" t="s">
        <v>131</v>
      </c>
      <c r="C142" s="17" t="s">
        <v>471</v>
      </c>
      <c r="D142" s="40" t="s">
        <v>582</v>
      </c>
      <c r="E142" s="18">
        <v>2286.23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249.79</v>
      </c>
      <c r="M142" s="18">
        <v>2536.02</v>
      </c>
      <c r="N142" s="18">
        <v>1017.86</v>
      </c>
      <c r="O142" s="19">
        <f t="shared" si="2"/>
        <v>1518.1599999999999</v>
      </c>
    </row>
    <row r="143" spans="1:15" s="20" customFormat="1" ht="12.75">
      <c r="A143" s="16">
        <v>4494</v>
      </c>
      <c r="B143" s="17" t="s">
        <v>132</v>
      </c>
      <c r="C143" s="17" t="s">
        <v>484</v>
      </c>
      <c r="D143" s="40" t="s">
        <v>581</v>
      </c>
      <c r="E143" s="18">
        <v>5167.54</v>
      </c>
      <c r="F143" s="18">
        <v>0</v>
      </c>
      <c r="G143" s="18">
        <v>0</v>
      </c>
      <c r="H143" s="18">
        <v>0</v>
      </c>
      <c r="I143" s="18">
        <v>3500</v>
      </c>
      <c r="J143" s="18">
        <v>0</v>
      </c>
      <c r="K143" s="18">
        <v>0</v>
      </c>
      <c r="L143" s="18">
        <v>128.05000000000001</v>
      </c>
      <c r="M143" s="18">
        <v>8795.59</v>
      </c>
      <c r="N143" s="18">
        <v>1934.63</v>
      </c>
      <c r="O143" s="19">
        <f t="shared" si="2"/>
        <v>6860.96</v>
      </c>
    </row>
    <row r="144" spans="1:15" s="20" customFormat="1" ht="12.75">
      <c r="A144" s="16">
        <v>4779</v>
      </c>
      <c r="B144" s="17" t="s">
        <v>133</v>
      </c>
      <c r="C144" s="17" t="s">
        <v>499</v>
      </c>
      <c r="D144" s="40" t="s">
        <v>582</v>
      </c>
      <c r="E144" s="18">
        <v>4680.41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160.76</v>
      </c>
      <c r="M144" s="18">
        <v>4841.17</v>
      </c>
      <c r="N144" s="18">
        <v>1001.26</v>
      </c>
      <c r="O144" s="19">
        <f t="shared" si="2"/>
        <v>3839.91</v>
      </c>
    </row>
    <row r="145" spans="1:15" s="20" customFormat="1" ht="12.75">
      <c r="A145" s="16">
        <v>5434</v>
      </c>
      <c r="B145" s="17" t="s">
        <v>134</v>
      </c>
      <c r="C145" s="17" t="s">
        <v>470</v>
      </c>
      <c r="D145" s="40" t="s">
        <v>564</v>
      </c>
      <c r="E145" s="18">
        <v>3477.82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3477.82</v>
      </c>
      <c r="N145" s="18">
        <v>497.05</v>
      </c>
      <c r="O145" s="19">
        <f t="shared" si="2"/>
        <v>2980.77</v>
      </c>
    </row>
    <row r="146" spans="1:15" s="20" customFormat="1" ht="12.75">
      <c r="A146" s="16">
        <v>5055</v>
      </c>
      <c r="B146" s="17" t="s">
        <v>135</v>
      </c>
      <c r="C146" s="17" t="s">
        <v>489</v>
      </c>
      <c r="D146" s="40" t="s">
        <v>581</v>
      </c>
      <c r="E146" s="18">
        <v>1381.03</v>
      </c>
      <c r="F146" s="18">
        <v>0</v>
      </c>
      <c r="G146" s="18">
        <v>199.6</v>
      </c>
      <c r="H146" s="18">
        <v>0</v>
      </c>
      <c r="I146" s="18">
        <v>0</v>
      </c>
      <c r="J146" s="18">
        <v>0</v>
      </c>
      <c r="K146" s="18">
        <v>0</v>
      </c>
      <c r="L146" s="18">
        <v>414.05</v>
      </c>
      <c r="M146" s="18">
        <v>1994.68</v>
      </c>
      <c r="N146" s="18">
        <v>214.31</v>
      </c>
      <c r="O146" s="19">
        <f t="shared" si="2"/>
        <v>1780.3700000000001</v>
      </c>
    </row>
    <row r="147" spans="1:15" s="20" customFormat="1" ht="12.75">
      <c r="A147" s="16">
        <v>5454</v>
      </c>
      <c r="B147" s="17" t="s">
        <v>136</v>
      </c>
      <c r="C147" s="17" t="s">
        <v>486</v>
      </c>
      <c r="D147" s="40" t="s">
        <v>564</v>
      </c>
      <c r="E147" s="18">
        <v>3477.82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269.44</v>
      </c>
      <c r="M147" s="18">
        <v>3747.26</v>
      </c>
      <c r="N147" s="18">
        <v>443.47</v>
      </c>
      <c r="O147" s="19">
        <f t="shared" si="2"/>
        <v>3303.79</v>
      </c>
    </row>
    <row r="148" spans="1:15" s="20" customFormat="1" ht="12.75">
      <c r="A148" s="16">
        <v>4763</v>
      </c>
      <c r="B148" s="17" t="s">
        <v>137</v>
      </c>
      <c r="C148" s="17" t="s">
        <v>484</v>
      </c>
      <c r="D148" s="40" t="s">
        <v>582</v>
      </c>
      <c r="E148" s="18">
        <v>4680.41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4680.41</v>
      </c>
      <c r="N148" s="18">
        <v>1325.83</v>
      </c>
      <c r="O148" s="19">
        <f t="shared" si="2"/>
        <v>3354.58</v>
      </c>
    </row>
    <row r="149" spans="1:15" s="20" customFormat="1" ht="12.75">
      <c r="A149" s="16">
        <v>64</v>
      </c>
      <c r="B149" s="17" t="s">
        <v>138</v>
      </c>
      <c r="C149" s="17" t="s">
        <v>513</v>
      </c>
      <c r="D149" s="40" t="s">
        <v>581</v>
      </c>
      <c r="E149" s="18">
        <v>1647.16</v>
      </c>
      <c r="F149" s="18">
        <v>1598.18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3245.34</v>
      </c>
      <c r="N149" s="18">
        <v>539.26</v>
      </c>
      <c r="O149" s="19">
        <f t="shared" si="2"/>
        <v>2706.08</v>
      </c>
    </row>
    <row r="150" spans="1:15" s="20" customFormat="1" ht="12.75">
      <c r="A150" s="16">
        <v>444</v>
      </c>
      <c r="B150" s="17" t="s">
        <v>139</v>
      </c>
      <c r="C150" s="17" t="s">
        <v>476</v>
      </c>
      <c r="D150" s="40" t="s">
        <v>581</v>
      </c>
      <c r="E150" s="18">
        <v>1647.16</v>
      </c>
      <c r="F150" s="18">
        <v>786.84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2434</v>
      </c>
      <c r="N150" s="18">
        <v>691.86</v>
      </c>
      <c r="O150" s="19">
        <f t="shared" si="2"/>
        <v>1742.1399999999999</v>
      </c>
    </row>
    <row r="151" spans="1:15" s="20" customFormat="1" ht="12.75">
      <c r="A151" s="16">
        <v>209</v>
      </c>
      <c r="B151" s="17" t="s">
        <v>140</v>
      </c>
      <c r="C151" s="17" t="s">
        <v>511</v>
      </c>
      <c r="D151" s="40" t="s">
        <v>581</v>
      </c>
      <c r="E151" s="18">
        <v>6832.86</v>
      </c>
      <c r="F151" s="18">
        <v>757.14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102.94</v>
      </c>
      <c r="M151" s="18">
        <v>7692.94</v>
      </c>
      <c r="N151" s="18">
        <v>3688.63</v>
      </c>
      <c r="O151" s="19">
        <f t="shared" si="2"/>
        <v>4004.3099999999995</v>
      </c>
    </row>
    <row r="152" spans="1:15" s="20" customFormat="1" ht="12.75">
      <c r="A152" s="16">
        <v>5351</v>
      </c>
      <c r="B152" s="17" t="s">
        <v>141</v>
      </c>
      <c r="C152" s="17" t="s">
        <v>480</v>
      </c>
      <c r="D152" s="40">
        <v>0</v>
      </c>
      <c r="E152" s="18">
        <v>454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454</v>
      </c>
      <c r="N152" s="18">
        <v>64.150000000000006</v>
      </c>
      <c r="O152" s="19">
        <f t="shared" si="2"/>
        <v>389.85</v>
      </c>
    </row>
    <row r="153" spans="1:15" s="20" customFormat="1" ht="12.75">
      <c r="A153" s="16">
        <v>5476</v>
      </c>
      <c r="B153" s="17" t="s">
        <v>556</v>
      </c>
      <c r="C153" s="17" t="s">
        <v>562</v>
      </c>
      <c r="D153" s="40">
        <v>2</v>
      </c>
      <c r="E153" s="18">
        <v>5000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5000</v>
      </c>
      <c r="N153" s="18">
        <v>920.12</v>
      </c>
      <c r="O153" s="19">
        <f t="shared" si="2"/>
        <v>4079.88</v>
      </c>
    </row>
    <row r="154" spans="1:15" s="20" customFormat="1" ht="12.75">
      <c r="A154" s="16">
        <v>4346</v>
      </c>
      <c r="B154" s="17" t="s">
        <v>142</v>
      </c>
      <c r="C154" s="17" t="s">
        <v>478</v>
      </c>
      <c r="D154" s="40" t="s">
        <v>582</v>
      </c>
      <c r="E154" s="18">
        <v>2994.1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192.08</v>
      </c>
      <c r="M154" s="18">
        <v>3186.18</v>
      </c>
      <c r="N154" s="18">
        <v>1044.72</v>
      </c>
      <c r="O154" s="19">
        <f t="shared" si="2"/>
        <v>2141.46</v>
      </c>
    </row>
    <row r="155" spans="1:15" s="20" customFormat="1" ht="12.75">
      <c r="A155" s="16">
        <v>5257</v>
      </c>
      <c r="B155" s="17" t="s">
        <v>143</v>
      </c>
      <c r="C155" s="17" t="s">
        <v>473</v>
      </c>
      <c r="D155" s="40" t="s">
        <v>581</v>
      </c>
      <c r="E155" s="18">
        <v>2164.84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2164.84</v>
      </c>
      <c r="N155" s="18">
        <v>334.67</v>
      </c>
      <c r="O155" s="19">
        <f t="shared" si="2"/>
        <v>1830.17</v>
      </c>
    </row>
    <row r="156" spans="1:15" s="20" customFormat="1" ht="12.75">
      <c r="A156" s="16">
        <v>5432</v>
      </c>
      <c r="B156" s="17" t="s">
        <v>144</v>
      </c>
      <c r="C156" s="17" t="s">
        <v>477</v>
      </c>
      <c r="D156" s="40">
        <v>0</v>
      </c>
      <c r="E156" s="18">
        <v>830</v>
      </c>
      <c r="F156" s="18">
        <v>0</v>
      </c>
      <c r="G156" s="18">
        <v>0</v>
      </c>
      <c r="H156" s="18">
        <v>0</v>
      </c>
      <c r="I156" s="18">
        <v>0</v>
      </c>
      <c r="J156" s="18">
        <v>86</v>
      </c>
      <c r="K156" s="18">
        <v>0</v>
      </c>
      <c r="L156" s="18">
        <v>0</v>
      </c>
      <c r="M156" s="18">
        <v>916</v>
      </c>
      <c r="N156" s="18">
        <v>0</v>
      </c>
      <c r="O156" s="19">
        <f t="shared" si="2"/>
        <v>916</v>
      </c>
    </row>
    <row r="157" spans="1:15" s="20" customFormat="1" ht="12.75">
      <c r="A157" s="16">
        <v>5462</v>
      </c>
      <c r="B157" s="17" t="s">
        <v>145</v>
      </c>
      <c r="C157" s="17" t="s">
        <v>518</v>
      </c>
      <c r="D157" s="40" t="s">
        <v>564</v>
      </c>
      <c r="E157" s="18">
        <v>3935.52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3935.52</v>
      </c>
      <c r="L157" s="18">
        <v>0</v>
      </c>
      <c r="M157" s="18">
        <v>7871.04</v>
      </c>
      <c r="N157" s="18">
        <v>1217.3599999999999</v>
      </c>
      <c r="O157" s="19">
        <f t="shared" si="2"/>
        <v>6653.68</v>
      </c>
    </row>
    <row r="158" spans="1:15" s="20" customFormat="1" ht="12.75">
      <c r="A158" s="16">
        <v>5404</v>
      </c>
      <c r="B158" s="17" t="s">
        <v>146</v>
      </c>
      <c r="C158" s="17" t="s">
        <v>477</v>
      </c>
      <c r="D158" s="40">
        <v>0</v>
      </c>
      <c r="E158" s="18">
        <v>830</v>
      </c>
      <c r="F158" s="18">
        <v>0</v>
      </c>
      <c r="G158" s="18">
        <v>0</v>
      </c>
      <c r="H158" s="18">
        <v>0</v>
      </c>
      <c r="I158" s="18">
        <v>0</v>
      </c>
      <c r="J158" s="18">
        <v>86</v>
      </c>
      <c r="K158" s="18">
        <v>0</v>
      </c>
      <c r="L158" s="18">
        <v>0</v>
      </c>
      <c r="M158" s="18">
        <v>916</v>
      </c>
      <c r="N158" s="18">
        <v>0</v>
      </c>
      <c r="O158" s="19">
        <f t="shared" si="2"/>
        <v>916</v>
      </c>
    </row>
    <row r="159" spans="1:15" s="20" customFormat="1" ht="12.75">
      <c r="A159" s="16">
        <v>5424</v>
      </c>
      <c r="B159" s="17" t="s">
        <v>147</v>
      </c>
      <c r="C159" s="17" t="s">
        <v>477</v>
      </c>
      <c r="D159" s="40">
        <v>0</v>
      </c>
      <c r="E159" s="18">
        <v>830</v>
      </c>
      <c r="F159" s="18">
        <v>0</v>
      </c>
      <c r="G159" s="18">
        <v>0</v>
      </c>
      <c r="H159" s="18">
        <v>0</v>
      </c>
      <c r="I159" s="18">
        <v>0</v>
      </c>
      <c r="J159" s="18">
        <v>86</v>
      </c>
      <c r="K159" s="18">
        <v>0</v>
      </c>
      <c r="L159" s="18">
        <v>0</v>
      </c>
      <c r="M159" s="18">
        <v>916</v>
      </c>
      <c r="N159" s="18">
        <v>0</v>
      </c>
      <c r="O159" s="19">
        <f t="shared" si="2"/>
        <v>916</v>
      </c>
    </row>
    <row r="160" spans="1:15" s="20" customFormat="1" ht="12.75">
      <c r="A160" s="16">
        <v>5321</v>
      </c>
      <c r="B160" s="17" t="s">
        <v>148</v>
      </c>
      <c r="C160" s="17" t="s">
        <v>489</v>
      </c>
      <c r="D160" s="40" t="s">
        <v>564</v>
      </c>
      <c r="E160" s="18">
        <v>1226.32</v>
      </c>
      <c r="F160" s="18">
        <v>0</v>
      </c>
      <c r="G160" s="18">
        <v>199.6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1425.92</v>
      </c>
      <c r="N160" s="18">
        <v>200.07</v>
      </c>
      <c r="O160" s="19">
        <f t="shared" si="2"/>
        <v>1225.8500000000001</v>
      </c>
    </row>
    <row r="161" spans="1:15" s="20" customFormat="1" ht="12.75">
      <c r="A161" s="16">
        <v>4633</v>
      </c>
      <c r="B161" s="17" t="s">
        <v>149</v>
      </c>
      <c r="C161" s="17" t="s">
        <v>484</v>
      </c>
      <c r="D161" s="40" t="s">
        <v>580</v>
      </c>
      <c r="E161" s="18">
        <v>4966.8900000000003</v>
      </c>
      <c r="F161" s="18">
        <v>0</v>
      </c>
      <c r="G161" s="18">
        <v>0</v>
      </c>
      <c r="H161" s="18">
        <v>0</v>
      </c>
      <c r="I161" s="18">
        <v>3500</v>
      </c>
      <c r="J161" s="18">
        <v>0</v>
      </c>
      <c r="K161" s="18">
        <v>0</v>
      </c>
      <c r="L161" s="18">
        <v>138.12</v>
      </c>
      <c r="M161" s="18">
        <v>8605.01</v>
      </c>
      <c r="N161" s="18">
        <v>2387.81</v>
      </c>
      <c r="O161" s="19">
        <f t="shared" si="2"/>
        <v>6217.2000000000007</v>
      </c>
    </row>
    <row r="162" spans="1:15" s="20" customFormat="1" ht="12.75">
      <c r="A162" s="16">
        <v>5178</v>
      </c>
      <c r="B162" s="17" t="s">
        <v>150</v>
      </c>
      <c r="C162" s="17" t="s">
        <v>489</v>
      </c>
      <c r="D162" s="40" t="s">
        <v>564</v>
      </c>
      <c r="E162" s="18">
        <v>1226.32</v>
      </c>
      <c r="F162" s="18">
        <v>0</v>
      </c>
      <c r="G162" s="18">
        <v>199.6</v>
      </c>
      <c r="H162" s="18">
        <v>0</v>
      </c>
      <c r="I162" s="18">
        <v>0</v>
      </c>
      <c r="J162" s="18">
        <v>0</v>
      </c>
      <c r="K162" s="18">
        <v>0</v>
      </c>
      <c r="L162" s="18">
        <v>179.63</v>
      </c>
      <c r="M162" s="18">
        <v>1605.55</v>
      </c>
      <c r="N162" s="18">
        <v>192.65</v>
      </c>
      <c r="O162" s="19">
        <f t="shared" si="2"/>
        <v>1412.8999999999999</v>
      </c>
    </row>
    <row r="163" spans="1:15" s="20" customFormat="1" ht="12.75">
      <c r="A163" s="16">
        <v>66</v>
      </c>
      <c r="B163" s="17" t="s">
        <v>151</v>
      </c>
      <c r="C163" s="17" t="s">
        <v>494</v>
      </c>
      <c r="D163" s="40" t="s">
        <v>585</v>
      </c>
      <c r="E163" s="18">
        <v>2216.0100000000002</v>
      </c>
      <c r="F163" s="18">
        <v>2662.28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128.05000000000001</v>
      </c>
      <c r="M163" s="18">
        <v>5006.34</v>
      </c>
      <c r="N163" s="18">
        <v>877.36</v>
      </c>
      <c r="O163" s="19">
        <f t="shared" si="2"/>
        <v>4128.9800000000005</v>
      </c>
    </row>
    <row r="164" spans="1:15" s="20" customFormat="1" ht="12.75">
      <c r="A164" s="16">
        <v>5313</v>
      </c>
      <c r="B164" s="17" t="s">
        <v>152</v>
      </c>
      <c r="C164" s="17" t="s">
        <v>504</v>
      </c>
      <c r="D164" s="40" t="s">
        <v>564</v>
      </c>
      <c r="E164" s="18">
        <v>2241.4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2241.4</v>
      </c>
      <c r="L164" s="18">
        <v>0</v>
      </c>
      <c r="M164" s="18">
        <v>4482.8</v>
      </c>
      <c r="N164" s="18">
        <v>428.8</v>
      </c>
      <c r="O164" s="19">
        <f t="shared" si="2"/>
        <v>4054</v>
      </c>
    </row>
    <row r="165" spans="1:15" s="20" customFormat="1" ht="12.75">
      <c r="A165" s="16">
        <v>4651</v>
      </c>
      <c r="B165" s="17" t="s">
        <v>153</v>
      </c>
      <c r="C165" s="17" t="s">
        <v>478</v>
      </c>
      <c r="D165" s="40" t="s">
        <v>581</v>
      </c>
      <c r="E165" s="18">
        <v>3305.72</v>
      </c>
      <c r="F165" s="18">
        <v>1283.24</v>
      </c>
      <c r="G165" s="18">
        <v>0</v>
      </c>
      <c r="H165" s="18">
        <v>0</v>
      </c>
      <c r="I165" s="18">
        <v>1000</v>
      </c>
      <c r="J165" s="18">
        <v>0</v>
      </c>
      <c r="K165" s="18">
        <v>0</v>
      </c>
      <c r="L165" s="18">
        <v>62.94</v>
      </c>
      <c r="M165" s="18">
        <v>5651.9</v>
      </c>
      <c r="N165" s="18">
        <v>1705.1</v>
      </c>
      <c r="O165" s="19">
        <f t="shared" si="2"/>
        <v>3946.7999999999997</v>
      </c>
    </row>
    <row r="166" spans="1:15" s="20" customFormat="1" ht="12.75">
      <c r="A166" s="16">
        <v>355</v>
      </c>
      <c r="B166" s="17" t="s">
        <v>154</v>
      </c>
      <c r="C166" s="17" t="s">
        <v>475</v>
      </c>
      <c r="D166" s="40" t="s">
        <v>583</v>
      </c>
      <c r="E166" s="18">
        <v>2378.59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154.4</v>
      </c>
      <c r="M166" s="18">
        <v>2532.9899999999998</v>
      </c>
      <c r="N166" s="18">
        <v>251.39</v>
      </c>
      <c r="O166" s="19">
        <f t="shared" si="2"/>
        <v>2281.6</v>
      </c>
    </row>
    <row r="167" spans="1:15" s="20" customFormat="1" ht="12.75">
      <c r="A167" s="16">
        <v>5397</v>
      </c>
      <c r="B167" s="17" t="s">
        <v>155</v>
      </c>
      <c r="C167" s="17" t="s">
        <v>477</v>
      </c>
      <c r="D167" s="40">
        <v>0</v>
      </c>
      <c r="E167" s="18">
        <v>276.67</v>
      </c>
      <c r="F167" s="18">
        <v>0</v>
      </c>
      <c r="G167" s="18">
        <v>0</v>
      </c>
      <c r="H167" s="18">
        <v>0</v>
      </c>
      <c r="I167" s="18">
        <v>0</v>
      </c>
      <c r="J167" s="18">
        <v>28.67</v>
      </c>
      <c r="K167" s="18">
        <v>0</v>
      </c>
      <c r="L167" s="18">
        <v>0</v>
      </c>
      <c r="M167" s="18">
        <v>305.33999999999997</v>
      </c>
      <c r="N167" s="18">
        <v>0</v>
      </c>
      <c r="O167" s="19">
        <f t="shared" si="2"/>
        <v>305.33999999999997</v>
      </c>
    </row>
    <row r="168" spans="1:15" s="20" customFormat="1" ht="12.75">
      <c r="A168" s="16">
        <v>4399</v>
      </c>
      <c r="B168" s="17" t="s">
        <v>156</v>
      </c>
      <c r="C168" s="17" t="s">
        <v>475</v>
      </c>
      <c r="D168" s="40" t="s">
        <v>586</v>
      </c>
      <c r="E168" s="18">
        <v>2474.6799999999998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134.72</v>
      </c>
      <c r="M168" s="18">
        <v>2609.4</v>
      </c>
      <c r="N168" s="18">
        <v>914.22</v>
      </c>
      <c r="O168" s="19">
        <f t="shared" si="2"/>
        <v>1695.18</v>
      </c>
    </row>
    <row r="169" spans="1:15" s="20" customFormat="1" ht="12.75">
      <c r="A169" s="16">
        <v>246</v>
      </c>
      <c r="B169" s="17" t="s">
        <v>157</v>
      </c>
      <c r="C169" s="17" t="s">
        <v>478</v>
      </c>
      <c r="D169" s="40" t="s">
        <v>581</v>
      </c>
      <c r="E169" s="18">
        <v>3305.72</v>
      </c>
      <c r="F169" s="18">
        <v>2421.67</v>
      </c>
      <c r="G169" s="18">
        <v>0</v>
      </c>
      <c r="H169" s="18">
        <v>0</v>
      </c>
      <c r="I169" s="18">
        <v>0</v>
      </c>
      <c r="J169" s="18">
        <v>0</v>
      </c>
      <c r="K169" s="18">
        <v>5727.39</v>
      </c>
      <c r="L169" s="18">
        <v>128.05000000000001</v>
      </c>
      <c r="M169" s="18">
        <v>11582.83</v>
      </c>
      <c r="N169" s="18">
        <v>2582.1999999999998</v>
      </c>
      <c r="O169" s="19">
        <f t="shared" si="2"/>
        <v>9000.630000000001</v>
      </c>
    </row>
    <row r="170" spans="1:15" s="20" customFormat="1" ht="12.75">
      <c r="A170" s="16">
        <v>762</v>
      </c>
      <c r="B170" s="17" t="s">
        <v>158</v>
      </c>
      <c r="C170" s="17" t="s">
        <v>487</v>
      </c>
      <c r="D170" s="40" t="s">
        <v>581</v>
      </c>
      <c r="E170" s="18">
        <v>5167.54</v>
      </c>
      <c r="F170" s="18">
        <v>328.45</v>
      </c>
      <c r="G170" s="18">
        <v>199.6</v>
      </c>
      <c r="H170" s="18">
        <v>0</v>
      </c>
      <c r="I170" s="18">
        <v>0</v>
      </c>
      <c r="J170" s="18">
        <v>0</v>
      </c>
      <c r="K170" s="18">
        <v>0</v>
      </c>
      <c r="L170" s="18">
        <v>128.05000000000001</v>
      </c>
      <c r="M170" s="18">
        <v>5823.64</v>
      </c>
      <c r="N170" s="18">
        <v>1210.1500000000001</v>
      </c>
      <c r="O170" s="19">
        <f t="shared" si="2"/>
        <v>4613.49</v>
      </c>
    </row>
    <row r="171" spans="1:15" s="20" customFormat="1" ht="12.75">
      <c r="A171" s="16">
        <v>5479</v>
      </c>
      <c r="B171" s="17" t="s">
        <v>568</v>
      </c>
      <c r="C171" s="17" t="s">
        <v>562</v>
      </c>
      <c r="D171" s="40">
        <v>4</v>
      </c>
      <c r="E171" s="18">
        <v>10000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10000</v>
      </c>
      <c r="N171" s="18">
        <v>2393.19</v>
      </c>
      <c r="O171" s="19">
        <f t="shared" si="2"/>
        <v>7606.8099999999995</v>
      </c>
    </row>
    <row r="172" spans="1:15" s="20" customFormat="1" ht="12.75">
      <c r="A172" s="16">
        <v>5244</v>
      </c>
      <c r="B172" s="17" t="s">
        <v>159</v>
      </c>
      <c r="C172" s="17" t="s">
        <v>477</v>
      </c>
      <c r="D172" s="40">
        <v>0</v>
      </c>
      <c r="E172" s="18">
        <v>830</v>
      </c>
      <c r="F172" s="18">
        <v>0</v>
      </c>
      <c r="G172" s="18">
        <v>0</v>
      </c>
      <c r="H172" s="18">
        <v>0</v>
      </c>
      <c r="I172" s="18">
        <v>0</v>
      </c>
      <c r="J172" s="18">
        <v>86</v>
      </c>
      <c r="K172" s="18">
        <v>0</v>
      </c>
      <c r="L172" s="18">
        <v>0</v>
      </c>
      <c r="M172" s="18">
        <v>916</v>
      </c>
      <c r="N172" s="18">
        <v>0</v>
      </c>
      <c r="O172" s="19">
        <f t="shared" si="2"/>
        <v>916</v>
      </c>
    </row>
    <row r="173" spans="1:15" s="20" customFormat="1" ht="12.75">
      <c r="A173" s="16">
        <v>5280</v>
      </c>
      <c r="B173" s="17" t="s">
        <v>160</v>
      </c>
      <c r="C173" s="17" t="s">
        <v>479</v>
      </c>
      <c r="D173" s="40" t="s">
        <v>564</v>
      </c>
      <c r="E173" s="18">
        <v>2546.5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327.39999999999998</v>
      </c>
      <c r="M173" s="18">
        <v>2873.9</v>
      </c>
      <c r="N173" s="18">
        <v>265.18</v>
      </c>
      <c r="O173" s="19">
        <f t="shared" si="2"/>
        <v>2608.7200000000003</v>
      </c>
    </row>
    <row r="174" spans="1:15" s="20" customFormat="1" ht="12.75">
      <c r="A174" s="16">
        <v>5083</v>
      </c>
      <c r="B174" s="17" t="s">
        <v>161</v>
      </c>
      <c r="C174" s="17" t="s">
        <v>486</v>
      </c>
      <c r="D174" s="40" t="s">
        <v>582</v>
      </c>
      <c r="E174" s="18">
        <v>3547.39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103.59</v>
      </c>
      <c r="M174" s="18">
        <v>3650.98</v>
      </c>
      <c r="N174" s="18">
        <v>508.99</v>
      </c>
      <c r="O174" s="19">
        <f t="shared" si="2"/>
        <v>3141.99</v>
      </c>
    </row>
    <row r="175" spans="1:15" s="20" customFormat="1" ht="12.75">
      <c r="A175" s="16">
        <v>200</v>
      </c>
      <c r="B175" s="17" t="s">
        <v>162</v>
      </c>
      <c r="C175" s="17" t="s">
        <v>482</v>
      </c>
      <c r="D175" s="40" t="s">
        <v>581</v>
      </c>
      <c r="E175" s="18">
        <v>1537.35</v>
      </c>
      <c r="F175" s="18">
        <v>251.78</v>
      </c>
      <c r="G175" s="18">
        <v>0</v>
      </c>
      <c r="H175" s="18">
        <v>638.97</v>
      </c>
      <c r="I175" s="18">
        <v>0</v>
      </c>
      <c r="J175" s="18">
        <v>0</v>
      </c>
      <c r="K175" s="18">
        <v>0</v>
      </c>
      <c r="L175" s="18">
        <v>249.79</v>
      </c>
      <c r="M175" s="18">
        <v>2677.89</v>
      </c>
      <c r="N175" s="18">
        <v>268.44</v>
      </c>
      <c r="O175" s="19">
        <f t="shared" si="2"/>
        <v>2409.4499999999998</v>
      </c>
    </row>
    <row r="176" spans="1:15" s="20" customFormat="1" ht="12.75">
      <c r="A176" s="16">
        <v>4620</v>
      </c>
      <c r="B176" s="17" t="s">
        <v>163</v>
      </c>
      <c r="C176" s="17" t="s">
        <v>475</v>
      </c>
      <c r="D176" s="40" t="s">
        <v>582</v>
      </c>
      <c r="E176" s="18">
        <v>2286.23</v>
      </c>
      <c r="F176" s="18">
        <v>0</v>
      </c>
      <c r="G176" s="18">
        <v>0</v>
      </c>
      <c r="H176" s="18">
        <v>1524.15</v>
      </c>
      <c r="I176" s="18">
        <v>0</v>
      </c>
      <c r="J176" s="18">
        <v>0</v>
      </c>
      <c r="K176" s="18">
        <v>2286.23</v>
      </c>
      <c r="L176" s="18">
        <v>0</v>
      </c>
      <c r="M176" s="18">
        <v>6096.61</v>
      </c>
      <c r="N176" s="18">
        <v>1299.17</v>
      </c>
      <c r="O176" s="19">
        <f t="shared" si="2"/>
        <v>4797.4399999999996</v>
      </c>
    </row>
    <row r="177" spans="1:15" s="20" customFormat="1" ht="12.75">
      <c r="A177" s="16">
        <v>294</v>
      </c>
      <c r="B177" s="17" t="s">
        <v>164</v>
      </c>
      <c r="C177" s="17" t="s">
        <v>516</v>
      </c>
      <c r="D177" s="40" t="s">
        <v>581</v>
      </c>
      <c r="E177" s="18">
        <v>1890.84</v>
      </c>
      <c r="F177" s="18">
        <v>1048.23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192.08</v>
      </c>
      <c r="M177" s="18">
        <v>3131.15</v>
      </c>
      <c r="N177" s="18">
        <v>1205.6300000000001</v>
      </c>
      <c r="O177" s="19">
        <f t="shared" si="2"/>
        <v>1925.52</v>
      </c>
    </row>
    <row r="178" spans="1:15" s="20" customFormat="1" ht="12.75">
      <c r="A178" s="16">
        <v>4730</v>
      </c>
      <c r="B178" s="17" t="s">
        <v>165</v>
      </c>
      <c r="C178" s="17" t="s">
        <v>484</v>
      </c>
      <c r="D178" s="40" t="s">
        <v>582</v>
      </c>
      <c r="E178" s="18">
        <v>4680.41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4680.41</v>
      </c>
      <c r="N178" s="18">
        <v>820.96</v>
      </c>
      <c r="O178" s="19">
        <f t="shared" si="2"/>
        <v>3859.45</v>
      </c>
    </row>
    <row r="179" spans="1:15" s="20" customFormat="1" ht="12.75">
      <c r="A179" s="16">
        <v>4986</v>
      </c>
      <c r="B179" s="17" t="s">
        <v>166</v>
      </c>
      <c r="C179" s="17" t="s">
        <v>519</v>
      </c>
      <c r="D179" s="40" t="s">
        <v>582</v>
      </c>
      <c r="E179" s="18">
        <v>4680.41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4680.41</v>
      </c>
      <c r="N179" s="18">
        <v>944.82</v>
      </c>
      <c r="O179" s="19">
        <f t="shared" si="2"/>
        <v>3735.5899999999997</v>
      </c>
    </row>
    <row r="180" spans="1:15" s="20" customFormat="1" ht="12.75">
      <c r="A180" s="16">
        <v>5110</v>
      </c>
      <c r="B180" s="17" t="s">
        <v>167</v>
      </c>
      <c r="C180" s="17" t="s">
        <v>470</v>
      </c>
      <c r="D180" s="40" t="s">
        <v>582</v>
      </c>
      <c r="E180" s="18">
        <v>3547.39</v>
      </c>
      <c r="F180" s="18">
        <v>0</v>
      </c>
      <c r="G180" s="18">
        <v>0</v>
      </c>
      <c r="H180" s="18">
        <v>1091.23</v>
      </c>
      <c r="I180" s="18">
        <v>3000</v>
      </c>
      <c r="J180" s="18">
        <v>0</v>
      </c>
      <c r="K180" s="18">
        <v>0</v>
      </c>
      <c r="L180" s="18">
        <v>0</v>
      </c>
      <c r="M180" s="18">
        <v>7638.62</v>
      </c>
      <c r="N180" s="18">
        <v>1701.95</v>
      </c>
      <c r="O180" s="19">
        <f t="shared" si="2"/>
        <v>5936.67</v>
      </c>
    </row>
    <row r="181" spans="1:15" s="20" customFormat="1" ht="12.75">
      <c r="A181" s="16">
        <v>5311</v>
      </c>
      <c r="B181" s="17" t="s">
        <v>168</v>
      </c>
      <c r="C181" s="17" t="s">
        <v>504</v>
      </c>
      <c r="D181" s="40" t="s">
        <v>564</v>
      </c>
      <c r="E181" s="18">
        <v>2241.4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312.33999999999997</v>
      </c>
      <c r="M181" s="18">
        <v>2553.7399999999998</v>
      </c>
      <c r="N181" s="18">
        <v>351.38</v>
      </c>
      <c r="O181" s="19">
        <f t="shared" si="2"/>
        <v>2202.3599999999997</v>
      </c>
    </row>
    <row r="182" spans="1:15" s="20" customFormat="1" ht="12.75">
      <c r="A182" s="16">
        <v>271</v>
      </c>
      <c r="B182" s="17" t="s">
        <v>169</v>
      </c>
      <c r="C182" s="17" t="s">
        <v>520</v>
      </c>
      <c r="D182" s="40" t="s">
        <v>586</v>
      </c>
      <c r="E182" s="18">
        <v>6698.88</v>
      </c>
      <c r="F182" s="18">
        <v>0</v>
      </c>
      <c r="G182" s="18">
        <v>199.6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6898.48</v>
      </c>
      <c r="N182" s="18">
        <v>3407.38</v>
      </c>
      <c r="O182" s="19">
        <f t="shared" si="2"/>
        <v>3491.0999999999995</v>
      </c>
    </row>
    <row r="183" spans="1:15" s="20" customFormat="1" ht="12.75">
      <c r="A183" s="16">
        <v>377</v>
      </c>
      <c r="B183" s="17" t="s">
        <v>170</v>
      </c>
      <c r="C183" s="17" t="s">
        <v>513</v>
      </c>
      <c r="D183" s="40" t="s">
        <v>581</v>
      </c>
      <c r="E183" s="18">
        <v>1647.16</v>
      </c>
      <c r="F183" s="18">
        <v>396.91</v>
      </c>
      <c r="G183" s="18">
        <v>0</v>
      </c>
      <c r="H183" s="18">
        <v>0</v>
      </c>
      <c r="I183" s="18">
        <v>0</v>
      </c>
      <c r="J183" s="18">
        <v>0</v>
      </c>
      <c r="K183" s="18">
        <v>2044.07</v>
      </c>
      <c r="L183" s="18">
        <v>249.79</v>
      </c>
      <c r="M183" s="18">
        <v>4337.93</v>
      </c>
      <c r="N183" s="18">
        <v>471.75</v>
      </c>
      <c r="O183" s="19">
        <f t="shared" si="2"/>
        <v>3866.1800000000003</v>
      </c>
    </row>
    <row r="184" spans="1:15" s="20" customFormat="1" ht="12.75">
      <c r="A184" s="16">
        <v>570</v>
      </c>
      <c r="B184" s="17" t="s">
        <v>171</v>
      </c>
      <c r="C184" s="17" t="s">
        <v>478</v>
      </c>
      <c r="D184" s="40" t="s">
        <v>582</v>
      </c>
      <c r="E184" s="18">
        <v>2994.1</v>
      </c>
      <c r="F184" s="18">
        <v>0</v>
      </c>
      <c r="G184" s="18">
        <v>0</v>
      </c>
      <c r="H184" s="18">
        <v>1996.0700000000002</v>
      </c>
      <c r="I184" s="18">
        <v>0</v>
      </c>
      <c r="J184" s="18">
        <v>0</v>
      </c>
      <c r="K184" s="18">
        <v>0</v>
      </c>
      <c r="L184" s="18">
        <v>154.4</v>
      </c>
      <c r="M184" s="18">
        <v>5144.57</v>
      </c>
      <c r="N184" s="18">
        <v>1432.09</v>
      </c>
      <c r="O184" s="19">
        <f t="shared" si="2"/>
        <v>3712.4799999999996</v>
      </c>
    </row>
    <row r="185" spans="1:15" s="20" customFormat="1" ht="12.75">
      <c r="A185" s="16">
        <v>496</v>
      </c>
      <c r="B185" s="17" t="s">
        <v>172</v>
      </c>
      <c r="C185" s="17" t="s">
        <v>478</v>
      </c>
      <c r="D185" s="40" t="s">
        <v>582</v>
      </c>
      <c r="E185" s="18">
        <v>2994.1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154.4</v>
      </c>
      <c r="M185" s="18">
        <v>3148.5</v>
      </c>
      <c r="N185" s="18">
        <v>545</v>
      </c>
      <c r="O185" s="19">
        <f t="shared" si="2"/>
        <v>2603.5</v>
      </c>
    </row>
    <row r="186" spans="1:15" s="20" customFormat="1" ht="12.75">
      <c r="A186" s="16">
        <v>188</v>
      </c>
      <c r="B186" s="17" t="s">
        <v>173</v>
      </c>
      <c r="C186" s="17" t="s">
        <v>478</v>
      </c>
      <c r="D186" s="40" t="s">
        <v>581</v>
      </c>
      <c r="E186" s="18">
        <v>3305.72</v>
      </c>
      <c r="F186" s="18">
        <v>4233.32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7539.04</v>
      </c>
      <c r="N186" s="18">
        <v>1872.91</v>
      </c>
      <c r="O186" s="19">
        <f t="shared" si="2"/>
        <v>5666.13</v>
      </c>
    </row>
    <row r="187" spans="1:15" s="20" customFormat="1" ht="12.75">
      <c r="A187" s="16">
        <v>640</v>
      </c>
      <c r="B187" s="17" t="s">
        <v>174</v>
      </c>
      <c r="C187" s="17" t="s">
        <v>508</v>
      </c>
      <c r="D187" s="40" t="s">
        <v>581</v>
      </c>
      <c r="E187" s="18">
        <v>1890.84</v>
      </c>
      <c r="F187" s="18">
        <v>254.95</v>
      </c>
      <c r="G187" s="18">
        <v>0</v>
      </c>
      <c r="H187" s="18">
        <v>0</v>
      </c>
      <c r="I187" s="18">
        <v>743.36</v>
      </c>
      <c r="J187" s="18">
        <v>0</v>
      </c>
      <c r="K187" s="18">
        <v>0</v>
      </c>
      <c r="L187" s="18">
        <v>0</v>
      </c>
      <c r="M187" s="18">
        <v>2889.15</v>
      </c>
      <c r="N187" s="18">
        <v>1149.25</v>
      </c>
      <c r="O187" s="19">
        <f t="shared" si="2"/>
        <v>1739.9</v>
      </c>
    </row>
    <row r="188" spans="1:15" s="20" customFormat="1" ht="12.75">
      <c r="A188" s="16">
        <v>57</v>
      </c>
      <c r="B188" s="17" t="s">
        <v>175</v>
      </c>
      <c r="C188" s="17" t="s">
        <v>521</v>
      </c>
      <c r="D188" s="40" t="s">
        <v>582</v>
      </c>
      <c r="E188" s="18">
        <v>7214.96</v>
      </c>
      <c r="F188" s="18">
        <v>0</v>
      </c>
      <c r="G188" s="18">
        <v>0</v>
      </c>
      <c r="H188" s="18">
        <v>0</v>
      </c>
      <c r="I188" s="18">
        <v>5246.78</v>
      </c>
      <c r="J188" s="18">
        <v>0</v>
      </c>
      <c r="K188" s="18">
        <v>0</v>
      </c>
      <c r="L188" s="18">
        <v>0</v>
      </c>
      <c r="M188" s="18">
        <v>12461.74</v>
      </c>
      <c r="N188" s="18">
        <v>2976.17</v>
      </c>
      <c r="O188" s="19">
        <f t="shared" si="2"/>
        <v>9485.57</v>
      </c>
    </row>
    <row r="189" spans="1:15" s="20" customFormat="1" ht="12.75">
      <c r="A189" s="16">
        <v>4746</v>
      </c>
      <c r="B189" s="17" t="s">
        <v>176</v>
      </c>
      <c r="C189" s="17" t="s">
        <v>503</v>
      </c>
      <c r="D189" s="40" t="s">
        <v>581</v>
      </c>
      <c r="E189" s="18">
        <v>5995.15</v>
      </c>
      <c r="F189" s="18">
        <v>408.63</v>
      </c>
      <c r="G189" s="18">
        <v>0</v>
      </c>
      <c r="H189" s="18">
        <v>0</v>
      </c>
      <c r="I189" s="18">
        <v>3500</v>
      </c>
      <c r="J189" s="18">
        <v>0</v>
      </c>
      <c r="K189" s="18">
        <v>9903.7800000000007</v>
      </c>
      <c r="L189" s="18">
        <v>0</v>
      </c>
      <c r="M189" s="18">
        <v>19807.560000000001</v>
      </c>
      <c r="N189" s="18">
        <v>6454.89</v>
      </c>
      <c r="O189" s="19">
        <f t="shared" si="2"/>
        <v>13352.670000000002</v>
      </c>
    </row>
    <row r="190" spans="1:15" s="20" customFormat="1" ht="12.75">
      <c r="A190" s="16">
        <v>29</v>
      </c>
      <c r="B190" s="17" t="s">
        <v>177</v>
      </c>
      <c r="C190" s="17" t="s">
        <v>476</v>
      </c>
      <c r="D190" s="40" t="s">
        <v>581</v>
      </c>
      <c r="E190" s="18">
        <v>1647.16</v>
      </c>
      <c r="F190" s="18">
        <v>1117.98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499.58</v>
      </c>
      <c r="M190" s="18">
        <v>3264.72</v>
      </c>
      <c r="N190" s="18">
        <v>613.28</v>
      </c>
      <c r="O190" s="19">
        <f t="shared" si="2"/>
        <v>2651.4399999999996</v>
      </c>
    </row>
    <row r="191" spans="1:15" s="20" customFormat="1" ht="12.75">
      <c r="A191" s="16">
        <v>4377</v>
      </c>
      <c r="B191" s="17" t="s">
        <v>178</v>
      </c>
      <c r="C191" s="17" t="s">
        <v>518</v>
      </c>
      <c r="D191" s="40" t="s">
        <v>584</v>
      </c>
      <c r="E191" s="18">
        <v>3324.03</v>
      </c>
      <c r="F191" s="18">
        <v>586.49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3910.52</v>
      </c>
      <c r="N191" s="18">
        <v>597.4</v>
      </c>
      <c r="O191" s="19">
        <f t="shared" si="2"/>
        <v>3313.12</v>
      </c>
    </row>
    <row r="192" spans="1:15" s="20" customFormat="1" ht="12.75">
      <c r="A192" s="16">
        <v>4953</v>
      </c>
      <c r="B192" s="17" t="s">
        <v>179</v>
      </c>
      <c r="C192" s="17" t="s">
        <v>478</v>
      </c>
      <c r="D192" s="40" t="s">
        <v>581</v>
      </c>
      <c r="E192" s="18">
        <v>3305.72</v>
      </c>
      <c r="F192" s="18">
        <v>1706.84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166.53</v>
      </c>
      <c r="M192" s="18">
        <v>5179.09</v>
      </c>
      <c r="N192" s="18">
        <v>2061.0100000000002</v>
      </c>
      <c r="O192" s="19">
        <f t="shared" si="2"/>
        <v>3118.08</v>
      </c>
    </row>
    <row r="193" spans="1:15" s="20" customFormat="1" ht="12.75">
      <c r="A193" s="16">
        <v>5344</v>
      </c>
      <c r="B193" s="17" t="s">
        <v>180</v>
      </c>
      <c r="C193" s="17" t="s">
        <v>488</v>
      </c>
      <c r="D193" s="40">
        <v>3</v>
      </c>
      <c r="E193" s="18">
        <v>8000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8000</v>
      </c>
      <c r="N193" s="18">
        <v>1823.33</v>
      </c>
      <c r="O193" s="19">
        <f t="shared" si="2"/>
        <v>6176.67</v>
      </c>
    </row>
    <row r="194" spans="1:15" s="20" customFormat="1" ht="12.75">
      <c r="A194" s="16">
        <v>4663</v>
      </c>
      <c r="B194" s="17" t="s">
        <v>181</v>
      </c>
      <c r="C194" s="17" t="s">
        <v>484</v>
      </c>
      <c r="D194" s="40" t="s">
        <v>580</v>
      </c>
      <c r="E194" s="18">
        <v>4966.8900000000003</v>
      </c>
      <c r="F194" s="18">
        <v>0</v>
      </c>
      <c r="G194" s="18">
        <v>0</v>
      </c>
      <c r="H194" s="18">
        <v>0</v>
      </c>
      <c r="I194" s="18">
        <v>1574.91</v>
      </c>
      <c r="J194" s="18">
        <v>0</v>
      </c>
      <c r="K194" s="18">
        <v>0</v>
      </c>
      <c r="L194" s="18">
        <v>0</v>
      </c>
      <c r="M194" s="18">
        <v>6541.8</v>
      </c>
      <c r="N194" s="18">
        <v>1400.32</v>
      </c>
      <c r="O194" s="19">
        <f t="shared" si="2"/>
        <v>5141.4800000000005</v>
      </c>
    </row>
    <row r="195" spans="1:15" s="20" customFormat="1" ht="12.75">
      <c r="A195" s="16">
        <v>4473</v>
      </c>
      <c r="B195" s="17" t="s">
        <v>182</v>
      </c>
      <c r="C195" s="17" t="s">
        <v>478</v>
      </c>
      <c r="D195" s="40" t="s">
        <v>581</v>
      </c>
      <c r="E195" s="18">
        <v>3305.72</v>
      </c>
      <c r="F195" s="18">
        <v>1495.05</v>
      </c>
      <c r="G195" s="18">
        <v>0</v>
      </c>
      <c r="H195" s="18">
        <v>0</v>
      </c>
      <c r="I195" s="18">
        <v>499.29</v>
      </c>
      <c r="J195" s="18">
        <v>0</v>
      </c>
      <c r="K195" s="18">
        <v>0</v>
      </c>
      <c r="L195" s="18">
        <v>166.53</v>
      </c>
      <c r="M195" s="18">
        <v>5466.59</v>
      </c>
      <c r="N195" s="18">
        <v>2378.9699999999998</v>
      </c>
      <c r="O195" s="19">
        <f t="shared" si="2"/>
        <v>3087.6200000000003</v>
      </c>
    </row>
    <row r="196" spans="1:15" s="20" customFormat="1" ht="12.75">
      <c r="A196" s="16">
        <v>356</v>
      </c>
      <c r="B196" s="17" t="s">
        <v>183</v>
      </c>
      <c r="C196" s="17" t="s">
        <v>474</v>
      </c>
      <c r="D196" s="40" t="s">
        <v>581</v>
      </c>
      <c r="E196" s="18">
        <v>1381.03</v>
      </c>
      <c r="F196" s="18">
        <v>1075.28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499.58</v>
      </c>
      <c r="M196" s="18">
        <v>2955.89</v>
      </c>
      <c r="N196" s="18">
        <v>739.36</v>
      </c>
      <c r="O196" s="19">
        <f t="shared" si="2"/>
        <v>2216.5299999999997</v>
      </c>
    </row>
    <row r="197" spans="1:15" s="20" customFormat="1" ht="12.75">
      <c r="A197" s="16">
        <v>5024</v>
      </c>
      <c r="B197" s="17" t="s">
        <v>184</v>
      </c>
      <c r="C197" s="17" t="s">
        <v>504</v>
      </c>
      <c r="D197" s="40" t="s">
        <v>584</v>
      </c>
      <c r="E197" s="18">
        <v>1893.13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179.63</v>
      </c>
      <c r="M197" s="18">
        <v>2072.7600000000002</v>
      </c>
      <c r="N197" s="18">
        <v>170.38</v>
      </c>
      <c r="O197" s="19">
        <f t="shared" si="2"/>
        <v>1902.38</v>
      </c>
    </row>
    <row r="198" spans="1:15" s="20" customFormat="1" ht="12.75">
      <c r="A198" s="16">
        <v>5422</v>
      </c>
      <c r="B198" s="17" t="s">
        <v>185</v>
      </c>
      <c r="C198" s="17" t="s">
        <v>483</v>
      </c>
      <c r="D198" s="40" t="s">
        <v>589</v>
      </c>
      <c r="E198" s="18">
        <v>1441.74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1441.74</v>
      </c>
      <c r="N198" s="18">
        <v>115.33</v>
      </c>
      <c r="O198" s="19">
        <f t="shared" si="2"/>
        <v>1326.41</v>
      </c>
    </row>
    <row r="199" spans="1:15" s="20" customFormat="1" ht="12.75">
      <c r="A199" s="16">
        <v>150</v>
      </c>
      <c r="B199" s="17" t="s">
        <v>186</v>
      </c>
      <c r="C199" s="17" t="s">
        <v>499</v>
      </c>
      <c r="D199" s="40" t="s">
        <v>581</v>
      </c>
      <c r="E199" s="18">
        <v>5167.54</v>
      </c>
      <c r="F199" s="18">
        <v>1340.01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6507.55</v>
      </c>
      <c r="N199" s="18">
        <v>1333.77</v>
      </c>
      <c r="O199" s="19">
        <f t="shared" si="2"/>
        <v>5173.7800000000007</v>
      </c>
    </row>
    <row r="200" spans="1:15" s="20" customFormat="1" ht="12.75">
      <c r="A200" s="16">
        <v>5446</v>
      </c>
      <c r="B200" s="17" t="s">
        <v>187</v>
      </c>
      <c r="C200" s="17" t="s">
        <v>489</v>
      </c>
      <c r="D200" s="40" t="s">
        <v>564</v>
      </c>
      <c r="E200" s="18">
        <v>1226.32</v>
      </c>
      <c r="F200" s="18">
        <v>0</v>
      </c>
      <c r="G200" s="18">
        <v>415.22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1641.54</v>
      </c>
      <c r="N200" s="18">
        <v>209.9</v>
      </c>
      <c r="O200" s="19">
        <f t="shared" ref="O200:O263" si="3">SUM(M200-N200)</f>
        <v>1431.6399999999999</v>
      </c>
    </row>
    <row r="201" spans="1:15" s="20" customFormat="1" ht="12.75">
      <c r="A201" s="16">
        <v>4922</v>
      </c>
      <c r="B201" s="17" t="s">
        <v>188</v>
      </c>
      <c r="C201" s="17" t="s">
        <v>491</v>
      </c>
      <c r="D201" s="40" t="s">
        <v>582</v>
      </c>
      <c r="E201" s="18">
        <v>1960.77</v>
      </c>
      <c r="F201" s="18">
        <v>0</v>
      </c>
      <c r="G201" s="18">
        <v>0</v>
      </c>
      <c r="H201" s="18">
        <v>0</v>
      </c>
      <c r="I201" s="18">
        <v>1000</v>
      </c>
      <c r="J201" s="18">
        <v>0</v>
      </c>
      <c r="K201" s="18">
        <v>0</v>
      </c>
      <c r="L201" s="18">
        <v>343.47</v>
      </c>
      <c r="M201" s="18">
        <v>3304.24</v>
      </c>
      <c r="N201" s="18">
        <v>438.07</v>
      </c>
      <c r="O201" s="19">
        <f t="shared" si="3"/>
        <v>2866.1699999999996</v>
      </c>
    </row>
    <row r="202" spans="1:15" s="20" customFormat="1" ht="12.75">
      <c r="A202" s="16">
        <v>4906</v>
      </c>
      <c r="B202" s="17" t="s">
        <v>189</v>
      </c>
      <c r="C202" s="17" t="s">
        <v>478</v>
      </c>
      <c r="D202" s="40" t="s">
        <v>581</v>
      </c>
      <c r="E202" s="18">
        <v>3305.72</v>
      </c>
      <c r="F202" s="18">
        <v>436.04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295.48</v>
      </c>
      <c r="M202" s="18">
        <v>4037.24</v>
      </c>
      <c r="N202" s="18">
        <v>1261.0999999999999</v>
      </c>
      <c r="O202" s="19">
        <f t="shared" si="3"/>
        <v>2776.14</v>
      </c>
    </row>
    <row r="203" spans="1:15" s="20" customFormat="1" ht="12.75">
      <c r="A203" s="16">
        <v>1088</v>
      </c>
      <c r="B203" s="17" t="s">
        <v>190</v>
      </c>
      <c r="C203" s="17" t="s">
        <v>505</v>
      </c>
      <c r="D203" s="40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15600</v>
      </c>
      <c r="J203" s="18">
        <v>0</v>
      </c>
      <c r="K203" s="18">
        <v>15600</v>
      </c>
      <c r="L203" s="18">
        <v>0</v>
      </c>
      <c r="M203" s="18">
        <v>31200</v>
      </c>
      <c r="N203" s="18">
        <v>9965.34</v>
      </c>
      <c r="O203" s="19">
        <f t="shared" si="3"/>
        <v>21234.66</v>
      </c>
    </row>
    <row r="204" spans="1:15" s="20" customFormat="1" ht="12.75">
      <c r="A204" s="16">
        <v>4458</v>
      </c>
      <c r="B204" s="17" t="s">
        <v>191</v>
      </c>
      <c r="C204" s="17" t="s">
        <v>476</v>
      </c>
      <c r="D204" s="40" t="s">
        <v>581</v>
      </c>
      <c r="E204" s="18">
        <v>1647.16</v>
      </c>
      <c r="F204" s="18">
        <v>569.42999999999995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151.58000000000001</v>
      </c>
      <c r="M204" s="18">
        <v>2368.17</v>
      </c>
      <c r="N204" s="18">
        <v>247.06</v>
      </c>
      <c r="O204" s="19">
        <f t="shared" si="3"/>
        <v>2121.11</v>
      </c>
    </row>
    <row r="205" spans="1:15" s="20" customFormat="1" ht="12.75">
      <c r="A205" s="16">
        <v>5308</v>
      </c>
      <c r="B205" s="17" t="s">
        <v>192</v>
      </c>
      <c r="C205" s="17" t="s">
        <v>477</v>
      </c>
      <c r="D205" s="40">
        <v>0</v>
      </c>
      <c r="E205" s="18">
        <v>830</v>
      </c>
      <c r="F205" s="18">
        <v>0</v>
      </c>
      <c r="G205" s="18">
        <v>0</v>
      </c>
      <c r="H205" s="18">
        <v>0</v>
      </c>
      <c r="I205" s="18">
        <v>0</v>
      </c>
      <c r="J205" s="18">
        <v>86</v>
      </c>
      <c r="K205" s="18">
        <v>0</v>
      </c>
      <c r="L205" s="18">
        <v>0</v>
      </c>
      <c r="M205" s="18">
        <v>916</v>
      </c>
      <c r="N205" s="18">
        <v>0</v>
      </c>
      <c r="O205" s="19">
        <f t="shared" si="3"/>
        <v>916</v>
      </c>
    </row>
    <row r="206" spans="1:15" s="20" customFormat="1" ht="12.75">
      <c r="A206" s="16">
        <v>5451</v>
      </c>
      <c r="B206" s="17" t="s">
        <v>193</v>
      </c>
      <c r="C206" s="17" t="s">
        <v>489</v>
      </c>
      <c r="D206" s="40" t="s">
        <v>564</v>
      </c>
      <c r="E206" s="18">
        <v>1226.32</v>
      </c>
      <c r="F206" s="18">
        <v>0</v>
      </c>
      <c r="G206" s="18">
        <v>199.6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1425.92</v>
      </c>
      <c r="N206" s="18">
        <v>192.65</v>
      </c>
      <c r="O206" s="19">
        <f t="shared" si="3"/>
        <v>1233.27</v>
      </c>
    </row>
    <row r="207" spans="1:15" s="20" customFormat="1" ht="12.75">
      <c r="A207" s="16">
        <v>4694</v>
      </c>
      <c r="B207" s="17" t="s">
        <v>194</v>
      </c>
      <c r="C207" s="17" t="s">
        <v>484</v>
      </c>
      <c r="D207" s="40" t="s">
        <v>587</v>
      </c>
      <c r="E207" s="18">
        <v>4774.0200000000004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4774.0200000000004</v>
      </c>
      <c r="N207" s="18">
        <v>1174.79</v>
      </c>
      <c r="O207" s="19">
        <f t="shared" si="3"/>
        <v>3599.2300000000005</v>
      </c>
    </row>
    <row r="208" spans="1:15" s="20" customFormat="1" ht="12.75">
      <c r="A208" s="16">
        <v>759</v>
      </c>
      <c r="B208" s="17" t="s">
        <v>195</v>
      </c>
      <c r="C208" s="17" t="s">
        <v>478</v>
      </c>
      <c r="D208" s="40" t="s">
        <v>581</v>
      </c>
      <c r="E208" s="18">
        <v>3305.72</v>
      </c>
      <c r="F208" s="18">
        <v>1975.36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89.82</v>
      </c>
      <c r="M208" s="18">
        <v>5370.9</v>
      </c>
      <c r="N208" s="18">
        <v>1036.0899999999999</v>
      </c>
      <c r="O208" s="19">
        <f t="shared" si="3"/>
        <v>4334.8099999999995</v>
      </c>
    </row>
    <row r="209" spans="1:15" s="20" customFormat="1" ht="12.75">
      <c r="A209" s="16">
        <v>4403</v>
      </c>
      <c r="B209" s="17" t="s">
        <v>196</v>
      </c>
      <c r="C209" s="17" t="s">
        <v>496</v>
      </c>
      <c r="D209" s="40" t="s">
        <v>581</v>
      </c>
      <c r="E209" s="18">
        <v>1381.03</v>
      </c>
      <c r="F209" s="18">
        <v>573.11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1954.14</v>
      </c>
      <c r="N209" s="18">
        <v>263.73</v>
      </c>
      <c r="O209" s="19">
        <f t="shared" si="3"/>
        <v>1690.41</v>
      </c>
    </row>
    <row r="210" spans="1:15" s="20" customFormat="1" ht="12.75">
      <c r="A210" s="16">
        <v>5087</v>
      </c>
      <c r="B210" s="17" t="s">
        <v>197</v>
      </c>
      <c r="C210" s="17" t="s">
        <v>486</v>
      </c>
      <c r="D210" s="40" t="s">
        <v>582</v>
      </c>
      <c r="E210" s="18">
        <v>3547.39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86.08</v>
      </c>
      <c r="M210" s="18">
        <v>3633.47</v>
      </c>
      <c r="N210" s="18">
        <v>1455.27</v>
      </c>
      <c r="O210" s="19">
        <f t="shared" si="3"/>
        <v>2178.1999999999998</v>
      </c>
    </row>
    <row r="211" spans="1:15" s="20" customFormat="1" ht="12.75">
      <c r="A211" s="16">
        <v>240</v>
      </c>
      <c r="B211" s="17" t="s">
        <v>198</v>
      </c>
      <c r="C211" s="17" t="s">
        <v>478</v>
      </c>
      <c r="D211" s="40" t="s">
        <v>587</v>
      </c>
      <c r="E211" s="18">
        <v>3053.97</v>
      </c>
      <c r="F211" s="18">
        <v>0</v>
      </c>
      <c r="G211" s="18">
        <v>0</v>
      </c>
      <c r="H211" s="18">
        <v>0</v>
      </c>
      <c r="I211" s="18">
        <v>1500</v>
      </c>
      <c r="J211" s="18">
        <v>0</v>
      </c>
      <c r="K211" s="18">
        <v>0</v>
      </c>
      <c r="L211" s="18">
        <v>346.48</v>
      </c>
      <c r="M211" s="18">
        <v>4900.45</v>
      </c>
      <c r="N211" s="18">
        <v>1444.53</v>
      </c>
      <c r="O211" s="19">
        <f t="shared" si="3"/>
        <v>3455.92</v>
      </c>
    </row>
    <row r="212" spans="1:15" s="20" customFormat="1" ht="12.75">
      <c r="A212" s="16">
        <v>5267</v>
      </c>
      <c r="B212" s="17" t="s">
        <v>199</v>
      </c>
      <c r="C212" s="17" t="s">
        <v>480</v>
      </c>
      <c r="D212" s="40">
        <v>0</v>
      </c>
      <c r="E212" s="18">
        <v>454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454</v>
      </c>
      <c r="N212" s="18">
        <v>36.32</v>
      </c>
      <c r="O212" s="19">
        <f t="shared" si="3"/>
        <v>417.68</v>
      </c>
    </row>
    <row r="213" spans="1:15" s="20" customFormat="1" ht="12.75">
      <c r="A213" s="16">
        <v>5443</v>
      </c>
      <c r="B213" s="17" t="s">
        <v>200</v>
      </c>
      <c r="C213" s="17" t="s">
        <v>470</v>
      </c>
      <c r="D213" s="40" t="s">
        <v>564</v>
      </c>
      <c r="E213" s="18">
        <v>3477.82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3477.82</v>
      </c>
      <c r="N213" s="18">
        <v>497.05</v>
      </c>
      <c r="O213" s="19">
        <f t="shared" si="3"/>
        <v>2980.77</v>
      </c>
    </row>
    <row r="214" spans="1:15" s="20" customFormat="1" ht="12.75">
      <c r="A214" s="16">
        <v>5278</v>
      </c>
      <c r="B214" s="17" t="s">
        <v>201</v>
      </c>
      <c r="C214" s="17" t="s">
        <v>477</v>
      </c>
      <c r="D214" s="40">
        <v>0</v>
      </c>
      <c r="E214" s="18">
        <v>830</v>
      </c>
      <c r="F214" s="18">
        <v>0</v>
      </c>
      <c r="G214" s="18">
        <v>0</v>
      </c>
      <c r="H214" s="18">
        <v>0</v>
      </c>
      <c r="I214" s="18">
        <v>0</v>
      </c>
      <c r="J214" s="18">
        <v>86</v>
      </c>
      <c r="K214" s="18">
        <v>0</v>
      </c>
      <c r="L214" s="18">
        <v>0</v>
      </c>
      <c r="M214" s="18">
        <v>916</v>
      </c>
      <c r="N214" s="18">
        <v>0</v>
      </c>
      <c r="O214" s="19">
        <f t="shared" si="3"/>
        <v>916</v>
      </c>
    </row>
    <row r="215" spans="1:15" s="20" customFormat="1" ht="12.75">
      <c r="A215" s="16">
        <v>4277</v>
      </c>
      <c r="B215" s="17" t="s">
        <v>202</v>
      </c>
      <c r="C215" s="17" t="s">
        <v>512</v>
      </c>
      <c r="D215" s="40" t="s">
        <v>581</v>
      </c>
      <c r="E215" s="18">
        <v>3916.6</v>
      </c>
      <c r="F215" s="18">
        <v>0</v>
      </c>
      <c r="G215" s="18">
        <v>598.79999999999995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4515.3999999999996</v>
      </c>
      <c r="N215" s="18">
        <v>1899.81</v>
      </c>
      <c r="O215" s="19">
        <f t="shared" si="3"/>
        <v>2615.5899999999997</v>
      </c>
    </row>
    <row r="216" spans="1:15" s="20" customFormat="1" ht="12.75">
      <c r="A216" s="16">
        <v>617</v>
      </c>
      <c r="B216" s="17" t="s">
        <v>203</v>
      </c>
      <c r="C216" s="17" t="s">
        <v>522</v>
      </c>
      <c r="D216" s="40" t="s">
        <v>584</v>
      </c>
      <c r="E216" s="18">
        <v>1623.63</v>
      </c>
      <c r="F216" s="18">
        <v>491.07</v>
      </c>
      <c r="G216" s="18">
        <v>0</v>
      </c>
      <c r="H216" s="18">
        <v>0</v>
      </c>
      <c r="I216" s="18">
        <v>0</v>
      </c>
      <c r="J216" s="18">
        <v>0</v>
      </c>
      <c r="K216" s="18">
        <v>2114.6999999999998</v>
      </c>
      <c r="L216" s="18">
        <v>0</v>
      </c>
      <c r="M216" s="18">
        <v>4229.3999999999996</v>
      </c>
      <c r="N216" s="18">
        <v>481.12</v>
      </c>
      <c r="O216" s="19">
        <f t="shared" si="3"/>
        <v>3748.2799999999997</v>
      </c>
    </row>
    <row r="217" spans="1:15" s="20" customFormat="1" ht="12.75">
      <c r="A217" s="16">
        <v>4341</v>
      </c>
      <c r="B217" s="17" t="s">
        <v>204</v>
      </c>
      <c r="C217" s="17" t="s">
        <v>523</v>
      </c>
      <c r="D217" s="40" t="s">
        <v>581</v>
      </c>
      <c r="E217" s="18">
        <v>5167.54</v>
      </c>
      <c r="F217" s="18">
        <v>49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166.16</v>
      </c>
      <c r="M217" s="18">
        <v>5382.7</v>
      </c>
      <c r="N217" s="18">
        <v>1615.49</v>
      </c>
      <c r="O217" s="19">
        <f t="shared" si="3"/>
        <v>3767.21</v>
      </c>
    </row>
    <row r="218" spans="1:15" s="20" customFormat="1" ht="12.75">
      <c r="A218" s="16">
        <v>5256</v>
      </c>
      <c r="B218" s="17" t="s">
        <v>205</v>
      </c>
      <c r="C218" s="17" t="s">
        <v>500</v>
      </c>
      <c r="D218" s="40" t="s">
        <v>581</v>
      </c>
      <c r="E218" s="18">
        <v>1647.16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205.87</v>
      </c>
      <c r="M218" s="18">
        <v>1853.03</v>
      </c>
      <c r="N218" s="18">
        <v>342.69</v>
      </c>
      <c r="O218" s="19">
        <f t="shared" si="3"/>
        <v>1510.34</v>
      </c>
    </row>
    <row r="219" spans="1:15" s="20" customFormat="1" ht="12.75">
      <c r="A219" s="16">
        <v>365</v>
      </c>
      <c r="B219" s="17" t="s">
        <v>206</v>
      </c>
      <c r="C219" s="17" t="s">
        <v>478</v>
      </c>
      <c r="D219" s="40" t="s">
        <v>581</v>
      </c>
      <c r="E219" s="18">
        <v>3305.72</v>
      </c>
      <c r="F219" s="18">
        <v>503.74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257.99</v>
      </c>
      <c r="M219" s="18">
        <v>4067.45</v>
      </c>
      <c r="N219" s="18">
        <v>1461.91</v>
      </c>
      <c r="O219" s="19">
        <f t="shared" si="3"/>
        <v>2605.54</v>
      </c>
    </row>
    <row r="220" spans="1:15" s="20" customFormat="1" ht="12.75">
      <c r="A220" s="16">
        <v>349</v>
      </c>
      <c r="B220" s="17" t="s">
        <v>207</v>
      </c>
      <c r="C220" s="17" t="s">
        <v>473</v>
      </c>
      <c r="D220" s="40" t="s">
        <v>581</v>
      </c>
      <c r="E220" s="18">
        <v>2164.84</v>
      </c>
      <c r="F220" s="18">
        <v>1516.24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3681.08</v>
      </c>
      <c r="N220" s="18">
        <v>1305.6099999999999</v>
      </c>
      <c r="O220" s="19">
        <f t="shared" si="3"/>
        <v>2375.4700000000003</v>
      </c>
    </row>
    <row r="221" spans="1:15" s="20" customFormat="1" ht="12.75">
      <c r="A221" s="16">
        <v>505</v>
      </c>
      <c r="B221" s="17" t="s">
        <v>208</v>
      </c>
      <c r="C221" s="17" t="s">
        <v>506</v>
      </c>
      <c r="D221" s="40" t="s">
        <v>581</v>
      </c>
      <c r="E221" s="18">
        <v>2524.1799999999998</v>
      </c>
      <c r="F221" s="18">
        <v>0</v>
      </c>
      <c r="G221" s="18">
        <v>643.41999999999996</v>
      </c>
      <c r="H221" s="18">
        <v>0</v>
      </c>
      <c r="I221" s="18">
        <v>0</v>
      </c>
      <c r="J221" s="18">
        <v>0</v>
      </c>
      <c r="K221" s="18">
        <v>3108.42</v>
      </c>
      <c r="L221" s="18">
        <v>268.74</v>
      </c>
      <c r="M221" s="18">
        <v>6544.76</v>
      </c>
      <c r="N221" s="18">
        <v>771.8</v>
      </c>
      <c r="O221" s="19">
        <f t="shared" si="3"/>
        <v>5772.96</v>
      </c>
    </row>
    <row r="222" spans="1:15" s="20" customFormat="1" ht="12.75">
      <c r="A222" s="16">
        <v>4984</v>
      </c>
      <c r="B222" s="17" t="s">
        <v>209</v>
      </c>
      <c r="C222" s="17" t="s">
        <v>486</v>
      </c>
      <c r="D222" s="40" t="s">
        <v>580</v>
      </c>
      <c r="E222" s="18">
        <v>3764.51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3764.51</v>
      </c>
      <c r="N222" s="18">
        <v>615.85</v>
      </c>
      <c r="O222" s="19">
        <f t="shared" si="3"/>
        <v>3148.6600000000003</v>
      </c>
    </row>
    <row r="223" spans="1:15" s="20" customFormat="1" ht="12.75">
      <c r="A223" s="16">
        <v>4656</v>
      </c>
      <c r="B223" s="17" t="s">
        <v>210</v>
      </c>
      <c r="C223" s="17" t="s">
        <v>499</v>
      </c>
      <c r="D223" s="40" t="s">
        <v>580</v>
      </c>
      <c r="E223" s="18">
        <v>4966.8900000000003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4966.8900000000003</v>
      </c>
      <c r="N223" s="18">
        <v>1841.37</v>
      </c>
      <c r="O223" s="19">
        <f t="shared" si="3"/>
        <v>3125.5200000000004</v>
      </c>
    </row>
    <row r="224" spans="1:15" s="20" customFormat="1" ht="12.75">
      <c r="A224" s="16">
        <v>60</v>
      </c>
      <c r="B224" s="17" t="s">
        <v>211</v>
      </c>
      <c r="C224" s="17" t="s">
        <v>513</v>
      </c>
      <c r="D224" s="40" t="s">
        <v>581</v>
      </c>
      <c r="E224" s="18">
        <v>1647.16</v>
      </c>
      <c r="F224" s="18">
        <v>809.17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2456.33</v>
      </c>
      <c r="N224" s="18">
        <v>349.73</v>
      </c>
      <c r="O224" s="19">
        <f t="shared" si="3"/>
        <v>2106.6</v>
      </c>
    </row>
    <row r="225" spans="1:15" s="20" customFormat="1" ht="12.75">
      <c r="A225" s="16">
        <v>376</v>
      </c>
      <c r="B225" s="17" t="s">
        <v>212</v>
      </c>
      <c r="C225" s="17" t="s">
        <v>493</v>
      </c>
      <c r="D225" s="40" t="s">
        <v>581</v>
      </c>
      <c r="E225" s="18">
        <v>1381.03</v>
      </c>
      <c r="F225" s="18">
        <v>1136.54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249.79</v>
      </c>
      <c r="M225" s="18">
        <v>2767.36</v>
      </c>
      <c r="N225" s="18">
        <v>816.38</v>
      </c>
      <c r="O225" s="19">
        <f t="shared" si="3"/>
        <v>1950.98</v>
      </c>
    </row>
    <row r="226" spans="1:15" s="20" customFormat="1" ht="12.75">
      <c r="A226" s="16">
        <v>5416</v>
      </c>
      <c r="B226" s="17" t="s">
        <v>213</v>
      </c>
      <c r="C226" s="17" t="s">
        <v>480</v>
      </c>
      <c r="D226" s="40">
        <v>0</v>
      </c>
      <c r="E226" s="18">
        <v>454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454</v>
      </c>
      <c r="N226" s="18">
        <v>36.32</v>
      </c>
      <c r="O226" s="19">
        <f t="shared" si="3"/>
        <v>417.68</v>
      </c>
    </row>
    <row r="227" spans="1:15" s="20" customFormat="1" ht="12.75">
      <c r="A227" s="16">
        <v>5155</v>
      </c>
      <c r="B227" s="17" t="s">
        <v>214</v>
      </c>
      <c r="C227" s="17" t="s">
        <v>470</v>
      </c>
      <c r="D227" s="40" t="s">
        <v>564</v>
      </c>
      <c r="E227" s="18">
        <v>3477.82</v>
      </c>
      <c r="F227" s="18">
        <v>0</v>
      </c>
      <c r="G227" s="18">
        <v>0</v>
      </c>
      <c r="H227" s="18">
        <v>0</v>
      </c>
      <c r="I227" s="18">
        <v>3500</v>
      </c>
      <c r="J227" s="18">
        <v>0</v>
      </c>
      <c r="K227" s="18">
        <v>0</v>
      </c>
      <c r="L227" s="18">
        <v>0</v>
      </c>
      <c r="M227" s="18">
        <v>6977.82</v>
      </c>
      <c r="N227" s="18">
        <v>1520.23</v>
      </c>
      <c r="O227" s="19">
        <f t="shared" si="3"/>
        <v>5457.59</v>
      </c>
    </row>
    <row r="228" spans="1:15" s="20" customFormat="1" ht="12.75">
      <c r="A228" s="16">
        <v>369</v>
      </c>
      <c r="B228" s="17" t="s">
        <v>215</v>
      </c>
      <c r="C228" s="17" t="s">
        <v>512</v>
      </c>
      <c r="D228" s="40" t="s">
        <v>581</v>
      </c>
      <c r="E228" s="18">
        <v>3916.6</v>
      </c>
      <c r="F228" s="18">
        <v>377.47</v>
      </c>
      <c r="G228" s="18">
        <v>598.79999999999995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4892.87</v>
      </c>
      <c r="N228" s="18">
        <v>839.22</v>
      </c>
      <c r="O228" s="19">
        <f t="shared" si="3"/>
        <v>4053.6499999999996</v>
      </c>
    </row>
    <row r="229" spans="1:15" s="20" customFormat="1" ht="12.75">
      <c r="A229" s="16">
        <v>4603</v>
      </c>
      <c r="B229" s="17" t="s">
        <v>216</v>
      </c>
      <c r="C229" s="17" t="s">
        <v>512</v>
      </c>
      <c r="D229" s="40" t="s">
        <v>586</v>
      </c>
      <c r="E229" s="18">
        <v>3839.8</v>
      </c>
      <c r="F229" s="18">
        <v>0</v>
      </c>
      <c r="G229" s="18">
        <v>598.79999999999995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4438.6000000000004</v>
      </c>
      <c r="N229" s="18">
        <v>669.12</v>
      </c>
      <c r="O229" s="19">
        <f t="shared" si="3"/>
        <v>3769.4800000000005</v>
      </c>
    </row>
    <row r="230" spans="1:15" s="20" customFormat="1" ht="12.75">
      <c r="A230" s="16">
        <v>5164</v>
      </c>
      <c r="B230" s="17" t="s">
        <v>217</v>
      </c>
      <c r="C230" s="17" t="s">
        <v>483</v>
      </c>
      <c r="D230" s="40" t="s">
        <v>564</v>
      </c>
      <c r="E230" s="18">
        <v>1922.31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86.08</v>
      </c>
      <c r="M230" s="18">
        <v>2008.39</v>
      </c>
      <c r="N230" s="18">
        <v>178</v>
      </c>
      <c r="O230" s="19">
        <f t="shared" si="3"/>
        <v>1830.39</v>
      </c>
    </row>
    <row r="231" spans="1:15" s="20" customFormat="1" ht="12.75">
      <c r="A231" s="16">
        <v>646</v>
      </c>
      <c r="B231" s="17" t="s">
        <v>218</v>
      </c>
      <c r="C231" s="17" t="s">
        <v>524</v>
      </c>
      <c r="D231" s="40">
        <v>0</v>
      </c>
      <c r="E231" s="18">
        <v>2087.66</v>
      </c>
      <c r="F231" s="18">
        <v>0</v>
      </c>
      <c r="G231" s="18">
        <v>1558.23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3645.89</v>
      </c>
      <c r="N231" s="18">
        <v>1186.98</v>
      </c>
      <c r="O231" s="19">
        <f t="shared" si="3"/>
        <v>2458.91</v>
      </c>
    </row>
    <row r="232" spans="1:15" s="20" customFormat="1" ht="12.75">
      <c r="A232" s="16">
        <v>5396</v>
      </c>
      <c r="B232" s="17" t="s">
        <v>219</v>
      </c>
      <c r="C232" s="17" t="s">
        <v>477</v>
      </c>
      <c r="D232" s="40">
        <v>0</v>
      </c>
      <c r="E232" s="18">
        <v>830</v>
      </c>
      <c r="F232" s="18">
        <v>0</v>
      </c>
      <c r="G232" s="18">
        <v>0</v>
      </c>
      <c r="H232" s="18">
        <v>0</v>
      </c>
      <c r="I232" s="18">
        <v>0</v>
      </c>
      <c r="J232" s="18">
        <v>86</v>
      </c>
      <c r="K232" s="18">
        <v>0</v>
      </c>
      <c r="L232" s="18">
        <v>0</v>
      </c>
      <c r="M232" s="18">
        <v>916</v>
      </c>
      <c r="N232" s="18">
        <v>0</v>
      </c>
      <c r="O232" s="19">
        <f t="shared" si="3"/>
        <v>916</v>
      </c>
    </row>
    <row r="233" spans="1:15" s="20" customFormat="1" ht="12.75">
      <c r="A233" s="16">
        <v>4981</v>
      </c>
      <c r="B233" s="17" t="s">
        <v>220</v>
      </c>
      <c r="C233" s="17" t="s">
        <v>486</v>
      </c>
      <c r="D233" s="40" t="s">
        <v>580</v>
      </c>
      <c r="E233" s="18">
        <v>3764.51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3764.51</v>
      </c>
      <c r="N233" s="18">
        <v>561.85</v>
      </c>
      <c r="O233" s="19">
        <f t="shared" si="3"/>
        <v>3202.6600000000003</v>
      </c>
    </row>
    <row r="234" spans="1:15" s="20" customFormat="1" ht="12.75">
      <c r="A234" s="16">
        <v>4636</v>
      </c>
      <c r="B234" s="17" t="s">
        <v>221</v>
      </c>
      <c r="C234" s="17" t="s">
        <v>499</v>
      </c>
      <c r="D234" s="40" t="s">
        <v>580</v>
      </c>
      <c r="E234" s="18">
        <v>4966.8900000000003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4966.8900000000003</v>
      </c>
      <c r="N234" s="18">
        <v>2395.75</v>
      </c>
      <c r="O234" s="19">
        <f t="shared" si="3"/>
        <v>2571.1400000000003</v>
      </c>
    </row>
    <row r="235" spans="1:15" s="20" customFormat="1" ht="12.75">
      <c r="A235" s="16">
        <v>5072</v>
      </c>
      <c r="B235" s="17" t="s">
        <v>222</v>
      </c>
      <c r="C235" s="17" t="s">
        <v>515</v>
      </c>
      <c r="D235" s="40" t="s">
        <v>582</v>
      </c>
      <c r="E235" s="18">
        <v>3547.39</v>
      </c>
      <c r="F235" s="18">
        <v>0</v>
      </c>
      <c r="G235" s="18">
        <v>0</v>
      </c>
      <c r="H235" s="18">
        <v>788.31</v>
      </c>
      <c r="I235" s="18">
        <v>0</v>
      </c>
      <c r="J235" s="18">
        <v>0</v>
      </c>
      <c r="K235" s="18">
        <v>0</v>
      </c>
      <c r="L235" s="18">
        <v>0</v>
      </c>
      <c r="M235" s="18">
        <v>4335.7</v>
      </c>
      <c r="N235" s="18">
        <v>644.05999999999995</v>
      </c>
      <c r="O235" s="19">
        <f t="shared" si="3"/>
        <v>3691.64</v>
      </c>
    </row>
    <row r="236" spans="1:15" s="20" customFormat="1" ht="12.75">
      <c r="A236" s="16">
        <v>5453</v>
      </c>
      <c r="B236" s="17" t="s">
        <v>223</v>
      </c>
      <c r="C236" s="17" t="s">
        <v>470</v>
      </c>
      <c r="D236" s="40" t="s">
        <v>564</v>
      </c>
      <c r="E236" s="18">
        <v>3477.82</v>
      </c>
      <c r="F236" s="18"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86.08</v>
      </c>
      <c r="M236" s="18">
        <v>3563.9</v>
      </c>
      <c r="N236" s="18">
        <v>524.04999999999995</v>
      </c>
      <c r="O236" s="19">
        <f t="shared" si="3"/>
        <v>3039.8500000000004</v>
      </c>
    </row>
    <row r="237" spans="1:15" s="20" customFormat="1" ht="12.75">
      <c r="A237" s="16">
        <v>111</v>
      </c>
      <c r="B237" s="17" t="s">
        <v>224</v>
      </c>
      <c r="C237" s="17" t="s">
        <v>484</v>
      </c>
      <c r="D237" s="40" t="s">
        <v>581</v>
      </c>
      <c r="E237" s="18">
        <v>5167.54</v>
      </c>
      <c r="F237" s="18">
        <v>2422.42</v>
      </c>
      <c r="G237" s="18">
        <v>0</v>
      </c>
      <c r="H237" s="18">
        <v>0</v>
      </c>
      <c r="I237" s="18">
        <v>4803.04</v>
      </c>
      <c r="J237" s="18">
        <v>0</v>
      </c>
      <c r="K237" s="18">
        <v>0</v>
      </c>
      <c r="L237" s="18">
        <v>179.16</v>
      </c>
      <c r="M237" s="18">
        <v>12572.16</v>
      </c>
      <c r="N237" s="18">
        <v>5478.79</v>
      </c>
      <c r="O237" s="19">
        <f t="shared" si="3"/>
        <v>7093.37</v>
      </c>
    </row>
    <row r="238" spans="1:15" s="20" customFormat="1" ht="12.75">
      <c r="A238" s="16">
        <v>1063</v>
      </c>
      <c r="B238" s="17" t="s">
        <v>225</v>
      </c>
      <c r="C238" s="17" t="s">
        <v>505</v>
      </c>
      <c r="D238" s="40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4000</v>
      </c>
      <c r="J238" s="18">
        <v>0</v>
      </c>
      <c r="K238" s="18">
        <v>0</v>
      </c>
      <c r="L238" s="18">
        <v>0</v>
      </c>
      <c r="M238" s="18">
        <v>4000</v>
      </c>
      <c r="N238" s="18">
        <v>159.88</v>
      </c>
      <c r="O238" s="19">
        <f t="shared" si="3"/>
        <v>3840.12</v>
      </c>
    </row>
    <row r="239" spans="1:15" s="20" customFormat="1" ht="12.75">
      <c r="A239" s="16">
        <v>5325</v>
      </c>
      <c r="B239" s="17" t="s">
        <v>226</v>
      </c>
      <c r="C239" s="17" t="s">
        <v>477</v>
      </c>
      <c r="D239" s="40">
        <v>0</v>
      </c>
      <c r="E239" s="18">
        <v>830</v>
      </c>
      <c r="F239" s="18">
        <v>0</v>
      </c>
      <c r="G239" s="18">
        <v>0</v>
      </c>
      <c r="H239" s="18">
        <v>0</v>
      </c>
      <c r="I239" s="18">
        <v>0</v>
      </c>
      <c r="J239" s="18">
        <v>86</v>
      </c>
      <c r="K239" s="18">
        <v>0</v>
      </c>
      <c r="L239" s="18">
        <v>0</v>
      </c>
      <c r="M239" s="18">
        <v>916</v>
      </c>
      <c r="N239" s="18">
        <v>0</v>
      </c>
      <c r="O239" s="19">
        <f t="shared" si="3"/>
        <v>916</v>
      </c>
    </row>
    <row r="240" spans="1:15" s="20" customFormat="1" ht="12.75">
      <c r="A240" s="16">
        <v>433</v>
      </c>
      <c r="B240" s="17" t="s">
        <v>227</v>
      </c>
      <c r="C240" s="17" t="s">
        <v>476</v>
      </c>
      <c r="D240" s="40" t="s">
        <v>581</v>
      </c>
      <c r="E240" s="18">
        <v>1647.16</v>
      </c>
      <c r="F240" s="18">
        <v>1117.98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8">
        <v>2765.14</v>
      </c>
      <c r="N240" s="18">
        <v>1112.32</v>
      </c>
      <c r="O240" s="19">
        <f t="shared" si="3"/>
        <v>1652.82</v>
      </c>
    </row>
    <row r="241" spans="1:15" s="20" customFormat="1" ht="12.75">
      <c r="A241" s="16">
        <v>4525</v>
      </c>
      <c r="B241" s="17" t="s">
        <v>228</v>
      </c>
      <c r="C241" s="17" t="s">
        <v>484</v>
      </c>
      <c r="D241" s="40" t="s">
        <v>581</v>
      </c>
      <c r="E241" s="18">
        <v>5167.54</v>
      </c>
      <c r="F241" s="18">
        <v>0</v>
      </c>
      <c r="G241" s="18">
        <v>0</v>
      </c>
      <c r="H241" s="18">
        <v>0</v>
      </c>
      <c r="I241" s="18">
        <v>1200</v>
      </c>
      <c r="J241" s="18">
        <v>0</v>
      </c>
      <c r="K241" s="18">
        <v>0</v>
      </c>
      <c r="L241" s="18">
        <v>0</v>
      </c>
      <c r="M241" s="18">
        <v>6367.54</v>
      </c>
      <c r="N241" s="18">
        <v>1248.1300000000001</v>
      </c>
      <c r="O241" s="19">
        <f t="shared" si="3"/>
        <v>5119.41</v>
      </c>
    </row>
    <row r="242" spans="1:15" s="20" customFormat="1" ht="12.75">
      <c r="A242" s="16">
        <v>5408</v>
      </c>
      <c r="B242" s="17" t="s">
        <v>229</v>
      </c>
      <c r="C242" s="17" t="s">
        <v>477</v>
      </c>
      <c r="D242" s="40">
        <v>0</v>
      </c>
      <c r="E242" s="18">
        <v>830</v>
      </c>
      <c r="F242" s="18">
        <v>0</v>
      </c>
      <c r="G242" s="18">
        <v>0</v>
      </c>
      <c r="H242" s="18">
        <v>0</v>
      </c>
      <c r="I242" s="18">
        <v>0</v>
      </c>
      <c r="J242" s="18">
        <v>86</v>
      </c>
      <c r="K242" s="18">
        <v>0</v>
      </c>
      <c r="L242" s="18">
        <v>0</v>
      </c>
      <c r="M242" s="18">
        <v>916</v>
      </c>
      <c r="N242" s="18">
        <v>0</v>
      </c>
      <c r="O242" s="19">
        <f t="shared" si="3"/>
        <v>916</v>
      </c>
    </row>
    <row r="243" spans="1:15" s="20" customFormat="1" ht="12.75">
      <c r="A243" s="16">
        <v>757</v>
      </c>
      <c r="B243" s="17" t="s">
        <v>230</v>
      </c>
      <c r="C243" s="17" t="s">
        <v>478</v>
      </c>
      <c r="D243" s="40" t="s">
        <v>581</v>
      </c>
      <c r="E243" s="18">
        <v>3305.72</v>
      </c>
      <c r="F243" s="18">
        <v>1975.36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176.08</v>
      </c>
      <c r="M243" s="18">
        <v>5457.16</v>
      </c>
      <c r="N243" s="18">
        <v>1099.6600000000001</v>
      </c>
      <c r="O243" s="19">
        <f t="shared" si="3"/>
        <v>4357.5</v>
      </c>
    </row>
    <row r="244" spans="1:15" s="20" customFormat="1" ht="12.75">
      <c r="A244" s="16">
        <v>5289</v>
      </c>
      <c r="B244" s="17" t="s">
        <v>231</v>
      </c>
      <c r="C244" s="17" t="s">
        <v>477</v>
      </c>
      <c r="D244" s="40">
        <v>0</v>
      </c>
      <c r="E244" s="18">
        <v>830</v>
      </c>
      <c r="F244" s="18">
        <v>0</v>
      </c>
      <c r="G244" s="18">
        <v>0</v>
      </c>
      <c r="H244" s="18">
        <v>0</v>
      </c>
      <c r="I244" s="18">
        <v>0</v>
      </c>
      <c r="J244" s="18">
        <v>86</v>
      </c>
      <c r="K244" s="18">
        <v>0</v>
      </c>
      <c r="L244" s="18">
        <v>0</v>
      </c>
      <c r="M244" s="18">
        <v>916</v>
      </c>
      <c r="N244" s="18">
        <v>0</v>
      </c>
      <c r="O244" s="19">
        <f t="shared" si="3"/>
        <v>916</v>
      </c>
    </row>
    <row r="245" spans="1:15" s="20" customFormat="1" ht="12.75">
      <c r="A245" s="16">
        <v>5471</v>
      </c>
      <c r="B245" s="17" t="s">
        <v>548</v>
      </c>
      <c r="C245" s="17" t="s">
        <v>549</v>
      </c>
      <c r="D245" s="40">
        <v>0</v>
      </c>
      <c r="E245" s="18">
        <v>830</v>
      </c>
      <c r="F245" s="18">
        <v>0</v>
      </c>
      <c r="G245" s="18">
        <v>0</v>
      </c>
      <c r="H245" s="18">
        <v>0</v>
      </c>
      <c r="I245" s="18">
        <v>0</v>
      </c>
      <c r="J245" s="18">
        <v>86</v>
      </c>
      <c r="K245" s="18">
        <v>0</v>
      </c>
      <c r="L245" s="18">
        <v>0</v>
      </c>
      <c r="M245" s="18">
        <v>916</v>
      </c>
      <c r="N245" s="18">
        <v>0</v>
      </c>
      <c r="O245" s="19">
        <f t="shared" si="3"/>
        <v>916</v>
      </c>
    </row>
    <row r="246" spans="1:15" s="20" customFormat="1" ht="12.75">
      <c r="A246" s="16">
        <v>5481</v>
      </c>
      <c r="B246" s="17" t="s">
        <v>569</v>
      </c>
      <c r="C246" s="17" t="s">
        <v>562</v>
      </c>
      <c r="D246" s="40">
        <v>4</v>
      </c>
      <c r="E246" s="18">
        <v>10000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10000</v>
      </c>
      <c r="N246" s="18">
        <v>2346.33</v>
      </c>
      <c r="O246" s="19">
        <f t="shared" si="3"/>
        <v>7653.67</v>
      </c>
    </row>
    <row r="247" spans="1:15" s="20" customFormat="1" ht="12.75">
      <c r="A247" s="16">
        <v>4701</v>
      </c>
      <c r="B247" s="17" t="s">
        <v>232</v>
      </c>
      <c r="C247" s="17" t="s">
        <v>484</v>
      </c>
      <c r="D247" s="40" t="s">
        <v>580</v>
      </c>
      <c r="E247" s="18">
        <v>4966.8900000000003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4966.8900000000003</v>
      </c>
      <c r="N247" s="18">
        <v>909.84</v>
      </c>
      <c r="O247" s="19">
        <f t="shared" si="3"/>
        <v>4057.05</v>
      </c>
    </row>
    <row r="248" spans="1:15" s="20" customFormat="1" ht="12.75">
      <c r="A248" s="16">
        <v>5414</v>
      </c>
      <c r="B248" s="17" t="s">
        <v>557</v>
      </c>
      <c r="C248" s="17" t="s">
        <v>562</v>
      </c>
      <c r="D248" s="40">
        <v>2</v>
      </c>
      <c r="E248" s="18">
        <v>5000</v>
      </c>
      <c r="F248" s="18">
        <v>0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8">
        <v>5000</v>
      </c>
      <c r="N248" s="18">
        <v>920.12</v>
      </c>
      <c r="O248" s="19">
        <f t="shared" si="3"/>
        <v>4079.88</v>
      </c>
    </row>
    <row r="249" spans="1:15" s="20" customFormat="1" ht="12.75">
      <c r="A249" s="16">
        <v>5425</v>
      </c>
      <c r="B249" s="17" t="s">
        <v>233</v>
      </c>
      <c r="C249" s="17" t="s">
        <v>477</v>
      </c>
      <c r="D249" s="40">
        <v>0</v>
      </c>
      <c r="E249" s="18">
        <v>830</v>
      </c>
      <c r="F249" s="18">
        <v>0</v>
      </c>
      <c r="G249" s="18">
        <v>0</v>
      </c>
      <c r="H249" s="18">
        <v>0</v>
      </c>
      <c r="I249" s="18">
        <v>0</v>
      </c>
      <c r="J249" s="18">
        <v>86</v>
      </c>
      <c r="K249" s="18">
        <v>0</v>
      </c>
      <c r="L249" s="18">
        <v>0</v>
      </c>
      <c r="M249" s="18">
        <v>916</v>
      </c>
      <c r="N249" s="18">
        <v>27.67</v>
      </c>
      <c r="O249" s="19">
        <f t="shared" si="3"/>
        <v>888.33</v>
      </c>
    </row>
    <row r="250" spans="1:15" s="20" customFormat="1" ht="12.75">
      <c r="A250" s="16">
        <v>5350</v>
      </c>
      <c r="B250" s="17" t="s">
        <v>234</v>
      </c>
      <c r="C250" s="17" t="s">
        <v>477</v>
      </c>
      <c r="D250" s="40">
        <v>0</v>
      </c>
      <c r="E250" s="18">
        <v>830</v>
      </c>
      <c r="F250" s="18">
        <v>0</v>
      </c>
      <c r="G250" s="18">
        <v>0</v>
      </c>
      <c r="H250" s="18">
        <v>0</v>
      </c>
      <c r="I250" s="18">
        <v>0</v>
      </c>
      <c r="J250" s="18">
        <v>86</v>
      </c>
      <c r="K250" s="18">
        <v>0</v>
      </c>
      <c r="L250" s="18">
        <v>0</v>
      </c>
      <c r="M250" s="18">
        <v>916</v>
      </c>
      <c r="N250" s="18">
        <v>0</v>
      </c>
      <c r="O250" s="19">
        <f t="shared" si="3"/>
        <v>916</v>
      </c>
    </row>
    <row r="251" spans="1:15" s="20" customFormat="1" ht="12.75">
      <c r="A251" s="16">
        <v>283</v>
      </c>
      <c r="B251" s="17" t="s">
        <v>235</v>
      </c>
      <c r="C251" s="17" t="s">
        <v>484</v>
      </c>
      <c r="D251" s="40" t="s">
        <v>581</v>
      </c>
      <c r="E251" s="18">
        <v>5167.54</v>
      </c>
      <c r="F251" s="18">
        <v>792.91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217.87</v>
      </c>
      <c r="M251" s="18">
        <v>6178.32</v>
      </c>
      <c r="N251" s="18">
        <v>1771.78</v>
      </c>
      <c r="O251" s="19">
        <f t="shared" si="3"/>
        <v>4406.54</v>
      </c>
    </row>
    <row r="252" spans="1:15" s="20" customFormat="1" ht="12.75">
      <c r="A252" s="16">
        <v>5102</v>
      </c>
      <c r="B252" s="17" t="s">
        <v>236</v>
      </c>
      <c r="C252" s="17" t="s">
        <v>486</v>
      </c>
      <c r="D252" s="40" t="s">
        <v>582</v>
      </c>
      <c r="E252" s="18">
        <v>3547.39</v>
      </c>
      <c r="F252" s="18">
        <v>0</v>
      </c>
      <c r="G252" s="18">
        <v>0</v>
      </c>
      <c r="H252" s="18">
        <v>2182.4699999999998</v>
      </c>
      <c r="I252" s="18">
        <v>3000</v>
      </c>
      <c r="J252" s="18">
        <v>0</v>
      </c>
      <c r="K252" s="18">
        <v>6547.39</v>
      </c>
      <c r="L252" s="18">
        <v>0</v>
      </c>
      <c r="M252" s="18">
        <v>15277.25</v>
      </c>
      <c r="N252" s="18">
        <v>3398.9</v>
      </c>
      <c r="O252" s="19">
        <f t="shared" si="3"/>
        <v>11878.35</v>
      </c>
    </row>
    <row r="253" spans="1:15" s="20" customFormat="1" ht="12.75">
      <c r="A253" s="16">
        <v>178</v>
      </c>
      <c r="B253" s="17" t="s">
        <v>237</v>
      </c>
      <c r="C253" s="17" t="s">
        <v>518</v>
      </c>
      <c r="D253" s="40" t="s">
        <v>581</v>
      </c>
      <c r="E253" s="18">
        <v>4432.03</v>
      </c>
      <c r="F253" s="18">
        <v>1144.1300000000001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141.05000000000001</v>
      </c>
      <c r="M253" s="18">
        <v>5717.21</v>
      </c>
      <c r="N253" s="18">
        <v>1061.6400000000001</v>
      </c>
      <c r="O253" s="19">
        <f t="shared" si="3"/>
        <v>4655.57</v>
      </c>
    </row>
    <row r="254" spans="1:15" s="20" customFormat="1" ht="12.75">
      <c r="A254" s="16">
        <v>4917</v>
      </c>
      <c r="B254" s="17" t="s">
        <v>238</v>
      </c>
      <c r="C254" s="17" t="s">
        <v>525</v>
      </c>
      <c r="D254" s="40" t="s">
        <v>582</v>
      </c>
      <c r="E254" s="18">
        <v>3547.39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3547.39</v>
      </c>
      <c r="N254" s="18">
        <v>480.55</v>
      </c>
      <c r="O254" s="19">
        <f t="shared" si="3"/>
        <v>3066.8399999999997</v>
      </c>
    </row>
    <row r="255" spans="1:15" s="20" customFormat="1" ht="12.75">
      <c r="A255" s="16">
        <v>4361</v>
      </c>
      <c r="B255" s="17" t="s">
        <v>239</v>
      </c>
      <c r="C255" s="17" t="s">
        <v>478</v>
      </c>
      <c r="D255" s="40" t="s">
        <v>582</v>
      </c>
      <c r="E255" s="18">
        <v>2994.1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134.72</v>
      </c>
      <c r="M255" s="18">
        <v>3128.82</v>
      </c>
      <c r="N255" s="18">
        <v>1183.28</v>
      </c>
      <c r="O255" s="19">
        <f t="shared" si="3"/>
        <v>1945.5400000000002</v>
      </c>
    </row>
    <row r="256" spans="1:15" s="20" customFormat="1" ht="12.75">
      <c r="A256" s="16">
        <v>664</v>
      </c>
      <c r="B256" s="17" t="s">
        <v>240</v>
      </c>
      <c r="C256" s="17" t="s">
        <v>519</v>
      </c>
      <c r="D256" s="40" t="s">
        <v>581</v>
      </c>
      <c r="E256" s="18">
        <v>5167.54</v>
      </c>
      <c r="F256" s="18">
        <v>560.69000000000005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18">
        <v>5728.23</v>
      </c>
      <c r="N256" s="18">
        <v>1519.76</v>
      </c>
      <c r="O256" s="19">
        <f t="shared" si="3"/>
        <v>4208.4699999999993</v>
      </c>
    </row>
    <row r="257" spans="1:15" s="20" customFormat="1" ht="12.75">
      <c r="A257" s="16">
        <v>297</v>
      </c>
      <c r="B257" s="17" t="s">
        <v>241</v>
      </c>
      <c r="C257" s="17" t="s">
        <v>496</v>
      </c>
      <c r="D257" s="40" t="s">
        <v>581</v>
      </c>
      <c r="E257" s="18">
        <v>1381.03</v>
      </c>
      <c r="F257" s="18">
        <v>663.02</v>
      </c>
      <c r="G257" s="18">
        <v>0</v>
      </c>
      <c r="H257" s="18">
        <v>0</v>
      </c>
      <c r="I257" s="18">
        <v>0</v>
      </c>
      <c r="J257" s="18">
        <v>0</v>
      </c>
      <c r="K257" s="18">
        <v>2044.05</v>
      </c>
      <c r="L257" s="18">
        <v>249.79</v>
      </c>
      <c r="M257" s="18">
        <v>4337.8900000000003</v>
      </c>
      <c r="N257" s="18">
        <v>509.78</v>
      </c>
      <c r="O257" s="19">
        <f t="shared" si="3"/>
        <v>3828.1100000000006</v>
      </c>
    </row>
    <row r="258" spans="1:15" s="20" customFormat="1" ht="12.75">
      <c r="A258" s="16">
        <v>5101</v>
      </c>
      <c r="B258" s="17" t="s">
        <v>242</v>
      </c>
      <c r="C258" s="17" t="s">
        <v>518</v>
      </c>
      <c r="D258" s="40" t="s">
        <v>582</v>
      </c>
      <c r="E258" s="18">
        <v>4014.23</v>
      </c>
      <c r="F258" s="18">
        <v>0</v>
      </c>
      <c r="G258" s="18">
        <v>0</v>
      </c>
      <c r="H258" s="18">
        <v>1338.08</v>
      </c>
      <c r="I258" s="18">
        <v>0</v>
      </c>
      <c r="J258" s="18">
        <v>0</v>
      </c>
      <c r="K258" s="18">
        <v>4014.23</v>
      </c>
      <c r="L258" s="18">
        <v>0</v>
      </c>
      <c r="M258" s="18">
        <v>9366.5400000000009</v>
      </c>
      <c r="N258" s="18">
        <v>1657.03</v>
      </c>
      <c r="O258" s="19">
        <f t="shared" si="3"/>
        <v>7709.5100000000011</v>
      </c>
    </row>
    <row r="259" spans="1:15" s="20" customFormat="1" ht="12.75">
      <c r="A259" s="16">
        <v>5472</v>
      </c>
      <c r="B259" s="17" t="s">
        <v>550</v>
      </c>
      <c r="C259" s="17" t="s">
        <v>549</v>
      </c>
      <c r="D259" s="40">
        <v>0</v>
      </c>
      <c r="E259" s="18">
        <v>830</v>
      </c>
      <c r="F259" s="18">
        <v>0</v>
      </c>
      <c r="G259" s="18">
        <v>0</v>
      </c>
      <c r="H259" s="18">
        <v>0</v>
      </c>
      <c r="I259" s="18">
        <v>0</v>
      </c>
      <c r="J259" s="18">
        <v>86</v>
      </c>
      <c r="K259" s="18">
        <v>0</v>
      </c>
      <c r="L259" s="18">
        <v>0</v>
      </c>
      <c r="M259" s="18">
        <v>916</v>
      </c>
      <c r="N259" s="18">
        <v>0</v>
      </c>
      <c r="O259" s="19">
        <f t="shared" si="3"/>
        <v>916</v>
      </c>
    </row>
    <row r="260" spans="1:15" s="20" customFormat="1" ht="12.75">
      <c r="A260" s="16">
        <v>5415</v>
      </c>
      <c r="B260" s="17" t="s">
        <v>243</v>
      </c>
      <c r="C260" s="17" t="s">
        <v>477</v>
      </c>
      <c r="D260" s="40">
        <v>0</v>
      </c>
      <c r="E260" s="18">
        <v>830</v>
      </c>
      <c r="F260" s="18">
        <v>0</v>
      </c>
      <c r="G260" s="18">
        <v>0</v>
      </c>
      <c r="H260" s="18">
        <v>0</v>
      </c>
      <c r="I260" s="18">
        <v>0</v>
      </c>
      <c r="J260" s="18">
        <v>86</v>
      </c>
      <c r="K260" s="18">
        <v>0</v>
      </c>
      <c r="L260" s="18">
        <v>0</v>
      </c>
      <c r="M260" s="18">
        <v>916</v>
      </c>
      <c r="N260" s="18">
        <v>0</v>
      </c>
      <c r="O260" s="19">
        <f t="shared" si="3"/>
        <v>916</v>
      </c>
    </row>
    <row r="261" spans="1:15" s="20" customFormat="1" ht="12.75">
      <c r="A261" s="16">
        <v>5261</v>
      </c>
      <c r="B261" s="17" t="s">
        <v>244</v>
      </c>
      <c r="C261" s="17" t="s">
        <v>483</v>
      </c>
      <c r="D261" s="40" t="s">
        <v>564</v>
      </c>
      <c r="E261" s="18">
        <v>1922.31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79.19</v>
      </c>
      <c r="M261" s="18">
        <v>2001.5</v>
      </c>
      <c r="N261" s="18">
        <v>205</v>
      </c>
      <c r="O261" s="19">
        <f t="shared" si="3"/>
        <v>1796.5</v>
      </c>
    </row>
    <row r="262" spans="1:15" s="20" customFormat="1" ht="12.75">
      <c r="A262" s="16">
        <v>4322</v>
      </c>
      <c r="B262" s="17" t="s">
        <v>245</v>
      </c>
      <c r="C262" s="17" t="s">
        <v>478</v>
      </c>
      <c r="D262" s="40" t="s">
        <v>581</v>
      </c>
      <c r="E262" s="18">
        <v>3305.72</v>
      </c>
      <c r="F262" s="18">
        <v>186.98</v>
      </c>
      <c r="G262" s="18">
        <v>0</v>
      </c>
      <c r="H262" s="18">
        <v>0</v>
      </c>
      <c r="I262" s="18">
        <v>1000</v>
      </c>
      <c r="J262" s="18">
        <v>0</v>
      </c>
      <c r="K262" s="18">
        <v>4492.7</v>
      </c>
      <c r="L262" s="18">
        <v>0</v>
      </c>
      <c r="M262" s="18">
        <v>8985.4</v>
      </c>
      <c r="N262" s="18">
        <v>2386.66</v>
      </c>
      <c r="O262" s="19">
        <f t="shared" si="3"/>
        <v>6598.74</v>
      </c>
    </row>
    <row r="263" spans="1:15" s="20" customFormat="1" ht="12.75">
      <c r="A263" s="16">
        <v>4282</v>
      </c>
      <c r="B263" s="17" t="s">
        <v>246</v>
      </c>
      <c r="C263" s="17" t="s">
        <v>484</v>
      </c>
      <c r="D263" s="40" t="s">
        <v>581</v>
      </c>
      <c r="E263" s="18">
        <v>5167.54</v>
      </c>
      <c r="F263" s="18">
        <v>49</v>
      </c>
      <c r="G263" s="18">
        <v>0</v>
      </c>
      <c r="H263" s="18">
        <v>0</v>
      </c>
      <c r="I263" s="18">
        <v>1000</v>
      </c>
      <c r="J263" s="18">
        <v>0</v>
      </c>
      <c r="K263" s="18">
        <v>0</v>
      </c>
      <c r="L263" s="18">
        <v>0</v>
      </c>
      <c r="M263" s="18">
        <v>6216.54</v>
      </c>
      <c r="N263" s="18">
        <v>1339.74</v>
      </c>
      <c r="O263" s="19">
        <f t="shared" si="3"/>
        <v>4876.8</v>
      </c>
    </row>
    <row r="264" spans="1:15" s="20" customFormat="1" ht="12.75">
      <c r="A264" s="16">
        <v>4948</v>
      </c>
      <c r="B264" s="17" t="s">
        <v>247</v>
      </c>
      <c r="C264" s="17" t="s">
        <v>470</v>
      </c>
      <c r="D264" s="40" t="s">
        <v>581</v>
      </c>
      <c r="E264" s="18">
        <v>3916.6</v>
      </c>
      <c r="F264" s="18">
        <v>0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18">
        <v>3916.6</v>
      </c>
      <c r="N264" s="18">
        <v>1421.94</v>
      </c>
      <c r="O264" s="19">
        <f t="shared" ref="O264:O327" si="4">SUM(M264-N264)</f>
        <v>2494.66</v>
      </c>
    </row>
    <row r="265" spans="1:15" s="20" customFormat="1" ht="12.75">
      <c r="A265" s="16">
        <v>4395</v>
      </c>
      <c r="B265" s="17" t="s">
        <v>248</v>
      </c>
      <c r="C265" s="17" t="s">
        <v>504</v>
      </c>
      <c r="D265" s="40" t="s">
        <v>581</v>
      </c>
      <c r="E265" s="18">
        <v>2524.1799999999998</v>
      </c>
      <c r="F265" s="18">
        <v>968.53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134.72</v>
      </c>
      <c r="M265" s="18">
        <v>3627.43</v>
      </c>
      <c r="N265" s="18">
        <v>1009.98</v>
      </c>
      <c r="O265" s="19">
        <f t="shared" si="4"/>
        <v>2617.4499999999998</v>
      </c>
    </row>
    <row r="266" spans="1:15" s="20" customFormat="1" ht="12.75">
      <c r="A266" s="16">
        <v>5330</v>
      </c>
      <c r="B266" s="17" t="s">
        <v>249</v>
      </c>
      <c r="C266" s="17" t="s">
        <v>489</v>
      </c>
      <c r="D266" s="40" t="s">
        <v>564</v>
      </c>
      <c r="E266" s="18">
        <v>1226.32</v>
      </c>
      <c r="F266" s="18">
        <v>0</v>
      </c>
      <c r="G266" s="18">
        <v>199.6</v>
      </c>
      <c r="H266" s="18">
        <v>0</v>
      </c>
      <c r="I266" s="18">
        <v>0</v>
      </c>
      <c r="J266" s="18">
        <v>0</v>
      </c>
      <c r="K266" s="18">
        <v>0</v>
      </c>
      <c r="L266" s="18">
        <v>278.32</v>
      </c>
      <c r="M266" s="18">
        <v>1704.24</v>
      </c>
      <c r="N266" s="18">
        <v>273.64999999999998</v>
      </c>
      <c r="O266" s="19">
        <f t="shared" si="4"/>
        <v>1430.5900000000001</v>
      </c>
    </row>
    <row r="267" spans="1:15" s="20" customFormat="1" ht="12.75">
      <c r="A267" s="16">
        <v>179</v>
      </c>
      <c r="B267" s="17" t="s">
        <v>250</v>
      </c>
      <c r="C267" s="17" t="s">
        <v>484</v>
      </c>
      <c r="D267" s="40" t="s">
        <v>584</v>
      </c>
      <c r="E267" s="18">
        <v>3875.66</v>
      </c>
      <c r="F267" s="18">
        <v>1368.52</v>
      </c>
      <c r="G267" s="18">
        <v>0</v>
      </c>
      <c r="H267" s="18">
        <v>0</v>
      </c>
      <c r="I267" s="18">
        <v>0</v>
      </c>
      <c r="J267" s="18">
        <v>0</v>
      </c>
      <c r="K267" s="18">
        <v>5244.18</v>
      </c>
      <c r="L267" s="18">
        <v>128.05000000000001</v>
      </c>
      <c r="M267" s="18">
        <v>10616.41</v>
      </c>
      <c r="N267" s="18">
        <v>1982</v>
      </c>
      <c r="O267" s="19">
        <f t="shared" si="4"/>
        <v>8634.41</v>
      </c>
    </row>
    <row r="268" spans="1:15" s="20" customFormat="1" ht="12.75">
      <c r="A268" s="16">
        <v>5</v>
      </c>
      <c r="B268" s="17" t="s">
        <v>251</v>
      </c>
      <c r="C268" s="17" t="s">
        <v>478</v>
      </c>
      <c r="D268" s="40" t="s">
        <v>582</v>
      </c>
      <c r="E268" s="18">
        <v>2994.1</v>
      </c>
      <c r="F268" s="18">
        <v>0</v>
      </c>
      <c r="G268" s="18">
        <v>0</v>
      </c>
      <c r="H268" s="18">
        <v>1996.0700000000002</v>
      </c>
      <c r="I268" s="18">
        <v>0</v>
      </c>
      <c r="J268" s="18">
        <v>0</v>
      </c>
      <c r="K268" s="18">
        <v>0</v>
      </c>
      <c r="L268" s="18">
        <v>154.4</v>
      </c>
      <c r="M268" s="18">
        <v>5144.57</v>
      </c>
      <c r="N268" s="18">
        <v>1247.19</v>
      </c>
      <c r="O268" s="19">
        <f t="shared" si="4"/>
        <v>3897.3799999999997</v>
      </c>
    </row>
    <row r="269" spans="1:15" s="20" customFormat="1" ht="12.75">
      <c r="A269" s="16">
        <v>5427</v>
      </c>
      <c r="B269" s="17" t="s">
        <v>252</v>
      </c>
      <c r="C269" s="17" t="s">
        <v>477</v>
      </c>
      <c r="D269" s="40">
        <v>0</v>
      </c>
      <c r="E269" s="18">
        <v>830</v>
      </c>
      <c r="F269" s="18">
        <v>0</v>
      </c>
      <c r="G269" s="18">
        <v>0</v>
      </c>
      <c r="H269" s="18">
        <v>0</v>
      </c>
      <c r="I269" s="18">
        <v>0</v>
      </c>
      <c r="J269" s="18">
        <v>86</v>
      </c>
      <c r="K269" s="18">
        <v>0</v>
      </c>
      <c r="L269" s="18">
        <v>0</v>
      </c>
      <c r="M269" s="18">
        <v>916</v>
      </c>
      <c r="N269" s="18">
        <v>0</v>
      </c>
      <c r="O269" s="19">
        <f t="shared" si="4"/>
        <v>916</v>
      </c>
    </row>
    <row r="270" spans="1:15" s="20" customFormat="1" ht="12.75">
      <c r="A270" s="16">
        <v>245</v>
      </c>
      <c r="B270" s="17" t="s">
        <v>253</v>
      </c>
      <c r="C270" s="17" t="s">
        <v>484</v>
      </c>
      <c r="D270" s="40" t="s">
        <v>581</v>
      </c>
      <c r="E270" s="18">
        <v>5167.54</v>
      </c>
      <c r="F270" s="18">
        <v>2422.42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89.82</v>
      </c>
      <c r="M270" s="18">
        <v>7679.78</v>
      </c>
      <c r="N270" s="18">
        <v>2637.25</v>
      </c>
      <c r="O270" s="19">
        <f t="shared" si="4"/>
        <v>5042.53</v>
      </c>
    </row>
    <row r="271" spans="1:15" s="20" customFormat="1" ht="12.75">
      <c r="A271" s="16">
        <v>5333</v>
      </c>
      <c r="B271" s="17" t="s">
        <v>254</v>
      </c>
      <c r="C271" s="17" t="s">
        <v>477</v>
      </c>
      <c r="D271" s="40">
        <v>0</v>
      </c>
      <c r="E271" s="18">
        <v>830</v>
      </c>
      <c r="F271" s="18">
        <v>0</v>
      </c>
      <c r="G271" s="18">
        <v>0</v>
      </c>
      <c r="H271" s="18">
        <v>0</v>
      </c>
      <c r="I271" s="18">
        <v>0</v>
      </c>
      <c r="J271" s="18">
        <v>86</v>
      </c>
      <c r="K271" s="18">
        <v>0</v>
      </c>
      <c r="L271" s="18">
        <v>0</v>
      </c>
      <c r="M271" s="18">
        <v>916</v>
      </c>
      <c r="N271" s="18">
        <v>0</v>
      </c>
      <c r="O271" s="19">
        <f t="shared" si="4"/>
        <v>916</v>
      </c>
    </row>
    <row r="272" spans="1:15" s="20" customFormat="1" ht="12.75">
      <c r="A272" s="16">
        <v>5348</v>
      </c>
      <c r="B272" s="17" t="s">
        <v>255</v>
      </c>
      <c r="C272" s="17" t="s">
        <v>477</v>
      </c>
      <c r="D272" s="40">
        <v>0</v>
      </c>
      <c r="E272" s="18">
        <v>830</v>
      </c>
      <c r="F272" s="18">
        <v>0</v>
      </c>
      <c r="G272" s="18">
        <v>0</v>
      </c>
      <c r="H272" s="18">
        <v>0</v>
      </c>
      <c r="I272" s="18">
        <v>0</v>
      </c>
      <c r="J272" s="18">
        <v>86</v>
      </c>
      <c r="K272" s="18">
        <v>0</v>
      </c>
      <c r="L272" s="18">
        <v>0</v>
      </c>
      <c r="M272" s="18">
        <v>916</v>
      </c>
      <c r="N272" s="18">
        <v>0</v>
      </c>
      <c r="O272" s="19">
        <f t="shared" si="4"/>
        <v>916</v>
      </c>
    </row>
    <row r="273" spans="1:15" s="20" customFormat="1" ht="12.75">
      <c r="A273" s="16">
        <v>298</v>
      </c>
      <c r="B273" s="17" t="s">
        <v>256</v>
      </c>
      <c r="C273" s="17" t="s">
        <v>478</v>
      </c>
      <c r="D273" s="40" t="s">
        <v>581</v>
      </c>
      <c r="E273" s="18">
        <v>3305.72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279.41000000000003</v>
      </c>
      <c r="M273" s="18">
        <v>3585.13</v>
      </c>
      <c r="N273" s="18">
        <v>1326.04</v>
      </c>
      <c r="O273" s="19">
        <f t="shared" si="4"/>
        <v>2259.09</v>
      </c>
    </row>
    <row r="274" spans="1:15" s="20" customFormat="1" ht="12.75">
      <c r="A274" s="16">
        <v>804</v>
      </c>
      <c r="B274" s="17" t="s">
        <v>257</v>
      </c>
      <c r="C274" s="17" t="s">
        <v>476</v>
      </c>
      <c r="D274" s="40" t="s">
        <v>581</v>
      </c>
      <c r="E274" s="18">
        <v>1647.16</v>
      </c>
      <c r="F274" s="18">
        <v>688.17</v>
      </c>
      <c r="G274" s="18">
        <v>199.6</v>
      </c>
      <c r="H274" s="18">
        <v>0</v>
      </c>
      <c r="I274" s="18">
        <v>0</v>
      </c>
      <c r="J274" s="18">
        <v>0</v>
      </c>
      <c r="K274" s="18">
        <v>0</v>
      </c>
      <c r="L274" s="18">
        <v>192.08</v>
      </c>
      <c r="M274" s="18">
        <v>2727.01</v>
      </c>
      <c r="N274" s="18">
        <v>279.82</v>
      </c>
      <c r="O274" s="19">
        <f t="shared" si="4"/>
        <v>2447.19</v>
      </c>
    </row>
    <row r="275" spans="1:15" s="20" customFormat="1" ht="12.75">
      <c r="A275" s="16">
        <v>302</v>
      </c>
      <c r="B275" s="17" t="s">
        <v>258</v>
      </c>
      <c r="C275" s="17" t="s">
        <v>525</v>
      </c>
      <c r="D275" s="40" t="s">
        <v>581</v>
      </c>
      <c r="E275" s="18">
        <v>3916.6</v>
      </c>
      <c r="F275" s="18">
        <v>551.57000000000005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134.72</v>
      </c>
      <c r="M275" s="18">
        <v>4602.8900000000003</v>
      </c>
      <c r="N275" s="18">
        <v>761.45</v>
      </c>
      <c r="O275" s="19">
        <f t="shared" si="4"/>
        <v>3841.4400000000005</v>
      </c>
    </row>
    <row r="276" spans="1:15" s="20" customFormat="1" ht="12.75">
      <c r="A276" s="16">
        <v>5033</v>
      </c>
      <c r="B276" s="17" t="s">
        <v>259</v>
      </c>
      <c r="C276" s="17" t="s">
        <v>470</v>
      </c>
      <c r="D276" s="40" t="s">
        <v>582</v>
      </c>
      <c r="E276" s="18">
        <v>3547.39</v>
      </c>
      <c r="F276" s="18">
        <v>0</v>
      </c>
      <c r="G276" s="18">
        <v>0</v>
      </c>
      <c r="H276" s="18">
        <v>0</v>
      </c>
      <c r="I276" s="18">
        <v>3000</v>
      </c>
      <c r="J276" s="18">
        <v>0</v>
      </c>
      <c r="K276" s="18">
        <v>0</v>
      </c>
      <c r="L276" s="18">
        <v>102.94</v>
      </c>
      <c r="M276" s="18">
        <v>6650.33</v>
      </c>
      <c r="N276" s="18">
        <v>2168.81</v>
      </c>
      <c r="O276" s="19">
        <f t="shared" si="4"/>
        <v>4481.5200000000004</v>
      </c>
    </row>
    <row r="277" spans="1:15" s="20" customFormat="1" ht="12.75">
      <c r="A277" s="16">
        <v>18</v>
      </c>
      <c r="B277" s="17" t="s">
        <v>260</v>
      </c>
      <c r="C277" s="17" t="s">
        <v>491</v>
      </c>
      <c r="D277" s="40" t="s">
        <v>581</v>
      </c>
      <c r="E277" s="18">
        <v>2164.84</v>
      </c>
      <c r="F277" s="18">
        <v>829.26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154.4</v>
      </c>
      <c r="M277" s="18">
        <v>3148.5</v>
      </c>
      <c r="N277" s="18">
        <v>1144.3499999999999</v>
      </c>
      <c r="O277" s="19">
        <f t="shared" si="4"/>
        <v>2004.15</v>
      </c>
    </row>
    <row r="278" spans="1:15" s="20" customFormat="1" ht="12.75">
      <c r="A278" s="16">
        <v>4349</v>
      </c>
      <c r="B278" s="17" t="s">
        <v>261</v>
      </c>
      <c r="C278" s="17" t="s">
        <v>523</v>
      </c>
      <c r="D278" s="40" t="s">
        <v>581</v>
      </c>
      <c r="E278" s="18">
        <v>5167.54</v>
      </c>
      <c r="F278" s="18">
        <v>49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284.44</v>
      </c>
      <c r="M278" s="18">
        <v>5500.98</v>
      </c>
      <c r="N278" s="18">
        <v>3066.57</v>
      </c>
      <c r="O278" s="19">
        <f t="shared" si="4"/>
        <v>2434.4099999999994</v>
      </c>
    </row>
    <row r="279" spans="1:15" s="20" customFormat="1" ht="12.75">
      <c r="A279" s="16">
        <v>5452</v>
      </c>
      <c r="B279" s="17" t="s">
        <v>262</v>
      </c>
      <c r="C279" s="17" t="s">
        <v>470</v>
      </c>
      <c r="D279" s="40" t="s">
        <v>564</v>
      </c>
      <c r="E279" s="18">
        <v>3477.82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249.06</v>
      </c>
      <c r="M279" s="18">
        <v>3726.88</v>
      </c>
      <c r="N279" s="18">
        <v>497.05</v>
      </c>
      <c r="O279" s="19">
        <f t="shared" si="4"/>
        <v>3229.83</v>
      </c>
    </row>
    <row r="280" spans="1:15" s="20" customFormat="1" ht="12.75">
      <c r="A280" s="16">
        <v>5090</v>
      </c>
      <c r="B280" s="17" t="s">
        <v>263</v>
      </c>
      <c r="C280" s="17" t="s">
        <v>476</v>
      </c>
      <c r="D280" s="40" t="s">
        <v>587</v>
      </c>
      <c r="E280" s="18">
        <v>1521.73</v>
      </c>
      <c r="F280" s="18">
        <v>0</v>
      </c>
      <c r="G280" s="18">
        <v>199.6</v>
      </c>
      <c r="H280" s="18">
        <v>0</v>
      </c>
      <c r="I280" s="18">
        <v>0</v>
      </c>
      <c r="J280" s="18">
        <v>0</v>
      </c>
      <c r="K280" s="18">
        <v>0</v>
      </c>
      <c r="L280" s="18">
        <v>496.43</v>
      </c>
      <c r="M280" s="18">
        <v>2217.7600000000002</v>
      </c>
      <c r="N280" s="18">
        <v>276.79000000000002</v>
      </c>
      <c r="O280" s="19">
        <f t="shared" si="4"/>
        <v>1940.9700000000003</v>
      </c>
    </row>
    <row r="281" spans="1:15" s="20" customFormat="1" ht="12.75">
      <c r="A281" s="16">
        <v>5465</v>
      </c>
      <c r="B281" s="17" t="s">
        <v>543</v>
      </c>
      <c r="C281" s="18" t="s">
        <v>485</v>
      </c>
      <c r="D281" s="40" t="s">
        <v>564</v>
      </c>
      <c r="E281" s="18">
        <v>3477.82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3477.82</v>
      </c>
      <c r="N281" s="18">
        <v>497.05</v>
      </c>
      <c r="O281" s="19">
        <f t="shared" si="4"/>
        <v>2980.77</v>
      </c>
    </row>
    <row r="282" spans="1:15" s="20" customFormat="1" ht="12.75">
      <c r="A282" s="16">
        <v>201</v>
      </c>
      <c r="B282" s="17" t="s">
        <v>264</v>
      </c>
      <c r="C282" s="17" t="s">
        <v>492</v>
      </c>
      <c r="D282" s="40" t="s">
        <v>582</v>
      </c>
      <c r="E282" s="18">
        <v>6188.74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6188.74</v>
      </c>
      <c r="N282" s="18">
        <v>1298.23</v>
      </c>
      <c r="O282" s="19">
        <f t="shared" si="4"/>
        <v>4890.51</v>
      </c>
    </row>
    <row r="283" spans="1:15" s="20" customFormat="1" ht="12.75">
      <c r="A283" s="16">
        <v>121</v>
      </c>
      <c r="B283" s="17" t="s">
        <v>265</v>
      </c>
      <c r="C283" s="17" t="s">
        <v>499</v>
      </c>
      <c r="D283" s="40" t="s">
        <v>581</v>
      </c>
      <c r="E283" s="18">
        <v>5167.54</v>
      </c>
      <c r="F283" s="18">
        <v>1340.01</v>
      </c>
      <c r="G283" s="18">
        <v>0</v>
      </c>
      <c r="H283" s="18">
        <v>0</v>
      </c>
      <c r="I283" s="18">
        <v>0</v>
      </c>
      <c r="J283" s="18">
        <v>0</v>
      </c>
      <c r="K283" s="18">
        <v>6507.55</v>
      </c>
      <c r="L283" s="18">
        <v>102.94</v>
      </c>
      <c r="M283" s="18">
        <v>13118.04</v>
      </c>
      <c r="N283" s="18">
        <v>4068.37</v>
      </c>
      <c r="O283" s="19">
        <f t="shared" si="4"/>
        <v>9049.6700000000019</v>
      </c>
    </row>
    <row r="284" spans="1:15" s="20" customFormat="1" ht="12.75">
      <c r="A284" s="16">
        <v>4614</v>
      </c>
      <c r="B284" s="17" t="s">
        <v>266</v>
      </c>
      <c r="C284" s="17" t="s">
        <v>499</v>
      </c>
      <c r="D284" s="40" t="s">
        <v>581</v>
      </c>
      <c r="E284" s="18">
        <v>5167.54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5167.54</v>
      </c>
      <c r="N284" s="18">
        <v>2186.41</v>
      </c>
      <c r="O284" s="19">
        <f t="shared" si="4"/>
        <v>2981.13</v>
      </c>
    </row>
    <row r="285" spans="1:15" s="20" customFormat="1" ht="12.75">
      <c r="A285" s="16">
        <v>5066</v>
      </c>
      <c r="B285" s="17" t="s">
        <v>267</v>
      </c>
      <c r="C285" s="17" t="s">
        <v>489</v>
      </c>
      <c r="D285" s="40" t="s">
        <v>581</v>
      </c>
      <c r="E285" s="18">
        <v>1381.03</v>
      </c>
      <c r="F285" s="18">
        <v>0</v>
      </c>
      <c r="G285" s="18">
        <v>442.41999999999996</v>
      </c>
      <c r="H285" s="18">
        <v>0</v>
      </c>
      <c r="I285" s="18">
        <v>0</v>
      </c>
      <c r="J285" s="18">
        <v>0</v>
      </c>
      <c r="K285" s="18">
        <v>0</v>
      </c>
      <c r="L285" s="18">
        <v>179.63</v>
      </c>
      <c r="M285" s="18">
        <v>2003.08</v>
      </c>
      <c r="N285" s="18">
        <v>196.11</v>
      </c>
      <c r="O285" s="19">
        <f t="shared" si="4"/>
        <v>1806.9699999999998</v>
      </c>
    </row>
    <row r="286" spans="1:15" s="20" customFormat="1" ht="12.75">
      <c r="A286" s="16">
        <v>222</v>
      </c>
      <c r="B286" s="17" t="s">
        <v>268</v>
      </c>
      <c r="C286" s="17" t="s">
        <v>473</v>
      </c>
      <c r="D286" s="40" t="s">
        <v>581</v>
      </c>
      <c r="E286" s="18">
        <v>2164.84</v>
      </c>
      <c r="F286" s="18">
        <v>204.05</v>
      </c>
      <c r="G286" s="18">
        <v>649.45000000000005</v>
      </c>
      <c r="H286" s="18">
        <v>2012.23</v>
      </c>
      <c r="I286" s="18">
        <v>0</v>
      </c>
      <c r="J286" s="18">
        <v>0</v>
      </c>
      <c r="K286" s="18">
        <v>0</v>
      </c>
      <c r="L286" s="18">
        <v>226.63</v>
      </c>
      <c r="M286" s="18">
        <v>5257.2</v>
      </c>
      <c r="N286" s="18">
        <v>1362.2</v>
      </c>
      <c r="O286" s="19">
        <f t="shared" si="4"/>
        <v>3895</v>
      </c>
    </row>
    <row r="287" spans="1:15" s="20" customFormat="1" ht="12.75">
      <c r="A287" s="16">
        <v>4638</v>
      </c>
      <c r="B287" s="17" t="s">
        <v>269</v>
      </c>
      <c r="C287" s="17" t="s">
        <v>484</v>
      </c>
      <c r="D287" s="40" t="s">
        <v>580</v>
      </c>
      <c r="E287" s="18">
        <v>4966.8900000000003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4966.8900000000003</v>
      </c>
      <c r="N287" s="18">
        <v>867.18</v>
      </c>
      <c r="O287" s="19">
        <f t="shared" si="4"/>
        <v>4099.71</v>
      </c>
    </row>
    <row r="288" spans="1:15" s="20" customFormat="1" ht="12.75">
      <c r="A288" s="16">
        <v>1011</v>
      </c>
      <c r="B288" s="17" t="s">
        <v>270</v>
      </c>
      <c r="C288" s="17" t="s">
        <v>526</v>
      </c>
      <c r="D288" s="40">
        <v>0</v>
      </c>
      <c r="E288" s="18">
        <v>2679.02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2679.02</v>
      </c>
      <c r="N288" s="18">
        <v>0</v>
      </c>
      <c r="O288" s="19">
        <f t="shared" si="4"/>
        <v>2679.02</v>
      </c>
    </row>
    <row r="289" spans="1:15" s="20" customFormat="1" ht="12.75">
      <c r="A289" s="16">
        <v>667</v>
      </c>
      <c r="B289" s="17" t="s">
        <v>271</v>
      </c>
      <c r="C289" s="17" t="s">
        <v>499</v>
      </c>
      <c r="D289" s="40" t="s">
        <v>581</v>
      </c>
      <c r="E289" s="18">
        <v>5167.54</v>
      </c>
      <c r="F289" s="18">
        <v>560.69000000000005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102.94</v>
      </c>
      <c r="M289" s="18">
        <v>5831.17</v>
      </c>
      <c r="N289" s="18">
        <v>1340.59</v>
      </c>
      <c r="O289" s="19">
        <f t="shared" si="4"/>
        <v>4490.58</v>
      </c>
    </row>
    <row r="290" spans="1:15" s="20" customFormat="1" ht="12.75">
      <c r="A290" s="16">
        <v>4496</v>
      </c>
      <c r="B290" s="17" t="s">
        <v>272</v>
      </c>
      <c r="C290" s="17" t="s">
        <v>474</v>
      </c>
      <c r="D290" s="40" t="s">
        <v>581</v>
      </c>
      <c r="E290" s="18">
        <v>1381.03</v>
      </c>
      <c r="F290" s="18">
        <v>197.42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352.4</v>
      </c>
      <c r="M290" s="18">
        <v>1930.85</v>
      </c>
      <c r="N290" s="18">
        <v>295.13</v>
      </c>
      <c r="O290" s="19">
        <f t="shared" si="4"/>
        <v>1635.7199999999998</v>
      </c>
    </row>
    <row r="291" spans="1:15" s="20" customFormat="1" ht="12.75">
      <c r="A291" s="16">
        <v>210</v>
      </c>
      <c r="B291" s="17" t="s">
        <v>273</v>
      </c>
      <c r="C291" s="17" t="s">
        <v>508</v>
      </c>
      <c r="D291" s="40" t="s">
        <v>581</v>
      </c>
      <c r="E291" s="18">
        <v>1890.84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256.10000000000002</v>
      </c>
      <c r="M291" s="18">
        <v>2146.94</v>
      </c>
      <c r="N291" s="18">
        <v>288.62</v>
      </c>
      <c r="O291" s="19">
        <f t="shared" si="4"/>
        <v>1858.3200000000002</v>
      </c>
    </row>
    <row r="292" spans="1:15" s="20" customFormat="1" ht="12.75">
      <c r="A292" s="16">
        <v>304</v>
      </c>
      <c r="B292" s="17" t="s">
        <v>274</v>
      </c>
      <c r="C292" s="17" t="s">
        <v>506</v>
      </c>
      <c r="D292" s="40" t="s">
        <v>581</v>
      </c>
      <c r="E292" s="18">
        <v>2524.1799999999998</v>
      </c>
      <c r="F292" s="18">
        <v>896.26</v>
      </c>
      <c r="G292" s="18">
        <v>199.6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3620.04</v>
      </c>
      <c r="N292" s="18">
        <v>531.67999999999995</v>
      </c>
      <c r="O292" s="19">
        <f t="shared" si="4"/>
        <v>3088.36</v>
      </c>
    </row>
    <row r="293" spans="1:15" s="20" customFormat="1" ht="12.75">
      <c r="A293" s="16">
        <v>5001</v>
      </c>
      <c r="B293" s="17" t="s">
        <v>275</v>
      </c>
      <c r="C293" s="17" t="s">
        <v>486</v>
      </c>
      <c r="D293" s="40" t="s">
        <v>580</v>
      </c>
      <c r="E293" s="18">
        <v>3764.51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3764.51</v>
      </c>
      <c r="L293" s="18">
        <v>0</v>
      </c>
      <c r="M293" s="18">
        <v>7529.02</v>
      </c>
      <c r="N293" s="18">
        <v>2160.37</v>
      </c>
      <c r="O293" s="19">
        <f t="shared" si="4"/>
        <v>5368.6500000000005</v>
      </c>
    </row>
    <row r="294" spans="1:15" s="20" customFormat="1" ht="12.75">
      <c r="A294" s="16">
        <v>4318</v>
      </c>
      <c r="B294" s="17" t="s">
        <v>276</v>
      </c>
      <c r="C294" s="17" t="s">
        <v>478</v>
      </c>
      <c r="D294" s="40" t="s">
        <v>582</v>
      </c>
      <c r="E294" s="18">
        <v>2994.1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154.4</v>
      </c>
      <c r="M294" s="18">
        <v>3148.5</v>
      </c>
      <c r="N294" s="18">
        <v>588.83000000000004</v>
      </c>
      <c r="O294" s="19">
        <f t="shared" si="4"/>
        <v>2559.67</v>
      </c>
    </row>
    <row r="295" spans="1:15" s="20" customFormat="1" ht="12.75">
      <c r="A295" s="16">
        <v>214</v>
      </c>
      <c r="B295" s="17" t="s">
        <v>277</v>
      </c>
      <c r="C295" s="17" t="s">
        <v>484</v>
      </c>
      <c r="D295" s="40" t="s">
        <v>581</v>
      </c>
      <c r="E295" s="18">
        <v>5167.54</v>
      </c>
      <c r="F295" s="18">
        <v>792.91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230.87</v>
      </c>
      <c r="M295" s="18">
        <v>6191.32</v>
      </c>
      <c r="N295" s="18">
        <v>1839.88</v>
      </c>
      <c r="O295" s="19">
        <f t="shared" si="4"/>
        <v>4351.4399999999996</v>
      </c>
    </row>
    <row r="296" spans="1:15" s="20" customFormat="1" ht="12.75">
      <c r="A296" s="16">
        <v>5477</v>
      </c>
      <c r="B296" s="17" t="s">
        <v>558</v>
      </c>
      <c r="C296" s="17" t="s">
        <v>562</v>
      </c>
      <c r="D296" s="40">
        <v>5</v>
      </c>
      <c r="E296" s="18">
        <v>14000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14000</v>
      </c>
      <c r="N296" s="18">
        <v>3446.33</v>
      </c>
      <c r="O296" s="19">
        <f t="shared" si="4"/>
        <v>10553.67</v>
      </c>
    </row>
    <row r="297" spans="1:15" s="20" customFormat="1" ht="12.75">
      <c r="A297" s="16">
        <v>55</v>
      </c>
      <c r="B297" s="17" t="s">
        <v>278</v>
      </c>
      <c r="C297" s="17" t="s">
        <v>513</v>
      </c>
      <c r="D297" s="40" t="s">
        <v>581</v>
      </c>
      <c r="E297" s="18">
        <v>1647.16</v>
      </c>
      <c r="F297" s="18">
        <v>547.26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249.79</v>
      </c>
      <c r="M297" s="18">
        <v>2444.21</v>
      </c>
      <c r="N297" s="18">
        <v>308.29000000000002</v>
      </c>
      <c r="O297" s="19">
        <f t="shared" si="4"/>
        <v>2135.92</v>
      </c>
    </row>
    <row r="298" spans="1:15" s="20" customFormat="1" ht="12.75">
      <c r="A298" s="16">
        <v>4469</v>
      </c>
      <c r="B298" s="17" t="s">
        <v>279</v>
      </c>
      <c r="C298" s="17" t="s">
        <v>478</v>
      </c>
      <c r="D298" s="40" t="s">
        <v>581</v>
      </c>
      <c r="E298" s="18">
        <v>3305.72</v>
      </c>
      <c r="F298" s="18">
        <v>1706.84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5012.5600000000004</v>
      </c>
      <c r="N298" s="18">
        <v>924.02</v>
      </c>
      <c r="O298" s="19">
        <f t="shared" si="4"/>
        <v>4088.5400000000004</v>
      </c>
    </row>
    <row r="299" spans="1:15" s="20" customFormat="1" ht="12.75">
      <c r="A299" s="16">
        <v>4640</v>
      </c>
      <c r="B299" s="17" t="s">
        <v>280</v>
      </c>
      <c r="C299" s="17" t="s">
        <v>515</v>
      </c>
      <c r="D299" s="40" t="s">
        <v>581</v>
      </c>
      <c r="E299" s="18">
        <v>3916.6</v>
      </c>
      <c r="F299" s="18">
        <v>859.12</v>
      </c>
      <c r="G299" s="18">
        <v>0</v>
      </c>
      <c r="H299" s="18">
        <v>0</v>
      </c>
      <c r="I299" s="18">
        <v>1060.1300000000001</v>
      </c>
      <c r="J299" s="18">
        <v>0</v>
      </c>
      <c r="K299" s="18">
        <v>0</v>
      </c>
      <c r="L299" s="18">
        <v>256.10000000000002</v>
      </c>
      <c r="M299" s="18">
        <v>6091.95</v>
      </c>
      <c r="N299" s="18">
        <v>1200.9100000000001</v>
      </c>
      <c r="O299" s="19">
        <f t="shared" si="4"/>
        <v>4891.04</v>
      </c>
    </row>
    <row r="300" spans="1:15" s="20" customFormat="1" ht="12.75">
      <c r="A300" s="16">
        <v>309</v>
      </c>
      <c r="B300" s="17" t="s">
        <v>281</v>
      </c>
      <c r="C300" s="17" t="s">
        <v>504</v>
      </c>
      <c r="D300" s="40" t="s">
        <v>580</v>
      </c>
      <c r="E300" s="18">
        <v>2426.16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2426.16</v>
      </c>
      <c r="L300" s="18">
        <v>249.79</v>
      </c>
      <c r="M300" s="18">
        <v>5102.1099999999997</v>
      </c>
      <c r="N300" s="18">
        <v>487.28</v>
      </c>
      <c r="O300" s="19">
        <f t="shared" si="4"/>
        <v>4614.83</v>
      </c>
    </row>
    <row r="301" spans="1:15" s="20" customFormat="1" ht="12.75">
      <c r="A301" s="16">
        <v>4631</v>
      </c>
      <c r="B301" s="17" t="s">
        <v>282</v>
      </c>
      <c r="C301" s="17" t="s">
        <v>504</v>
      </c>
      <c r="D301" s="40" t="s">
        <v>584</v>
      </c>
      <c r="E301" s="18">
        <v>1893.13</v>
      </c>
      <c r="F301" s="18">
        <v>503.84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249.79</v>
      </c>
      <c r="M301" s="18">
        <v>2646.76</v>
      </c>
      <c r="N301" s="18">
        <v>793.12</v>
      </c>
      <c r="O301" s="19">
        <f t="shared" si="4"/>
        <v>1853.6400000000003</v>
      </c>
    </row>
    <row r="302" spans="1:15" s="20" customFormat="1" ht="12.75">
      <c r="A302" s="16">
        <v>249</v>
      </c>
      <c r="B302" s="17" t="s">
        <v>283</v>
      </c>
      <c r="C302" s="17" t="s">
        <v>513</v>
      </c>
      <c r="D302" s="40" t="s">
        <v>581</v>
      </c>
      <c r="E302" s="18">
        <v>1647.16</v>
      </c>
      <c r="F302" s="18">
        <v>790.59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2437.75</v>
      </c>
      <c r="N302" s="18">
        <v>832.26</v>
      </c>
      <c r="O302" s="19">
        <f t="shared" si="4"/>
        <v>1605.49</v>
      </c>
    </row>
    <row r="303" spans="1:15" s="20" customFormat="1" ht="12.75">
      <c r="A303" s="16">
        <v>636</v>
      </c>
      <c r="B303" s="17" t="s">
        <v>284</v>
      </c>
      <c r="C303" s="17" t="s">
        <v>478</v>
      </c>
      <c r="D303" s="40" t="s">
        <v>582</v>
      </c>
      <c r="E303" s="18">
        <v>2994.1</v>
      </c>
      <c r="F303" s="18">
        <v>0</v>
      </c>
      <c r="G303" s="18">
        <v>0</v>
      </c>
      <c r="H303" s="18">
        <v>1631.51</v>
      </c>
      <c r="I303" s="18">
        <v>1900.44</v>
      </c>
      <c r="J303" s="18">
        <v>0</v>
      </c>
      <c r="K303" s="18">
        <v>0</v>
      </c>
      <c r="L303" s="18">
        <v>0</v>
      </c>
      <c r="M303" s="18">
        <v>6526.05</v>
      </c>
      <c r="N303" s="18">
        <v>1741.18</v>
      </c>
      <c r="O303" s="19">
        <f t="shared" si="4"/>
        <v>4784.87</v>
      </c>
    </row>
    <row r="304" spans="1:15" s="20" customFormat="1" ht="12.75">
      <c r="A304" s="16">
        <v>648</v>
      </c>
      <c r="B304" s="17" t="s">
        <v>285</v>
      </c>
      <c r="C304" s="17" t="s">
        <v>478</v>
      </c>
      <c r="D304" s="40" t="s">
        <v>581</v>
      </c>
      <c r="E304" s="18">
        <v>3305.72</v>
      </c>
      <c r="F304" s="18">
        <v>2198.5300000000002</v>
      </c>
      <c r="G304" s="18">
        <v>0</v>
      </c>
      <c r="H304" s="18">
        <v>0</v>
      </c>
      <c r="I304" s="18">
        <v>2051.17</v>
      </c>
      <c r="J304" s="18">
        <v>0</v>
      </c>
      <c r="K304" s="18">
        <v>0</v>
      </c>
      <c r="L304" s="18">
        <v>0</v>
      </c>
      <c r="M304" s="18">
        <v>7555.42</v>
      </c>
      <c r="N304" s="18">
        <v>1814.07</v>
      </c>
      <c r="O304" s="19">
        <f t="shared" si="4"/>
        <v>5741.35</v>
      </c>
    </row>
    <row r="305" spans="1:15" s="20" customFormat="1" ht="12.75">
      <c r="A305" s="16">
        <v>4865</v>
      </c>
      <c r="B305" s="17" t="s">
        <v>286</v>
      </c>
      <c r="C305" s="17" t="s">
        <v>493</v>
      </c>
      <c r="D305" s="40" t="s">
        <v>586</v>
      </c>
      <c r="E305" s="18">
        <v>1353.95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179.63</v>
      </c>
      <c r="M305" s="18">
        <v>1533.58</v>
      </c>
      <c r="N305" s="18">
        <v>275.55</v>
      </c>
      <c r="O305" s="19">
        <f t="shared" si="4"/>
        <v>1258.03</v>
      </c>
    </row>
    <row r="306" spans="1:15" s="20" customFormat="1" ht="12.75">
      <c r="A306" s="16">
        <v>5071</v>
      </c>
      <c r="B306" s="17" t="s">
        <v>287</v>
      </c>
      <c r="C306" s="17" t="s">
        <v>486</v>
      </c>
      <c r="D306" s="40" t="s">
        <v>582</v>
      </c>
      <c r="E306" s="18">
        <v>3547.39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3547.39</v>
      </c>
      <c r="N306" s="18">
        <v>1337.53</v>
      </c>
      <c r="O306" s="19">
        <f t="shared" si="4"/>
        <v>2209.8599999999997</v>
      </c>
    </row>
    <row r="307" spans="1:15" s="20" customFormat="1" ht="12.75">
      <c r="A307" s="16">
        <v>407</v>
      </c>
      <c r="B307" s="17" t="s">
        <v>288</v>
      </c>
      <c r="C307" s="17" t="s">
        <v>513</v>
      </c>
      <c r="D307" s="40" t="s">
        <v>581</v>
      </c>
      <c r="E307" s="18">
        <v>1647.16</v>
      </c>
      <c r="F307" s="18">
        <v>809.17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249.79</v>
      </c>
      <c r="M307" s="18">
        <v>2706.12</v>
      </c>
      <c r="N307" s="18">
        <v>970.21</v>
      </c>
      <c r="O307" s="19">
        <f t="shared" si="4"/>
        <v>1735.9099999999999</v>
      </c>
    </row>
    <row r="308" spans="1:15" s="20" customFormat="1" ht="12.75">
      <c r="A308" s="16">
        <v>5433</v>
      </c>
      <c r="B308" s="17" t="s">
        <v>289</v>
      </c>
      <c r="C308" s="17" t="s">
        <v>489</v>
      </c>
      <c r="D308" s="40" t="s">
        <v>564</v>
      </c>
      <c r="E308" s="18">
        <v>1226.32</v>
      </c>
      <c r="F308" s="18">
        <v>0</v>
      </c>
      <c r="G308" s="18">
        <v>199.6</v>
      </c>
      <c r="H308" s="18">
        <v>0</v>
      </c>
      <c r="I308" s="18">
        <v>0</v>
      </c>
      <c r="J308" s="18">
        <v>0</v>
      </c>
      <c r="K308" s="18">
        <v>1425.92</v>
      </c>
      <c r="L308" s="18">
        <v>256.10000000000002</v>
      </c>
      <c r="M308" s="18">
        <v>3107.94</v>
      </c>
      <c r="N308" s="18">
        <v>360.72</v>
      </c>
      <c r="O308" s="19">
        <f t="shared" si="4"/>
        <v>2747.2200000000003</v>
      </c>
    </row>
    <row r="309" spans="1:15" s="20" customFormat="1" ht="12.75">
      <c r="A309" s="16">
        <v>313</v>
      </c>
      <c r="B309" s="17" t="s">
        <v>290</v>
      </c>
      <c r="C309" s="17" t="s">
        <v>504</v>
      </c>
      <c r="D309" s="40" t="s">
        <v>581</v>
      </c>
      <c r="E309" s="18">
        <v>2524.1799999999998</v>
      </c>
      <c r="F309" s="18">
        <v>1832.94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192.08</v>
      </c>
      <c r="M309" s="18">
        <v>4549.2</v>
      </c>
      <c r="N309" s="18">
        <v>796.39</v>
      </c>
      <c r="O309" s="19">
        <f t="shared" si="4"/>
        <v>3752.81</v>
      </c>
    </row>
    <row r="310" spans="1:15" s="20" customFormat="1" ht="12.75">
      <c r="A310" s="16">
        <v>301</v>
      </c>
      <c r="B310" s="17" t="s">
        <v>291</v>
      </c>
      <c r="C310" s="17" t="s">
        <v>506</v>
      </c>
      <c r="D310" s="40" t="s">
        <v>581</v>
      </c>
      <c r="E310" s="18">
        <v>2524.1799999999998</v>
      </c>
      <c r="F310" s="18">
        <v>419.22</v>
      </c>
      <c r="G310" s="18">
        <v>199.6</v>
      </c>
      <c r="H310" s="18">
        <v>0</v>
      </c>
      <c r="I310" s="18">
        <v>0</v>
      </c>
      <c r="J310" s="18">
        <v>0</v>
      </c>
      <c r="K310" s="18">
        <v>0</v>
      </c>
      <c r="L310" s="18">
        <v>249.79</v>
      </c>
      <c r="M310" s="18">
        <v>3392.79</v>
      </c>
      <c r="N310" s="18">
        <v>569.17999999999995</v>
      </c>
      <c r="O310" s="19">
        <f t="shared" si="4"/>
        <v>2823.61</v>
      </c>
    </row>
    <row r="311" spans="1:15" s="20" customFormat="1" ht="12.75">
      <c r="A311" s="16">
        <v>303</v>
      </c>
      <c r="B311" s="17" t="s">
        <v>292</v>
      </c>
      <c r="C311" s="17" t="s">
        <v>506</v>
      </c>
      <c r="D311" s="40" t="s">
        <v>582</v>
      </c>
      <c r="E311" s="18">
        <v>2286.23</v>
      </c>
      <c r="F311" s="18">
        <v>0</v>
      </c>
      <c r="G311" s="18">
        <v>199.6</v>
      </c>
      <c r="H311" s="18">
        <v>0</v>
      </c>
      <c r="I311" s="18">
        <v>0</v>
      </c>
      <c r="J311" s="18">
        <v>0</v>
      </c>
      <c r="K311" s="18">
        <v>0</v>
      </c>
      <c r="L311" s="18">
        <v>322.02</v>
      </c>
      <c r="M311" s="18">
        <v>2807.85</v>
      </c>
      <c r="N311" s="18">
        <v>392.75</v>
      </c>
      <c r="O311" s="19">
        <f t="shared" si="4"/>
        <v>2415.1</v>
      </c>
    </row>
    <row r="312" spans="1:15" s="20" customFormat="1" ht="12.75">
      <c r="A312" s="16">
        <v>287</v>
      </c>
      <c r="B312" s="17" t="s">
        <v>293</v>
      </c>
      <c r="C312" s="17" t="s">
        <v>506</v>
      </c>
      <c r="D312" s="40" t="s">
        <v>581</v>
      </c>
      <c r="E312" s="18">
        <v>2524.1799999999998</v>
      </c>
      <c r="F312" s="18">
        <v>896.26</v>
      </c>
      <c r="G312" s="18">
        <v>199.6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18">
        <v>3620.04</v>
      </c>
      <c r="N312" s="18">
        <v>683.13</v>
      </c>
      <c r="O312" s="19">
        <f t="shared" si="4"/>
        <v>2936.91</v>
      </c>
    </row>
    <row r="313" spans="1:15" s="20" customFormat="1" ht="12.75">
      <c r="A313" s="16">
        <v>4480</v>
      </c>
      <c r="B313" s="17" t="s">
        <v>294</v>
      </c>
      <c r="C313" s="17" t="s">
        <v>503</v>
      </c>
      <c r="D313" s="40" t="s">
        <v>581</v>
      </c>
      <c r="E313" s="18">
        <v>5995.15</v>
      </c>
      <c r="F313" s="18">
        <v>1425.9</v>
      </c>
      <c r="G313" s="18">
        <v>0</v>
      </c>
      <c r="H313" s="18">
        <v>0</v>
      </c>
      <c r="I313" s="18">
        <v>3000</v>
      </c>
      <c r="J313" s="18">
        <v>0</v>
      </c>
      <c r="K313" s="18">
        <v>10421.049999999999</v>
      </c>
      <c r="L313" s="18">
        <v>0</v>
      </c>
      <c r="M313" s="18">
        <v>20842.099999999999</v>
      </c>
      <c r="N313" s="18">
        <v>4929.24</v>
      </c>
      <c r="O313" s="19">
        <f t="shared" si="4"/>
        <v>15912.859999999999</v>
      </c>
    </row>
    <row r="314" spans="1:15" s="20" customFormat="1" ht="12.75">
      <c r="A314" s="16">
        <v>523</v>
      </c>
      <c r="B314" s="17" t="s">
        <v>295</v>
      </c>
      <c r="C314" s="17" t="s">
        <v>506</v>
      </c>
      <c r="D314" s="40" t="s">
        <v>581</v>
      </c>
      <c r="E314" s="18">
        <v>2524.1799999999998</v>
      </c>
      <c r="F314" s="18">
        <v>0</v>
      </c>
      <c r="G314" s="18">
        <v>643.41999999999996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3167.6</v>
      </c>
      <c r="N314" s="18">
        <v>1068.96</v>
      </c>
      <c r="O314" s="19">
        <f t="shared" si="4"/>
        <v>2098.64</v>
      </c>
    </row>
    <row r="315" spans="1:15" s="20" customFormat="1" ht="12.75">
      <c r="A315" s="16">
        <v>5150</v>
      </c>
      <c r="B315" s="17" t="s">
        <v>296</v>
      </c>
      <c r="C315" s="17" t="s">
        <v>489</v>
      </c>
      <c r="D315" s="40" t="s">
        <v>564</v>
      </c>
      <c r="E315" s="18">
        <v>1226.32</v>
      </c>
      <c r="F315" s="18">
        <v>0</v>
      </c>
      <c r="G315" s="18">
        <v>199.6</v>
      </c>
      <c r="H315" s="18">
        <v>0</v>
      </c>
      <c r="I315" s="18">
        <v>0</v>
      </c>
      <c r="J315" s="18">
        <v>0</v>
      </c>
      <c r="K315" s="18">
        <v>0</v>
      </c>
      <c r="L315" s="18">
        <v>487.96</v>
      </c>
      <c r="M315" s="18">
        <v>1913.88</v>
      </c>
      <c r="N315" s="18">
        <v>173.07</v>
      </c>
      <c r="O315" s="19">
        <f t="shared" si="4"/>
        <v>1740.8100000000002</v>
      </c>
    </row>
    <row r="316" spans="1:15" s="20" customFormat="1" ht="12.75">
      <c r="A316" s="16">
        <v>568</v>
      </c>
      <c r="B316" s="17" t="s">
        <v>297</v>
      </c>
      <c r="C316" s="17" t="s">
        <v>484</v>
      </c>
      <c r="D316" s="40" t="s">
        <v>581</v>
      </c>
      <c r="E316" s="18">
        <v>5167.54</v>
      </c>
      <c r="F316" s="18">
        <v>560.69000000000005</v>
      </c>
      <c r="G316" s="18">
        <v>0</v>
      </c>
      <c r="H316" s="18">
        <v>0</v>
      </c>
      <c r="I316" s="18">
        <v>1860.32</v>
      </c>
      <c r="J316" s="18">
        <v>0</v>
      </c>
      <c r="K316" s="18">
        <v>0</v>
      </c>
      <c r="L316" s="18">
        <v>0</v>
      </c>
      <c r="M316" s="18">
        <v>7588.55</v>
      </c>
      <c r="N316" s="18">
        <v>1688.18</v>
      </c>
      <c r="O316" s="19">
        <f t="shared" si="4"/>
        <v>5900.37</v>
      </c>
    </row>
    <row r="317" spans="1:15" s="20" customFormat="1" ht="12.75">
      <c r="A317" s="16">
        <v>27</v>
      </c>
      <c r="B317" s="17" t="s">
        <v>298</v>
      </c>
      <c r="C317" s="17" t="s">
        <v>478</v>
      </c>
      <c r="D317" s="40" t="s">
        <v>581</v>
      </c>
      <c r="E317" s="18">
        <v>3305.72</v>
      </c>
      <c r="F317" s="18">
        <v>69.55</v>
      </c>
      <c r="G317" s="18">
        <v>0</v>
      </c>
      <c r="H317" s="18">
        <v>0</v>
      </c>
      <c r="I317" s="18">
        <v>3000</v>
      </c>
      <c r="J317" s="18">
        <v>0</v>
      </c>
      <c r="K317" s="18">
        <v>0</v>
      </c>
      <c r="L317" s="18">
        <v>176.2</v>
      </c>
      <c r="M317" s="18">
        <v>6551.47</v>
      </c>
      <c r="N317" s="18">
        <v>1618.86</v>
      </c>
      <c r="O317" s="19">
        <f t="shared" si="4"/>
        <v>4932.6100000000006</v>
      </c>
    </row>
    <row r="318" spans="1:15" s="20" customFormat="1" ht="12.75">
      <c r="A318" s="16">
        <v>5328</v>
      </c>
      <c r="B318" s="17" t="s">
        <v>299</v>
      </c>
      <c r="C318" s="17" t="s">
        <v>489</v>
      </c>
      <c r="D318" s="40" t="s">
        <v>564</v>
      </c>
      <c r="E318" s="18">
        <v>1226.32</v>
      </c>
      <c r="F318" s="18">
        <v>0</v>
      </c>
      <c r="G318" s="18">
        <v>415.22</v>
      </c>
      <c r="H318" s="18">
        <v>0</v>
      </c>
      <c r="I318" s="18">
        <v>0</v>
      </c>
      <c r="J318" s="18">
        <v>0</v>
      </c>
      <c r="K318" s="18">
        <v>0</v>
      </c>
      <c r="L318" s="18">
        <v>125.88</v>
      </c>
      <c r="M318" s="18">
        <v>1767.42</v>
      </c>
      <c r="N318" s="18">
        <v>236.9</v>
      </c>
      <c r="O318" s="19">
        <f t="shared" si="4"/>
        <v>1530.52</v>
      </c>
    </row>
    <row r="319" spans="1:15" s="20" customFormat="1" ht="12.75">
      <c r="A319" s="16">
        <v>403</v>
      </c>
      <c r="B319" s="17" t="s">
        <v>300</v>
      </c>
      <c r="C319" s="17" t="s">
        <v>484</v>
      </c>
      <c r="D319" s="40" t="s">
        <v>564</v>
      </c>
      <c r="E319" s="18">
        <v>4588.63</v>
      </c>
      <c r="F319" s="18">
        <v>0</v>
      </c>
      <c r="G319" s="18">
        <v>0</v>
      </c>
      <c r="H319" s="18">
        <v>1529.54</v>
      </c>
      <c r="I319" s="18">
        <v>0</v>
      </c>
      <c r="J319" s="18">
        <v>0</v>
      </c>
      <c r="K319" s="18">
        <v>0</v>
      </c>
      <c r="L319" s="18">
        <v>0</v>
      </c>
      <c r="M319" s="18">
        <v>6118.17</v>
      </c>
      <c r="N319" s="18">
        <v>2301.42</v>
      </c>
      <c r="O319" s="19">
        <f t="shared" si="4"/>
        <v>3816.75</v>
      </c>
    </row>
    <row r="320" spans="1:15" s="20" customFormat="1" ht="12.75">
      <c r="A320" s="16">
        <v>290</v>
      </c>
      <c r="B320" s="17" t="s">
        <v>301</v>
      </c>
      <c r="C320" s="17" t="s">
        <v>474</v>
      </c>
      <c r="D320" s="40" t="s">
        <v>581</v>
      </c>
      <c r="E320" s="18">
        <v>1381.03</v>
      </c>
      <c r="F320" s="18">
        <v>494.51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1875.54</v>
      </c>
      <c r="N320" s="18">
        <v>402.3</v>
      </c>
      <c r="O320" s="19">
        <f t="shared" si="4"/>
        <v>1473.24</v>
      </c>
    </row>
    <row r="321" spans="1:15" s="20" customFormat="1" ht="12.75">
      <c r="A321" s="16">
        <v>317</v>
      </c>
      <c r="B321" s="17" t="s">
        <v>302</v>
      </c>
      <c r="C321" s="17" t="s">
        <v>478</v>
      </c>
      <c r="D321" s="40" t="s">
        <v>582</v>
      </c>
      <c r="E321" s="18">
        <v>2994.1</v>
      </c>
      <c r="F321" s="18">
        <v>0</v>
      </c>
      <c r="G321" s="18">
        <v>0</v>
      </c>
      <c r="H321" s="18">
        <v>0</v>
      </c>
      <c r="I321" s="18">
        <v>3000</v>
      </c>
      <c r="J321" s="18">
        <v>0</v>
      </c>
      <c r="K321" s="18">
        <v>0</v>
      </c>
      <c r="L321" s="18">
        <v>0</v>
      </c>
      <c r="M321" s="18">
        <v>5994.1</v>
      </c>
      <c r="N321" s="18">
        <v>1330.71</v>
      </c>
      <c r="O321" s="19">
        <f t="shared" si="4"/>
        <v>4663.3900000000003</v>
      </c>
    </row>
    <row r="322" spans="1:15" s="20" customFormat="1" ht="12.75">
      <c r="A322" s="16">
        <v>289</v>
      </c>
      <c r="B322" s="17" t="s">
        <v>303</v>
      </c>
      <c r="C322" s="17" t="s">
        <v>527</v>
      </c>
      <c r="D322" s="40" t="s">
        <v>581</v>
      </c>
      <c r="E322" s="18">
        <v>2164.84</v>
      </c>
      <c r="F322" s="18">
        <v>122.32</v>
      </c>
      <c r="G322" s="18">
        <v>199.6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2486.7600000000002</v>
      </c>
      <c r="N322" s="18">
        <v>371.39</v>
      </c>
      <c r="O322" s="19">
        <f t="shared" si="4"/>
        <v>2115.3700000000003</v>
      </c>
    </row>
    <row r="323" spans="1:15" s="20" customFormat="1" ht="12.75">
      <c r="A323" s="16">
        <v>5158</v>
      </c>
      <c r="B323" s="17" t="s">
        <v>304</v>
      </c>
      <c r="C323" s="17" t="s">
        <v>483</v>
      </c>
      <c r="D323" s="40" t="s">
        <v>564</v>
      </c>
      <c r="E323" s="18">
        <v>1922.31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1922.31</v>
      </c>
      <c r="N323" s="18">
        <v>178</v>
      </c>
      <c r="O323" s="19">
        <f t="shared" si="4"/>
        <v>1744.31</v>
      </c>
    </row>
    <row r="324" spans="1:15" s="20" customFormat="1" ht="12.75">
      <c r="A324" s="16">
        <v>4441</v>
      </c>
      <c r="B324" s="17" t="s">
        <v>305</v>
      </c>
      <c r="C324" s="17" t="s">
        <v>522</v>
      </c>
      <c r="D324" s="40" t="s">
        <v>581</v>
      </c>
      <c r="E324" s="18">
        <v>2164.84</v>
      </c>
      <c r="F324" s="18">
        <v>1327.87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249.79</v>
      </c>
      <c r="M324" s="18">
        <v>3742.5</v>
      </c>
      <c r="N324" s="18">
        <v>975.89</v>
      </c>
      <c r="O324" s="19">
        <f t="shared" si="4"/>
        <v>2766.61</v>
      </c>
    </row>
    <row r="325" spans="1:15" s="20" customFormat="1" ht="12.75">
      <c r="A325" s="16">
        <v>5335</v>
      </c>
      <c r="B325" s="17" t="s">
        <v>306</v>
      </c>
      <c r="C325" s="17" t="s">
        <v>477</v>
      </c>
      <c r="D325" s="40">
        <v>0</v>
      </c>
      <c r="E325" s="18">
        <v>830</v>
      </c>
      <c r="F325" s="18">
        <v>0</v>
      </c>
      <c r="G325" s="18">
        <v>0</v>
      </c>
      <c r="H325" s="18">
        <v>0</v>
      </c>
      <c r="I325" s="18">
        <v>0</v>
      </c>
      <c r="J325" s="18">
        <v>86</v>
      </c>
      <c r="K325" s="18">
        <v>0</v>
      </c>
      <c r="L325" s="18">
        <v>0</v>
      </c>
      <c r="M325" s="18">
        <v>916</v>
      </c>
      <c r="N325" s="18">
        <v>0</v>
      </c>
      <c r="O325" s="19">
        <f t="shared" si="4"/>
        <v>916</v>
      </c>
    </row>
    <row r="326" spans="1:15" s="20" customFormat="1" ht="12.75">
      <c r="A326" s="16">
        <v>5447</v>
      </c>
      <c r="B326" s="17" t="s">
        <v>307</v>
      </c>
      <c r="C326" s="17" t="s">
        <v>489</v>
      </c>
      <c r="D326" s="40" t="s">
        <v>564</v>
      </c>
      <c r="E326" s="18">
        <v>1226.32</v>
      </c>
      <c r="F326" s="18">
        <v>0</v>
      </c>
      <c r="G326" s="18">
        <v>199.6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1425.92</v>
      </c>
      <c r="N326" s="18">
        <v>192.65</v>
      </c>
      <c r="O326" s="19">
        <f t="shared" si="4"/>
        <v>1233.27</v>
      </c>
    </row>
    <row r="327" spans="1:15" s="20" customFormat="1" ht="12.75">
      <c r="A327" s="16">
        <v>25</v>
      </c>
      <c r="B327" s="17" t="s">
        <v>308</v>
      </c>
      <c r="C327" s="17" t="s">
        <v>499</v>
      </c>
      <c r="D327" s="40" t="s">
        <v>581</v>
      </c>
      <c r="E327" s="18">
        <v>5167.54</v>
      </c>
      <c r="F327" s="18">
        <v>2678.28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166.53</v>
      </c>
      <c r="M327" s="18">
        <v>8012.35</v>
      </c>
      <c r="N327" s="18">
        <v>1753.93</v>
      </c>
      <c r="O327" s="19">
        <f t="shared" si="4"/>
        <v>6258.42</v>
      </c>
    </row>
    <row r="328" spans="1:15" s="20" customFormat="1" ht="12.75">
      <c r="A328" s="16">
        <v>84</v>
      </c>
      <c r="B328" s="17" t="s">
        <v>309</v>
      </c>
      <c r="C328" s="17" t="s">
        <v>478</v>
      </c>
      <c r="D328" s="40" t="s">
        <v>581</v>
      </c>
      <c r="E328" s="18">
        <v>3305.72</v>
      </c>
      <c r="F328" s="18">
        <v>4233.32</v>
      </c>
      <c r="G328" s="18">
        <v>0</v>
      </c>
      <c r="H328" s="18">
        <v>0</v>
      </c>
      <c r="I328" s="18">
        <v>3000</v>
      </c>
      <c r="J328" s="18">
        <v>0</v>
      </c>
      <c r="K328" s="18">
        <v>0</v>
      </c>
      <c r="L328" s="18">
        <v>0</v>
      </c>
      <c r="M328" s="18">
        <v>10539.04</v>
      </c>
      <c r="N328" s="18">
        <v>2499.5700000000002</v>
      </c>
      <c r="O328" s="19">
        <f t="shared" ref="O328:O391" si="5">SUM(M328-N328)</f>
        <v>8039.4700000000012</v>
      </c>
    </row>
    <row r="329" spans="1:15" s="20" customFormat="1" ht="12.75">
      <c r="A329" s="16">
        <v>5059</v>
      </c>
      <c r="B329" s="17" t="s">
        <v>310</v>
      </c>
      <c r="C329" s="17" t="s">
        <v>486</v>
      </c>
      <c r="D329" s="40" t="s">
        <v>582</v>
      </c>
      <c r="E329" s="18">
        <v>3547.39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154.4</v>
      </c>
      <c r="M329" s="18">
        <v>3701.79</v>
      </c>
      <c r="N329" s="18">
        <v>1613.36</v>
      </c>
      <c r="O329" s="19">
        <f t="shared" si="5"/>
        <v>2088.4300000000003</v>
      </c>
    </row>
    <row r="330" spans="1:15" s="20" customFormat="1" ht="12.75">
      <c r="A330" s="16">
        <v>4331</v>
      </c>
      <c r="B330" s="17" t="s">
        <v>311</v>
      </c>
      <c r="C330" s="17" t="s">
        <v>484</v>
      </c>
      <c r="D330" s="40" t="s">
        <v>581</v>
      </c>
      <c r="E330" s="18">
        <v>5167.54</v>
      </c>
      <c r="F330" s="18">
        <v>49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269.10000000000002</v>
      </c>
      <c r="M330" s="18">
        <v>5485.64</v>
      </c>
      <c r="N330" s="18">
        <v>1467.21</v>
      </c>
      <c r="O330" s="19">
        <f t="shared" si="5"/>
        <v>4018.4300000000003</v>
      </c>
    </row>
    <row r="331" spans="1:15" s="20" customFormat="1" ht="12.75">
      <c r="A331" s="16">
        <v>5100</v>
      </c>
      <c r="B331" s="17" t="s">
        <v>312</v>
      </c>
      <c r="C331" s="17" t="s">
        <v>501</v>
      </c>
      <c r="D331" s="40" t="s">
        <v>580</v>
      </c>
      <c r="E331" s="18">
        <v>1105.07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1105.07</v>
      </c>
      <c r="N331" s="18">
        <v>358.38</v>
      </c>
      <c r="O331" s="19">
        <f t="shared" si="5"/>
        <v>746.68999999999994</v>
      </c>
    </row>
    <row r="332" spans="1:15" s="20" customFormat="1" ht="12.75">
      <c r="A332" s="16">
        <v>91</v>
      </c>
      <c r="B332" s="17" t="s">
        <v>313</v>
      </c>
      <c r="C332" s="17" t="s">
        <v>492</v>
      </c>
      <c r="D332" s="40" t="s">
        <v>581</v>
      </c>
      <c r="E332" s="18">
        <v>6832.86</v>
      </c>
      <c r="F332" s="18">
        <v>162.77000000000001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166.53</v>
      </c>
      <c r="M332" s="18">
        <v>7162.16</v>
      </c>
      <c r="N332" s="18">
        <v>1520.13</v>
      </c>
      <c r="O332" s="19">
        <f t="shared" si="5"/>
        <v>5642.03</v>
      </c>
    </row>
    <row r="333" spans="1:15" s="20" customFormat="1" ht="12.75">
      <c r="A333" s="16">
        <v>38</v>
      </c>
      <c r="B333" s="17" t="s">
        <v>314</v>
      </c>
      <c r="C333" s="17" t="s">
        <v>503</v>
      </c>
      <c r="D333" s="40" t="s">
        <v>581</v>
      </c>
      <c r="E333" s="18">
        <v>5995.15</v>
      </c>
      <c r="F333" s="18">
        <v>5278.69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11273.84</v>
      </c>
      <c r="N333" s="18">
        <v>2701.64</v>
      </c>
      <c r="O333" s="19">
        <f t="shared" si="5"/>
        <v>8572.2000000000007</v>
      </c>
    </row>
    <row r="334" spans="1:15" s="20" customFormat="1" ht="12.75">
      <c r="A334" s="16">
        <v>10</v>
      </c>
      <c r="B334" s="17" t="s">
        <v>315</v>
      </c>
      <c r="C334" s="17" t="s">
        <v>496</v>
      </c>
      <c r="D334" s="40" t="s">
        <v>581</v>
      </c>
      <c r="E334" s="18">
        <v>1381.03</v>
      </c>
      <c r="F334" s="18">
        <v>1075.28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441.87</v>
      </c>
      <c r="M334" s="18">
        <v>2898.18</v>
      </c>
      <c r="N334" s="18">
        <v>333.76</v>
      </c>
      <c r="O334" s="19">
        <f t="shared" si="5"/>
        <v>2564.42</v>
      </c>
    </row>
    <row r="335" spans="1:15" s="20" customFormat="1" ht="12.75">
      <c r="A335" s="16">
        <v>4718</v>
      </c>
      <c r="B335" s="17" t="s">
        <v>316</v>
      </c>
      <c r="C335" s="17" t="s">
        <v>470</v>
      </c>
      <c r="D335" s="40" t="s">
        <v>582</v>
      </c>
      <c r="E335" s="18">
        <v>3547.39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94.41</v>
      </c>
      <c r="M335" s="18">
        <v>3641.8</v>
      </c>
      <c r="N335" s="18">
        <v>513.99</v>
      </c>
      <c r="O335" s="19">
        <f t="shared" si="5"/>
        <v>3127.8100000000004</v>
      </c>
    </row>
    <row r="336" spans="1:15" s="20" customFormat="1" ht="12.75">
      <c r="A336" s="16">
        <v>5188</v>
      </c>
      <c r="B336" s="17" t="s">
        <v>317</v>
      </c>
      <c r="C336" s="17" t="s">
        <v>504</v>
      </c>
      <c r="D336" s="40" t="s">
        <v>564</v>
      </c>
      <c r="E336" s="18">
        <v>2241.4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103.59</v>
      </c>
      <c r="M336" s="18">
        <v>2344.9899999999998</v>
      </c>
      <c r="N336" s="18">
        <v>378.38</v>
      </c>
      <c r="O336" s="19">
        <f t="shared" si="5"/>
        <v>1966.6099999999997</v>
      </c>
    </row>
    <row r="337" spans="1:15" s="20" customFormat="1" ht="12.75">
      <c r="A337" s="16">
        <v>5438</v>
      </c>
      <c r="B337" s="17" t="s">
        <v>318</v>
      </c>
      <c r="C337" s="17" t="s">
        <v>485</v>
      </c>
      <c r="D337" s="40" t="s">
        <v>564</v>
      </c>
      <c r="E337" s="18">
        <v>3477.82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3477.82</v>
      </c>
      <c r="N337" s="18">
        <v>497.05</v>
      </c>
      <c r="O337" s="19">
        <f t="shared" si="5"/>
        <v>2980.77</v>
      </c>
    </row>
    <row r="338" spans="1:15" s="20" customFormat="1" ht="12.75">
      <c r="A338" s="16">
        <v>4609</v>
      </c>
      <c r="B338" s="17" t="s">
        <v>319</v>
      </c>
      <c r="C338" s="17" t="s">
        <v>528</v>
      </c>
      <c r="D338" s="40">
        <v>0</v>
      </c>
      <c r="E338" s="18">
        <v>4872.01</v>
      </c>
      <c r="F338" s="18">
        <v>0</v>
      </c>
      <c r="G338" s="18">
        <v>2549.0300000000002</v>
      </c>
      <c r="H338" s="18">
        <v>0</v>
      </c>
      <c r="I338" s="18">
        <v>1488.26</v>
      </c>
      <c r="J338" s="18">
        <v>0</v>
      </c>
      <c r="K338" s="18">
        <v>0</v>
      </c>
      <c r="L338" s="18">
        <v>0</v>
      </c>
      <c r="M338" s="18">
        <v>8909.2999999999993</v>
      </c>
      <c r="N338" s="18">
        <v>1947.11</v>
      </c>
      <c r="O338" s="19">
        <f t="shared" si="5"/>
        <v>6962.19</v>
      </c>
    </row>
    <row r="339" spans="1:15" s="20" customFormat="1" ht="12.75">
      <c r="A339" s="16">
        <v>5458</v>
      </c>
      <c r="B339" s="17" t="s">
        <v>320</v>
      </c>
      <c r="C339" s="17" t="s">
        <v>486</v>
      </c>
      <c r="D339" s="40" t="s">
        <v>564</v>
      </c>
      <c r="E339" s="18">
        <v>3477.82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3477.82</v>
      </c>
      <c r="N339" s="18">
        <v>492.05</v>
      </c>
      <c r="O339" s="19">
        <f t="shared" si="5"/>
        <v>2985.77</v>
      </c>
    </row>
    <row r="340" spans="1:15" s="20" customFormat="1" ht="12.75">
      <c r="A340" s="16">
        <v>512</v>
      </c>
      <c r="B340" s="17" t="s">
        <v>321</v>
      </c>
      <c r="C340" s="17" t="s">
        <v>506</v>
      </c>
      <c r="D340" s="40" t="s">
        <v>581</v>
      </c>
      <c r="E340" s="18">
        <v>2524.1799999999998</v>
      </c>
      <c r="F340" s="18">
        <v>0</v>
      </c>
      <c r="G340" s="18">
        <v>199.6</v>
      </c>
      <c r="H340" s="18">
        <v>0</v>
      </c>
      <c r="I340" s="18">
        <v>0</v>
      </c>
      <c r="J340" s="18">
        <v>0</v>
      </c>
      <c r="K340" s="18">
        <v>0</v>
      </c>
      <c r="L340" s="18">
        <v>352.65</v>
      </c>
      <c r="M340" s="18">
        <v>3076.43</v>
      </c>
      <c r="N340" s="18">
        <v>401.24</v>
      </c>
      <c r="O340" s="19">
        <f t="shared" si="5"/>
        <v>2675.1899999999996</v>
      </c>
    </row>
    <row r="341" spans="1:15" s="20" customFormat="1" ht="12.75">
      <c r="A341" s="16">
        <v>4615</v>
      </c>
      <c r="B341" s="17" t="s">
        <v>322</v>
      </c>
      <c r="C341" s="17" t="s">
        <v>484</v>
      </c>
      <c r="D341" s="40" t="s">
        <v>581</v>
      </c>
      <c r="E341" s="18">
        <v>5167.54</v>
      </c>
      <c r="F341" s="18">
        <v>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69.06</v>
      </c>
      <c r="M341" s="18">
        <v>5236.6000000000004</v>
      </c>
      <c r="N341" s="18">
        <v>2365</v>
      </c>
      <c r="O341" s="19">
        <f t="shared" si="5"/>
        <v>2871.6000000000004</v>
      </c>
    </row>
    <row r="342" spans="1:15" s="20" customFormat="1" ht="12.75">
      <c r="A342" s="16">
        <v>156</v>
      </c>
      <c r="B342" s="17" t="s">
        <v>323</v>
      </c>
      <c r="C342" s="17" t="s">
        <v>499</v>
      </c>
      <c r="D342" s="40" t="s">
        <v>581</v>
      </c>
      <c r="E342" s="18">
        <v>5167.54</v>
      </c>
      <c r="F342" s="18">
        <v>792.91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5960.45</v>
      </c>
      <c r="N342" s="18">
        <v>2055.81</v>
      </c>
      <c r="O342" s="19">
        <f t="shared" si="5"/>
        <v>3904.64</v>
      </c>
    </row>
    <row r="343" spans="1:15" s="20" customFormat="1" ht="12.75">
      <c r="A343" s="16">
        <v>4435</v>
      </c>
      <c r="B343" s="17" t="s">
        <v>324</v>
      </c>
      <c r="C343" s="17" t="s">
        <v>529</v>
      </c>
      <c r="D343" s="40" t="s">
        <v>582</v>
      </c>
      <c r="E343" s="18">
        <v>9747.48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9747.48</v>
      </c>
      <c r="N343" s="18">
        <v>2312.61</v>
      </c>
      <c r="O343" s="19">
        <f t="shared" si="5"/>
        <v>7434.869999999999</v>
      </c>
    </row>
    <row r="344" spans="1:15" s="20" customFormat="1" ht="12.75">
      <c r="A344" s="16">
        <v>5288</v>
      </c>
      <c r="B344" s="17" t="s">
        <v>325</v>
      </c>
      <c r="C344" s="17" t="s">
        <v>477</v>
      </c>
      <c r="D344" s="40">
        <v>0</v>
      </c>
      <c r="E344" s="18">
        <v>830</v>
      </c>
      <c r="F344" s="18">
        <v>0</v>
      </c>
      <c r="G344" s="18">
        <v>0</v>
      </c>
      <c r="H344" s="18">
        <v>0</v>
      </c>
      <c r="I344" s="18">
        <v>0</v>
      </c>
      <c r="J344" s="18">
        <v>86</v>
      </c>
      <c r="K344" s="18">
        <v>0</v>
      </c>
      <c r="L344" s="18">
        <v>0</v>
      </c>
      <c r="M344" s="18">
        <v>916</v>
      </c>
      <c r="N344" s="18">
        <v>0</v>
      </c>
      <c r="O344" s="19">
        <f t="shared" si="5"/>
        <v>916</v>
      </c>
    </row>
    <row r="345" spans="1:15" s="20" customFormat="1" ht="12.75">
      <c r="A345" s="16">
        <v>5327</v>
      </c>
      <c r="B345" s="17" t="s">
        <v>326</v>
      </c>
      <c r="C345" s="17" t="s">
        <v>489</v>
      </c>
      <c r="D345" s="40" t="s">
        <v>564</v>
      </c>
      <c r="E345" s="18">
        <v>1226.32</v>
      </c>
      <c r="F345" s="18">
        <v>0</v>
      </c>
      <c r="G345" s="18">
        <v>199.6</v>
      </c>
      <c r="H345" s="18">
        <v>0</v>
      </c>
      <c r="I345" s="18">
        <v>0</v>
      </c>
      <c r="J345" s="18">
        <v>0</v>
      </c>
      <c r="K345" s="18">
        <v>0</v>
      </c>
      <c r="L345" s="18">
        <v>125.88</v>
      </c>
      <c r="M345" s="18">
        <v>1551.8</v>
      </c>
      <c r="N345" s="18">
        <v>168.07</v>
      </c>
      <c r="O345" s="19">
        <f t="shared" si="5"/>
        <v>1383.73</v>
      </c>
    </row>
    <row r="346" spans="1:15" s="20" customFormat="1" ht="12.75">
      <c r="A346" s="16">
        <v>4671</v>
      </c>
      <c r="B346" s="17" t="s">
        <v>327</v>
      </c>
      <c r="C346" s="17" t="s">
        <v>484</v>
      </c>
      <c r="D346" s="40" t="s">
        <v>580</v>
      </c>
      <c r="E346" s="18">
        <v>4966.8900000000003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57.38</v>
      </c>
      <c r="M346" s="18">
        <v>5024.2700000000004</v>
      </c>
      <c r="N346" s="18">
        <v>909.84</v>
      </c>
      <c r="O346" s="19">
        <f t="shared" si="5"/>
        <v>4114.43</v>
      </c>
    </row>
    <row r="347" spans="1:15" s="20" customFormat="1" ht="12.75">
      <c r="A347" s="16">
        <v>519</v>
      </c>
      <c r="B347" s="17" t="s">
        <v>328</v>
      </c>
      <c r="C347" s="17" t="s">
        <v>506</v>
      </c>
      <c r="D347" s="40" t="s">
        <v>581</v>
      </c>
      <c r="E347" s="18">
        <v>2524.1799999999998</v>
      </c>
      <c r="F347" s="18">
        <v>0</v>
      </c>
      <c r="G347" s="18">
        <v>199.6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2723.78</v>
      </c>
      <c r="N347" s="18">
        <v>444.69</v>
      </c>
      <c r="O347" s="19">
        <f t="shared" si="5"/>
        <v>2279.09</v>
      </c>
    </row>
    <row r="348" spans="1:15" s="20" customFormat="1" ht="12.75">
      <c r="A348" s="16">
        <v>580</v>
      </c>
      <c r="B348" s="17" t="s">
        <v>329</v>
      </c>
      <c r="C348" s="17" t="s">
        <v>511</v>
      </c>
      <c r="D348" s="40" t="s">
        <v>581</v>
      </c>
      <c r="E348" s="18">
        <v>6832.86</v>
      </c>
      <c r="F348" s="18">
        <v>0</v>
      </c>
      <c r="G348" s="18">
        <v>0</v>
      </c>
      <c r="H348" s="18">
        <v>4555.24</v>
      </c>
      <c r="I348" s="18">
        <v>0</v>
      </c>
      <c r="J348" s="18">
        <v>0</v>
      </c>
      <c r="K348" s="18">
        <v>0</v>
      </c>
      <c r="L348" s="18">
        <v>166.16</v>
      </c>
      <c r="M348" s="18">
        <v>11554.26</v>
      </c>
      <c r="N348" s="18">
        <v>3627.82</v>
      </c>
      <c r="O348" s="19">
        <f t="shared" si="5"/>
        <v>7926.4400000000005</v>
      </c>
    </row>
    <row r="349" spans="1:15" s="20" customFormat="1" ht="12.75">
      <c r="A349" s="16">
        <v>591</v>
      </c>
      <c r="B349" s="17" t="s">
        <v>330</v>
      </c>
      <c r="C349" s="17" t="s">
        <v>486</v>
      </c>
      <c r="D349" s="40" t="s">
        <v>582</v>
      </c>
      <c r="E349" s="18">
        <v>3547.39</v>
      </c>
      <c r="F349" s="18">
        <v>0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18">
        <v>3547.39</v>
      </c>
      <c r="N349" s="18">
        <v>589.99</v>
      </c>
      <c r="O349" s="19">
        <f t="shared" si="5"/>
        <v>2957.3999999999996</v>
      </c>
    </row>
    <row r="350" spans="1:15" s="20" customFormat="1" ht="12.75">
      <c r="A350" s="16">
        <v>4978</v>
      </c>
      <c r="B350" s="17" t="s">
        <v>331</v>
      </c>
      <c r="C350" s="17" t="s">
        <v>470</v>
      </c>
      <c r="D350" s="40" t="s">
        <v>580</v>
      </c>
      <c r="E350" s="18">
        <v>3764.51</v>
      </c>
      <c r="F350" s="18">
        <v>0</v>
      </c>
      <c r="G350" s="18">
        <v>0</v>
      </c>
      <c r="H350" s="18">
        <v>0</v>
      </c>
      <c r="I350" s="18">
        <v>3500</v>
      </c>
      <c r="J350" s="18">
        <v>0</v>
      </c>
      <c r="K350" s="18">
        <v>0</v>
      </c>
      <c r="L350" s="18">
        <v>57.38</v>
      </c>
      <c r="M350" s="18">
        <v>7321.89</v>
      </c>
      <c r="N350" s="18">
        <v>1599.07</v>
      </c>
      <c r="O350" s="19">
        <f t="shared" si="5"/>
        <v>5722.8200000000006</v>
      </c>
    </row>
    <row r="351" spans="1:15" s="20" customFormat="1" ht="12.75">
      <c r="A351" s="16">
        <v>5286</v>
      </c>
      <c r="B351" s="17" t="s">
        <v>332</v>
      </c>
      <c r="C351" s="17" t="s">
        <v>477</v>
      </c>
      <c r="D351" s="40">
        <v>0</v>
      </c>
      <c r="E351" s="18">
        <v>830</v>
      </c>
      <c r="F351" s="18">
        <v>0</v>
      </c>
      <c r="G351" s="18">
        <v>0</v>
      </c>
      <c r="H351" s="18">
        <v>0</v>
      </c>
      <c r="I351" s="18">
        <v>0</v>
      </c>
      <c r="J351" s="18">
        <v>86</v>
      </c>
      <c r="K351" s="18">
        <v>0</v>
      </c>
      <c r="L351" s="18">
        <v>0</v>
      </c>
      <c r="M351" s="18">
        <v>916</v>
      </c>
      <c r="N351" s="18">
        <v>0</v>
      </c>
      <c r="O351" s="19">
        <f t="shared" si="5"/>
        <v>916</v>
      </c>
    </row>
    <row r="352" spans="1:15" s="20" customFormat="1" ht="12.75">
      <c r="A352" s="16">
        <v>592</v>
      </c>
      <c r="B352" s="17" t="s">
        <v>333</v>
      </c>
      <c r="C352" s="17" t="s">
        <v>478</v>
      </c>
      <c r="D352" s="40" t="s">
        <v>581</v>
      </c>
      <c r="E352" s="18">
        <v>3305.72</v>
      </c>
      <c r="F352" s="18">
        <v>205.44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154.4</v>
      </c>
      <c r="M352" s="18">
        <v>3665.56</v>
      </c>
      <c r="N352" s="18">
        <v>1361.27</v>
      </c>
      <c r="O352" s="19">
        <f t="shared" si="5"/>
        <v>2304.29</v>
      </c>
    </row>
    <row r="353" spans="1:15" s="20" customFormat="1" ht="12.75">
      <c r="A353" s="16">
        <v>5162</v>
      </c>
      <c r="B353" s="17" t="s">
        <v>334</v>
      </c>
      <c r="C353" s="17" t="s">
        <v>483</v>
      </c>
      <c r="D353" s="40" t="s">
        <v>564</v>
      </c>
      <c r="E353" s="18">
        <v>1922.31</v>
      </c>
      <c r="F353" s="18">
        <v>0</v>
      </c>
      <c r="G353" s="18">
        <v>0</v>
      </c>
      <c r="H353" s="18">
        <v>640.77</v>
      </c>
      <c r="I353" s="18">
        <v>0</v>
      </c>
      <c r="J353" s="18">
        <v>0</v>
      </c>
      <c r="K353" s="18">
        <v>0</v>
      </c>
      <c r="L353" s="18">
        <v>0</v>
      </c>
      <c r="M353" s="18">
        <v>2563.08</v>
      </c>
      <c r="N353" s="18">
        <v>267.8</v>
      </c>
      <c r="O353" s="19">
        <f t="shared" si="5"/>
        <v>2295.2799999999997</v>
      </c>
    </row>
    <row r="354" spans="1:15" s="20" customFormat="1" ht="12.75">
      <c r="A354" s="16">
        <v>6</v>
      </c>
      <c r="B354" s="17" t="s">
        <v>335</v>
      </c>
      <c r="C354" s="17" t="s">
        <v>499</v>
      </c>
      <c r="D354" s="40" t="s">
        <v>581</v>
      </c>
      <c r="E354" s="18">
        <v>5167.54</v>
      </c>
      <c r="F354" s="18">
        <v>560.69000000000005</v>
      </c>
      <c r="G354" s="18">
        <v>0</v>
      </c>
      <c r="H354" s="18">
        <v>0</v>
      </c>
      <c r="I354" s="18">
        <v>0</v>
      </c>
      <c r="J354" s="18">
        <v>0</v>
      </c>
      <c r="K354" s="18">
        <v>5728.23</v>
      </c>
      <c r="L354" s="18">
        <v>0</v>
      </c>
      <c r="M354" s="18">
        <v>11456.46</v>
      </c>
      <c r="N354" s="18">
        <v>2325.44</v>
      </c>
      <c r="O354" s="19">
        <f t="shared" si="5"/>
        <v>9131.0199999999986</v>
      </c>
    </row>
    <row r="355" spans="1:15" s="20" customFormat="1" ht="12.75">
      <c r="A355" s="16">
        <v>167</v>
      </c>
      <c r="B355" s="17" t="s">
        <v>336</v>
      </c>
      <c r="C355" s="17" t="s">
        <v>492</v>
      </c>
      <c r="D355" s="40" t="s">
        <v>586</v>
      </c>
      <c r="E355" s="18">
        <v>6698.88</v>
      </c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18">
        <v>6698.88</v>
      </c>
      <c r="N355" s="18">
        <v>2971.74</v>
      </c>
      <c r="O355" s="19">
        <f t="shared" si="5"/>
        <v>3727.1400000000003</v>
      </c>
    </row>
    <row r="356" spans="1:15" s="20" customFormat="1" ht="12.75">
      <c r="A356" s="16">
        <v>223</v>
      </c>
      <c r="B356" s="17" t="s">
        <v>337</v>
      </c>
      <c r="C356" s="17" t="s">
        <v>478</v>
      </c>
      <c r="D356" s="40" t="s">
        <v>581</v>
      </c>
      <c r="E356" s="18">
        <v>3305.72</v>
      </c>
      <c r="F356" s="18">
        <v>4233.32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166.53</v>
      </c>
      <c r="M356" s="18">
        <v>7705.57</v>
      </c>
      <c r="N356" s="18">
        <v>1703.43</v>
      </c>
      <c r="O356" s="19">
        <f t="shared" si="5"/>
        <v>6002.1399999999994</v>
      </c>
    </row>
    <row r="357" spans="1:15" s="20" customFormat="1" ht="12.75">
      <c r="A357" s="16">
        <v>319</v>
      </c>
      <c r="B357" s="17" t="s">
        <v>551</v>
      </c>
      <c r="C357" s="17" t="s">
        <v>552</v>
      </c>
      <c r="D357" s="40">
        <v>2</v>
      </c>
      <c r="E357" s="18">
        <v>1411.09</v>
      </c>
      <c r="F357" s="18">
        <v>0</v>
      </c>
      <c r="G357" s="18">
        <v>1153.1500000000001</v>
      </c>
      <c r="H357" s="18">
        <v>0</v>
      </c>
      <c r="I357" s="18">
        <v>0</v>
      </c>
      <c r="J357" s="18">
        <v>0</v>
      </c>
      <c r="K357" s="18">
        <v>0</v>
      </c>
      <c r="L357" s="18">
        <v>154.4</v>
      </c>
      <c r="M357" s="18">
        <v>2718.64</v>
      </c>
      <c r="N357" s="18">
        <v>253.77</v>
      </c>
      <c r="O357" s="19">
        <f t="shared" si="5"/>
        <v>2464.87</v>
      </c>
    </row>
    <row r="358" spans="1:15" s="20" customFormat="1" ht="12.75">
      <c r="A358" s="16">
        <v>5400</v>
      </c>
      <c r="B358" s="17" t="s">
        <v>338</v>
      </c>
      <c r="C358" s="17" t="s">
        <v>477</v>
      </c>
      <c r="D358" s="40">
        <v>0</v>
      </c>
      <c r="E358" s="18">
        <v>830</v>
      </c>
      <c r="F358" s="18">
        <v>0</v>
      </c>
      <c r="G358" s="18">
        <v>0</v>
      </c>
      <c r="H358" s="18">
        <v>0</v>
      </c>
      <c r="I358" s="18">
        <v>0</v>
      </c>
      <c r="J358" s="18">
        <v>86</v>
      </c>
      <c r="K358" s="18">
        <v>0</v>
      </c>
      <c r="L358" s="18">
        <v>0</v>
      </c>
      <c r="M358" s="18">
        <v>916</v>
      </c>
      <c r="N358" s="18">
        <v>0</v>
      </c>
      <c r="O358" s="19">
        <f t="shared" si="5"/>
        <v>916</v>
      </c>
    </row>
    <row r="359" spans="1:15" s="20" customFormat="1" ht="12.75">
      <c r="A359" s="16">
        <v>145</v>
      </c>
      <c r="B359" s="17" t="s">
        <v>339</v>
      </c>
      <c r="C359" s="17" t="s">
        <v>492</v>
      </c>
      <c r="D359" s="40" t="s">
        <v>582</v>
      </c>
      <c r="E359" s="18">
        <v>6188.74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6188.74</v>
      </c>
      <c r="N359" s="18">
        <v>1352.23</v>
      </c>
      <c r="O359" s="19">
        <f t="shared" si="5"/>
        <v>4836.51</v>
      </c>
    </row>
    <row r="360" spans="1:15" s="20" customFormat="1" ht="12.75">
      <c r="A360" s="16">
        <v>412</v>
      </c>
      <c r="B360" s="17" t="s">
        <v>340</v>
      </c>
      <c r="C360" s="17" t="s">
        <v>502</v>
      </c>
      <c r="D360" s="40" t="s">
        <v>581</v>
      </c>
      <c r="E360" s="18">
        <v>2867.78</v>
      </c>
      <c r="F360" s="18">
        <v>0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18">
        <v>2867.78</v>
      </c>
      <c r="N360" s="18">
        <v>488.1</v>
      </c>
      <c r="O360" s="19">
        <f t="shared" si="5"/>
        <v>2379.6800000000003</v>
      </c>
    </row>
    <row r="361" spans="1:15" s="20" customFormat="1" ht="12.75">
      <c r="A361" s="16">
        <v>410</v>
      </c>
      <c r="B361" s="17" t="s">
        <v>341</v>
      </c>
      <c r="C361" s="17" t="s">
        <v>489</v>
      </c>
      <c r="D361" s="40" t="s">
        <v>581</v>
      </c>
      <c r="E361" s="18">
        <v>1381.03</v>
      </c>
      <c r="F361" s="18">
        <v>906.12</v>
      </c>
      <c r="G361" s="18">
        <v>199.6</v>
      </c>
      <c r="H361" s="18">
        <v>0</v>
      </c>
      <c r="I361" s="18">
        <v>0</v>
      </c>
      <c r="J361" s="18">
        <v>0</v>
      </c>
      <c r="K361" s="18">
        <v>0</v>
      </c>
      <c r="L361" s="18">
        <v>192.08</v>
      </c>
      <c r="M361" s="18">
        <v>2678.83</v>
      </c>
      <c r="N361" s="18">
        <v>812.66</v>
      </c>
      <c r="O361" s="19">
        <f t="shared" si="5"/>
        <v>1866.17</v>
      </c>
    </row>
    <row r="362" spans="1:15" s="20" customFormat="1" ht="12.75">
      <c r="A362" s="16">
        <v>8</v>
      </c>
      <c r="B362" s="17" t="s">
        <v>342</v>
      </c>
      <c r="C362" s="17" t="s">
        <v>484</v>
      </c>
      <c r="D362" s="40" t="s">
        <v>581</v>
      </c>
      <c r="E362" s="18">
        <v>5167.54</v>
      </c>
      <c r="F362" s="18">
        <v>2166.59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151.09</v>
      </c>
      <c r="M362" s="18">
        <v>7485.22</v>
      </c>
      <c r="N362" s="18">
        <v>1566.08</v>
      </c>
      <c r="O362" s="19">
        <f t="shared" si="5"/>
        <v>5919.14</v>
      </c>
    </row>
    <row r="363" spans="1:15" s="20" customFormat="1" ht="12.75">
      <c r="A363" s="16">
        <v>204</v>
      </c>
      <c r="B363" s="17" t="s">
        <v>343</v>
      </c>
      <c r="C363" s="17" t="s">
        <v>478</v>
      </c>
      <c r="D363" s="40" t="s">
        <v>581</v>
      </c>
      <c r="E363" s="18">
        <v>3305.72</v>
      </c>
      <c r="F363" s="18">
        <v>3181.89</v>
      </c>
      <c r="G363" s="18">
        <v>0</v>
      </c>
      <c r="H363" s="18">
        <v>1081.27</v>
      </c>
      <c r="I363" s="18">
        <v>0</v>
      </c>
      <c r="J363" s="18">
        <v>0</v>
      </c>
      <c r="K363" s="18">
        <v>6487.61</v>
      </c>
      <c r="L363" s="18">
        <v>0</v>
      </c>
      <c r="M363" s="18">
        <v>14056.49</v>
      </c>
      <c r="N363" s="18">
        <v>3093.91</v>
      </c>
      <c r="O363" s="19">
        <f t="shared" si="5"/>
        <v>10962.58</v>
      </c>
    </row>
    <row r="364" spans="1:15" s="20" customFormat="1" ht="12.75">
      <c r="A364" s="16">
        <v>5450</v>
      </c>
      <c r="B364" s="17" t="s">
        <v>344</v>
      </c>
      <c r="C364" s="17" t="s">
        <v>489</v>
      </c>
      <c r="D364" s="40" t="s">
        <v>564</v>
      </c>
      <c r="E364" s="18">
        <v>1226.32</v>
      </c>
      <c r="F364" s="18">
        <v>0</v>
      </c>
      <c r="G364" s="18">
        <v>199.6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1425.92</v>
      </c>
      <c r="N364" s="18">
        <v>192.65</v>
      </c>
      <c r="O364" s="19">
        <f t="shared" si="5"/>
        <v>1233.27</v>
      </c>
    </row>
    <row r="365" spans="1:15" s="20" customFormat="1" ht="12.75">
      <c r="A365" s="16">
        <v>5073</v>
      </c>
      <c r="B365" s="17" t="s">
        <v>345</v>
      </c>
      <c r="C365" s="17" t="s">
        <v>530</v>
      </c>
      <c r="D365" s="40" t="s">
        <v>582</v>
      </c>
      <c r="E365" s="18">
        <v>1712.59</v>
      </c>
      <c r="F365" s="18">
        <v>0</v>
      </c>
      <c r="G365" s="18">
        <v>500.72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18">
        <v>2213.31</v>
      </c>
      <c r="N365" s="18">
        <v>723.6</v>
      </c>
      <c r="O365" s="19">
        <f t="shared" si="5"/>
        <v>1489.71</v>
      </c>
    </row>
    <row r="366" spans="1:15" s="20" customFormat="1" ht="12.75">
      <c r="A366" s="16">
        <v>5076</v>
      </c>
      <c r="B366" s="17" t="s">
        <v>346</v>
      </c>
      <c r="C366" s="17" t="s">
        <v>486</v>
      </c>
      <c r="D366" s="40" t="s">
        <v>582</v>
      </c>
      <c r="E366" s="18">
        <v>3547.39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3547.39</v>
      </c>
      <c r="N366" s="18">
        <v>951.49</v>
      </c>
      <c r="O366" s="19">
        <f t="shared" si="5"/>
        <v>2595.8999999999996</v>
      </c>
    </row>
    <row r="367" spans="1:15" s="20" customFormat="1" ht="12.75">
      <c r="A367" s="16">
        <v>4623</v>
      </c>
      <c r="B367" s="17" t="s">
        <v>347</v>
      </c>
      <c r="C367" s="17" t="s">
        <v>519</v>
      </c>
      <c r="D367" s="40" t="s">
        <v>590</v>
      </c>
      <c r="E367" s="18">
        <v>3652.12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3652.12</v>
      </c>
      <c r="N367" s="18">
        <v>951.83</v>
      </c>
      <c r="O367" s="19">
        <f t="shared" si="5"/>
        <v>2700.29</v>
      </c>
    </row>
    <row r="368" spans="1:15" s="20" customFormat="1" ht="12.75">
      <c r="A368" s="16">
        <v>428</v>
      </c>
      <c r="B368" s="17" t="s">
        <v>348</v>
      </c>
      <c r="C368" s="17" t="s">
        <v>478</v>
      </c>
      <c r="D368" s="40" t="s">
        <v>582</v>
      </c>
      <c r="E368" s="18">
        <v>2994.1</v>
      </c>
      <c r="F368" s="18">
        <v>0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18">
        <v>2994.1</v>
      </c>
      <c r="N368" s="18">
        <v>1587.24</v>
      </c>
      <c r="O368" s="19">
        <f t="shared" si="5"/>
        <v>1406.86</v>
      </c>
    </row>
    <row r="369" spans="1:15" s="20" customFormat="1" ht="12.75">
      <c r="A369" s="16">
        <v>134</v>
      </c>
      <c r="B369" s="17" t="s">
        <v>349</v>
      </c>
      <c r="C369" s="17" t="s">
        <v>521</v>
      </c>
      <c r="D369" s="40" t="s">
        <v>581</v>
      </c>
      <c r="E369" s="18">
        <v>7965.9</v>
      </c>
      <c r="F369" s="18">
        <v>0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128.05000000000001</v>
      </c>
      <c r="M369" s="18">
        <v>8093.95</v>
      </c>
      <c r="N369" s="18">
        <v>1899.95</v>
      </c>
      <c r="O369" s="19">
        <f t="shared" si="5"/>
        <v>6194</v>
      </c>
    </row>
    <row r="370" spans="1:15" s="20" customFormat="1" ht="12.75">
      <c r="A370" s="16">
        <v>4489</v>
      </c>
      <c r="B370" s="17" t="s">
        <v>350</v>
      </c>
      <c r="C370" s="17" t="s">
        <v>478</v>
      </c>
      <c r="D370" s="40" t="s">
        <v>581</v>
      </c>
      <c r="E370" s="18">
        <v>3305.72</v>
      </c>
      <c r="F370" s="18">
        <v>1495.05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4800.7700000000004</v>
      </c>
      <c r="N370" s="18">
        <v>991.66</v>
      </c>
      <c r="O370" s="19">
        <f t="shared" si="5"/>
        <v>3809.1100000000006</v>
      </c>
    </row>
    <row r="371" spans="1:15" s="20" customFormat="1" ht="12.75">
      <c r="A371" s="16">
        <v>4970</v>
      </c>
      <c r="B371" s="17" t="s">
        <v>351</v>
      </c>
      <c r="C371" s="17" t="s">
        <v>485</v>
      </c>
      <c r="D371" s="40" t="s">
        <v>580</v>
      </c>
      <c r="E371" s="18">
        <v>3764.51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180.49</v>
      </c>
      <c r="M371" s="18">
        <v>3945</v>
      </c>
      <c r="N371" s="18">
        <v>1595.82</v>
      </c>
      <c r="O371" s="19">
        <f t="shared" si="5"/>
        <v>2349.1800000000003</v>
      </c>
    </row>
    <row r="372" spans="1:15" s="20" customFormat="1" ht="12.75">
      <c r="A372" s="16">
        <v>252</v>
      </c>
      <c r="B372" s="17" t="s">
        <v>352</v>
      </c>
      <c r="C372" s="17" t="s">
        <v>478</v>
      </c>
      <c r="D372" s="40" t="s">
        <v>587</v>
      </c>
      <c r="E372" s="18">
        <v>3053.97</v>
      </c>
      <c r="F372" s="18">
        <v>0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103.59</v>
      </c>
      <c r="M372" s="18">
        <v>3157.56</v>
      </c>
      <c r="N372" s="18">
        <v>428.98</v>
      </c>
      <c r="O372" s="19">
        <f t="shared" si="5"/>
        <v>2728.58</v>
      </c>
    </row>
    <row r="373" spans="1:15" s="20" customFormat="1" ht="12.75">
      <c r="A373" s="16">
        <v>5159</v>
      </c>
      <c r="B373" s="17" t="s">
        <v>353</v>
      </c>
      <c r="C373" s="17" t="s">
        <v>483</v>
      </c>
      <c r="D373" s="40" t="s">
        <v>564</v>
      </c>
      <c r="E373" s="18">
        <v>1922.31</v>
      </c>
      <c r="F373" s="18">
        <v>0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18">
        <v>1922.31</v>
      </c>
      <c r="N373" s="18">
        <v>178</v>
      </c>
      <c r="O373" s="19">
        <f t="shared" si="5"/>
        <v>1744.31</v>
      </c>
    </row>
    <row r="374" spans="1:15" s="20" customFormat="1" ht="12.75">
      <c r="A374" s="16">
        <v>5016</v>
      </c>
      <c r="B374" s="17" t="s">
        <v>354</v>
      </c>
      <c r="C374" s="17" t="s">
        <v>486</v>
      </c>
      <c r="D374" s="40" t="s">
        <v>580</v>
      </c>
      <c r="E374" s="18">
        <v>3764.51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94.41</v>
      </c>
      <c r="M374" s="18">
        <v>3858.92</v>
      </c>
      <c r="N374" s="18">
        <v>1436.4</v>
      </c>
      <c r="O374" s="19">
        <f t="shared" si="5"/>
        <v>2422.52</v>
      </c>
    </row>
    <row r="375" spans="1:15" s="20" customFormat="1" ht="12.75">
      <c r="A375" s="16">
        <v>4697</v>
      </c>
      <c r="B375" s="17" t="s">
        <v>355</v>
      </c>
      <c r="C375" s="17" t="s">
        <v>491</v>
      </c>
      <c r="D375" s="40" t="s">
        <v>581</v>
      </c>
      <c r="E375" s="18">
        <v>2164.84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2164.84</v>
      </c>
      <c r="N375" s="18">
        <v>312.77999999999997</v>
      </c>
      <c r="O375" s="19">
        <f t="shared" si="5"/>
        <v>1852.0600000000002</v>
      </c>
    </row>
    <row r="376" spans="1:15" s="20" customFormat="1" ht="12.75">
      <c r="A376" s="16">
        <v>5460</v>
      </c>
      <c r="B376" s="17" t="s">
        <v>356</v>
      </c>
      <c r="C376" s="17" t="s">
        <v>472</v>
      </c>
      <c r="D376" s="40" t="s">
        <v>564</v>
      </c>
      <c r="E376" s="18">
        <v>4588.63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86.08</v>
      </c>
      <c r="M376" s="18">
        <v>4674.71</v>
      </c>
      <c r="N376" s="18">
        <v>791.65</v>
      </c>
      <c r="O376" s="19">
        <f t="shared" si="5"/>
        <v>3883.06</v>
      </c>
    </row>
    <row r="377" spans="1:15" s="20" customFormat="1" ht="12.75">
      <c r="A377" s="16">
        <v>5262</v>
      </c>
      <c r="B377" s="17" t="s">
        <v>357</v>
      </c>
      <c r="C377" s="17" t="s">
        <v>500</v>
      </c>
      <c r="D377" s="40" t="s">
        <v>581</v>
      </c>
      <c r="E377" s="18">
        <v>1647.16</v>
      </c>
      <c r="F377" s="18">
        <v>0</v>
      </c>
      <c r="G377" s="18">
        <v>0</v>
      </c>
      <c r="H377" s="18">
        <v>549.04999999999995</v>
      </c>
      <c r="I377" s="18">
        <v>0</v>
      </c>
      <c r="J377" s="18">
        <v>0</v>
      </c>
      <c r="K377" s="18">
        <v>0</v>
      </c>
      <c r="L377" s="18">
        <v>0</v>
      </c>
      <c r="M377" s="18">
        <v>2196.21</v>
      </c>
      <c r="N377" s="18">
        <v>209.74</v>
      </c>
      <c r="O377" s="19">
        <f t="shared" si="5"/>
        <v>1986.47</v>
      </c>
    </row>
    <row r="378" spans="1:15" s="20" customFormat="1" ht="12.75">
      <c r="A378" s="16">
        <v>5456</v>
      </c>
      <c r="B378" s="17" t="s">
        <v>358</v>
      </c>
      <c r="C378" s="17" t="s">
        <v>485</v>
      </c>
      <c r="D378" s="40" t="s">
        <v>564</v>
      </c>
      <c r="E378" s="18">
        <v>3477.82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3477.82</v>
      </c>
      <c r="N378" s="18">
        <v>497.05</v>
      </c>
      <c r="O378" s="19">
        <f t="shared" si="5"/>
        <v>2980.77</v>
      </c>
    </row>
    <row r="379" spans="1:15" s="20" customFormat="1" ht="12.75">
      <c r="A379" s="16">
        <v>1095</v>
      </c>
      <c r="B379" s="17" t="s">
        <v>359</v>
      </c>
      <c r="C379" s="17" t="s">
        <v>505</v>
      </c>
      <c r="D379" s="40" t="s">
        <v>581</v>
      </c>
      <c r="E379" s="18">
        <v>0</v>
      </c>
      <c r="F379" s="18">
        <v>0</v>
      </c>
      <c r="G379" s="18">
        <v>0</v>
      </c>
      <c r="H379" s="18">
        <v>0</v>
      </c>
      <c r="I379" s="18">
        <v>4000</v>
      </c>
      <c r="J379" s="18">
        <v>0</v>
      </c>
      <c r="K379" s="18">
        <v>0</v>
      </c>
      <c r="L379" s="18">
        <v>0</v>
      </c>
      <c r="M379" s="18">
        <v>4000</v>
      </c>
      <c r="N379" s="18">
        <v>263.87</v>
      </c>
      <c r="O379" s="19">
        <f t="shared" si="5"/>
        <v>3736.13</v>
      </c>
    </row>
    <row r="380" spans="1:15" s="20" customFormat="1" ht="12.75">
      <c r="A380" s="16">
        <v>5421</v>
      </c>
      <c r="B380" s="17" t="s">
        <v>360</v>
      </c>
      <c r="C380" s="17" t="s">
        <v>483</v>
      </c>
      <c r="D380" s="40" t="s">
        <v>589</v>
      </c>
      <c r="E380" s="18">
        <v>1441.74</v>
      </c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1441.74</v>
      </c>
      <c r="N380" s="18">
        <v>115.33</v>
      </c>
      <c r="O380" s="19">
        <f t="shared" si="5"/>
        <v>1326.41</v>
      </c>
    </row>
    <row r="381" spans="1:15" s="20" customFormat="1" ht="12.75">
      <c r="A381" s="16">
        <v>4980</v>
      </c>
      <c r="B381" s="17" t="s">
        <v>361</v>
      </c>
      <c r="C381" s="17" t="s">
        <v>503</v>
      </c>
      <c r="D381" s="40" t="s">
        <v>583</v>
      </c>
      <c r="E381" s="18">
        <v>5649.36</v>
      </c>
      <c r="F381" s="18">
        <v>0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18">
        <v>5649.36</v>
      </c>
      <c r="N381" s="18">
        <v>1087.5999999999999</v>
      </c>
      <c r="O381" s="19">
        <f t="shared" si="5"/>
        <v>4561.76</v>
      </c>
    </row>
    <row r="382" spans="1:15" s="20" customFormat="1" ht="12.75">
      <c r="A382" s="16">
        <v>4665</v>
      </c>
      <c r="B382" s="17" t="s">
        <v>362</v>
      </c>
      <c r="C382" s="17" t="s">
        <v>484</v>
      </c>
      <c r="D382" s="40" t="s">
        <v>580</v>
      </c>
      <c r="E382" s="18">
        <v>4966.8900000000003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4966.8900000000003</v>
      </c>
      <c r="N382" s="18">
        <v>909.84</v>
      </c>
      <c r="O382" s="19">
        <f t="shared" si="5"/>
        <v>4057.05</v>
      </c>
    </row>
    <row r="383" spans="1:15" s="20" customFormat="1" ht="12.75">
      <c r="A383" s="16">
        <v>5259</v>
      </c>
      <c r="B383" s="17" t="s">
        <v>363</v>
      </c>
      <c r="C383" s="17" t="s">
        <v>500</v>
      </c>
      <c r="D383" s="40" t="s">
        <v>581</v>
      </c>
      <c r="E383" s="18">
        <v>1647.16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296.57</v>
      </c>
      <c r="M383" s="18">
        <v>1943.73</v>
      </c>
      <c r="N383" s="18">
        <v>334.6</v>
      </c>
      <c r="O383" s="19">
        <f t="shared" si="5"/>
        <v>1609.13</v>
      </c>
    </row>
    <row r="384" spans="1:15" s="20" customFormat="1" ht="12.75">
      <c r="A384" s="16">
        <v>5395</v>
      </c>
      <c r="B384" s="17" t="s">
        <v>364</v>
      </c>
      <c r="C384" s="17" t="s">
        <v>488</v>
      </c>
      <c r="D384" s="40">
        <v>3</v>
      </c>
      <c r="E384" s="18">
        <v>8000</v>
      </c>
      <c r="F384" s="18">
        <v>0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18">
        <v>8000</v>
      </c>
      <c r="N384" s="18">
        <v>1692.05</v>
      </c>
      <c r="O384" s="19">
        <f t="shared" si="5"/>
        <v>6307.95</v>
      </c>
    </row>
    <row r="385" spans="1:15" s="20" customFormat="1" ht="12.75">
      <c r="A385" s="16">
        <v>415</v>
      </c>
      <c r="B385" s="17" t="s">
        <v>365</v>
      </c>
      <c r="C385" s="17" t="s">
        <v>483</v>
      </c>
      <c r="D385" s="40" t="s">
        <v>582</v>
      </c>
      <c r="E385" s="18">
        <v>1960.77</v>
      </c>
      <c r="F385" s="18">
        <v>0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154.4</v>
      </c>
      <c r="M385" s="18">
        <v>2115.17</v>
      </c>
      <c r="N385" s="18">
        <v>407.11</v>
      </c>
      <c r="O385" s="19">
        <f t="shared" si="5"/>
        <v>1708.06</v>
      </c>
    </row>
    <row r="386" spans="1:15" s="20" customFormat="1" ht="12.75">
      <c r="A386" s="16">
        <v>5429</v>
      </c>
      <c r="B386" s="17" t="s">
        <v>366</v>
      </c>
      <c r="C386" s="17" t="s">
        <v>477</v>
      </c>
      <c r="D386" s="40">
        <v>0</v>
      </c>
      <c r="E386" s="18">
        <v>830</v>
      </c>
      <c r="F386" s="18">
        <v>0</v>
      </c>
      <c r="G386" s="18">
        <v>0</v>
      </c>
      <c r="H386" s="18">
        <v>0</v>
      </c>
      <c r="I386" s="18">
        <v>0</v>
      </c>
      <c r="J386" s="18">
        <v>86</v>
      </c>
      <c r="K386" s="18">
        <v>0</v>
      </c>
      <c r="L386" s="18">
        <v>0</v>
      </c>
      <c r="M386" s="18">
        <v>916</v>
      </c>
      <c r="N386" s="18">
        <v>27.67</v>
      </c>
      <c r="O386" s="19">
        <f t="shared" si="5"/>
        <v>888.33</v>
      </c>
    </row>
    <row r="387" spans="1:15" s="20" customFormat="1" ht="12.75">
      <c r="A387" s="16">
        <v>5084</v>
      </c>
      <c r="B387" s="17" t="s">
        <v>367</v>
      </c>
      <c r="C387" s="17" t="s">
        <v>486</v>
      </c>
      <c r="D387" s="40" t="s">
        <v>582</v>
      </c>
      <c r="E387" s="18">
        <v>3547.39</v>
      </c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498.12</v>
      </c>
      <c r="M387" s="18">
        <v>4045.51</v>
      </c>
      <c r="N387" s="18">
        <v>1597.73</v>
      </c>
      <c r="O387" s="19">
        <f t="shared" si="5"/>
        <v>2447.7800000000002</v>
      </c>
    </row>
    <row r="388" spans="1:15" s="20" customFormat="1" ht="12.75">
      <c r="A388" s="16">
        <v>4479</v>
      </c>
      <c r="B388" s="17" t="s">
        <v>368</v>
      </c>
      <c r="C388" s="17" t="s">
        <v>484</v>
      </c>
      <c r="D388" s="40" t="s">
        <v>581</v>
      </c>
      <c r="E388" s="18">
        <v>5167.54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192.76</v>
      </c>
      <c r="M388" s="18">
        <v>5360.3</v>
      </c>
      <c r="N388" s="18">
        <v>2455.12</v>
      </c>
      <c r="O388" s="19">
        <f t="shared" si="5"/>
        <v>2905.1800000000003</v>
      </c>
    </row>
    <row r="389" spans="1:15" s="20" customFormat="1" ht="12.75">
      <c r="A389" s="16">
        <v>157</v>
      </c>
      <c r="B389" s="17" t="s">
        <v>369</v>
      </c>
      <c r="C389" s="17" t="s">
        <v>499</v>
      </c>
      <c r="D389" s="40" t="s">
        <v>581</v>
      </c>
      <c r="E389" s="18">
        <v>5167.54</v>
      </c>
      <c r="F389" s="18">
        <v>1584.04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192.76</v>
      </c>
      <c r="M389" s="18">
        <v>6944.34</v>
      </c>
      <c r="N389" s="18">
        <v>1799.01</v>
      </c>
      <c r="O389" s="19">
        <f t="shared" si="5"/>
        <v>5145.33</v>
      </c>
    </row>
    <row r="390" spans="1:15" s="20" customFormat="1" ht="12.75">
      <c r="A390" s="16">
        <v>594</v>
      </c>
      <c r="B390" s="17" t="s">
        <v>370</v>
      </c>
      <c r="C390" s="17" t="s">
        <v>484</v>
      </c>
      <c r="D390" s="40" t="s">
        <v>581</v>
      </c>
      <c r="E390" s="18">
        <v>5167.54</v>
      </c>
      <c r="F390" s="18">
        <v>1340.01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217.75</v>
      </c>
      <c r="M390" s="18">
        <v>6725.3</v>
      </c>
      <c r="N390" s="18">
        <v>1636.19</v>
      </c>
      <c r="O390" s="19">
        <f t="shared" si="5"/>
        <v>5089.1100000000006</v>
      </c>
    </row>
    <row r="391" spans="1:15" s="20" customFormat="1" ht="12.75">
      <c r="A391" s="16">
        <v>5287</v>
      </c>
      <c r="B391" s="17" t="s">
        <v>371</v>
      </c>
      <c r="C391" s="17" t="s">
        <v>477</v>
      </c>
      <c r="D391" s="40">
        <v>0</v>
      </c>
      <c r="E391" s="18">
        <v>830</v>
      </c>
      <c r="F391" s="18">
        <v>0</v>
      </c>
      <c r="G391" s="18">
        <v>0</v>
      </c>
      <c r="H391" s="18">
        <v>0</v>
      </c>
      <c r="I391" s="18">
        <v>0</v>
      </c>
      <c r="J391" s="18">
        <v>86</v>
      </c>
      <c r="K391" s="18">
        <v>0</v>
      </c>
      <c r="L391" s="18">
        <v>0</v>
      </c>
      <c r="M391" s="18">
        <v>916</v>
      </c>
      <c r="N391" s="18">
        <v>0</v>
      </c>
      <c r="O391" s="19">
        <f t="shared" si="5"/>
        <v>916</v>
      </c>
    </row>
    <row r="392" spans="1:15" s="20" customFormat="1" ht="12.75">
      <c r="A392" s="16">
        <v>5057</v>
      </c>
      <c r="B392" s="17" t="s">
        <v>372</v>
      </c>
      <c r="C392" s="17" t="s">
        <v>486</v>
      </c>
      <c r="D392" s="40" t="s">
        <v>582</v>
      </c>
      <c r="E392" s="18">
        <v>3547.39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3547.39</v>
      </c>
      <c r="N392" s="18">
        <v>1638.14</v>
      </c>
      <c r="O392" s="19">
        <f t="shared" ref="O392:O455" si="6">SUM(M392-N392)</f>
        <v>1909.2499999999998</v>
      </c>
    </row>
    <row r="393" spans="1:15" s="20" customFormat="1" ht="12.75">
      <c r="A393" s="16">
        <v>5435</v>
      </c>
      <c r="B393" s="17" t="s">
        <v>373</v>
      </c>
      <c r="C393" s="17" t="s">
        <v>531</v>
      </c>
      <c r="D393" s="40" t="s">
        <v>564</v>
      </c>
      <c r="E393" s="18">
        <v>2935.39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2935.39</v>
      </c>
      <c r="N393" s="18">
        <v>381.03</v>
      </c>
      <c r="O393" s="19">
        <f t="shared" si="6"/>
        <v>2554.3599999999997</v>
      </c>
    </row>
    <row r="394" spans="1:15" s="20" customFormat="1" ht="12.75">
      <c r="A394" s="16">
        <v>4461</v>
      </c>
      <c r="B394" s="17" t="s">
        <v>374</v>
      </c>
      <c r="C394" s="17" t="s">
        <v>525</v>
      </c>
      <c r="D394" s="40" t="s">
        <v>581</v>
      </c>
      <c r="E394" s="18">
        <v>3916.6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383.78</v>
      </c>
      <c r="M394" s="18">
        <v>4300.38</v>
      </c>
      <c r="N394" s="18">
        <v>570.45000000000005</v>
      </c>
      <c r="O394" s="19">
        <f t="shared" si="6"/>
        <v>3729.9300000000003</v>
      </c>
    </row>
    <row r="395" spans="1:15" s="20" customFormat="1" ht="12.75">
      <c r="A395" s="16">
        <v>5428</v>
      </c>
      <c r="B395" s="17" t="s">
        <v>553</v>
      </c>
      <c r="C395" s="17" t="s">
        <v>549</v>
      </c>
      <c r="D395" s="40">
        <v>0</v>
      </c>
      <c r="E395" s="18">
        <v>830</v>
      </c>
      <c r="F395" s="18">
        <v>0</v>
      </c>
      <c r="G395" s="18">
        <v>0</v>
      </c>
      <c r="H395" s="18">
        <v>0</v>
      </c>
      <c r="I395" s="18">
        <v>0</v>
      </c>
      <c r="J395" s="18">
        <v>86</v>
      </c>
      <c r="K395" s="18">
        <v>0</v>
      </c>
      <c r="L395" s="18">
        <v>0</v>
      </c>
      <c r="M395" s="18">
        <v>916</v>
      </c>
      <c r="N395" s="18">
        <v>55.33</v>
      </c>
      <c r="O395" s="19">
        <f t="shared" si="6"/>
        <v>860.67</v>
      </c>
    </row>
    <row r="396" spans="1:15" s="20" customFormat="1" ht="12.75">
      <c r="A396" s="16">
        <v>5457</v>
      </c>
      <c r="B396" s="17" t="s">
        <v>375</v>
      </c>
      <c r="C396" s="17" t="s">
        <v>472</v>
      </c>
      <c r="D396" s="40" t="s">
        <v>564</v>
      </c>
      <c r="E396" s="18">
        <v>4588.63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4588.63</v>
      </c>
      <c r="N396" s="18">
        <v>749.83</v>
      </c>
      <c r="O396" s="19">
        <f t="shared" si="6"/>
        <v>3838.8</v>
      </c>
    </row>
    <row r="397" spans="1:15" s="20" customFormat="1" ht="12.75">
      <c r="A397" s="16">
        <v>5193</v>
      </c>
      <c r="B397" s="17" t="s">
        <v>376</v>
      </c>
      <c r="C397" s="17" t="s">
        <v>470</v>
      </c>
      <c r="D397" s="40" t="s">
        <v>564</v>
      </c>
      <c r="E397" s="18">
        <v>3477.82</v>
      </c>
      <c r="F397" s="18">
        <v>0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18">
        <v>3477.82</v>
      </c>
      <c r="N397" s="18">
        <v>448.47</v>
      </c>
      <c r="O397" s="19">
        <f t="shared" si="6"/>
        <v>3029.3500000000004</v>
      </c>
    </row>
    <row r="398" spans="1:15" s="20" customFormat="1" ht="12.75">
      <c r="A398" s="16">
        <v>4731</v>
      </c>
      <c r="B398" s="17" t="s">
        <v>377</v>
      </c>
      <c r="C398" s="17" t="s">
        <v>484</v>
      </c>
      <c r="D398" s="40" t="s">
        <v>580</v>
      </c>
      <c r="E398" s="18">
        <v>4966.8900000000003</v>
      </c>
      <c r="F398" s="18">
        <v>0</v>
      </c>
      <c r="G398" s="18">
        <v>0</v>
      </c>
      <c r="H398" s="18">
        <v>0</v>
      </c>
      <c r="I398" s="18">
        <v>1500</v>
      </c>
      <c r="J398" s="18">
        <v>0</v>
      </c>
      <c r="K398" s="18">
        <v>0</v>
      </c>
      <c r="L398" s="18">
        <v>0</v>
      </c>
      <c r="M398" s="18">
        <v>6466.89</v>
      </c>
      <c r="N398" s="18">
        <v>2681.12</v>
      </c>
      <c r="O398" s="19">
        <f t="shared" si="6"/>
        <v>3785.7700000000004</v>
      </c>
    </row>
    <row r="399" spans="1:15" s="20" customFormat="1" ht="12.75">
      <c r="A399" s="16">
        <v>4529</v>
      </c>
      <c r="B399" s="17" t="s">
        <v>378</v>
      </c>
      <c r="C399" s="17" t="s">
        <v>484</v>
      </c>
      <c r="D399" s="40" t="s">
        <v>580</v>
      </c>
      <c r="E399" s="18">
        <v>4966.8900000000003</v>
      </c>
      <c r="F399" s="18">
        <v>0</v>
      </c>
      <c r="G399" s="18">
        <v>0</v>
      </c>
      <c r="H399" s="18">
        <v>0</v>
      </c>
      <c r="I399" s="18">
        <v>3500</v>
      </c>
      <c r="J399" s="18">
        <v>0</v>
      </c>
      <c r="K399" s="18">
        <v>0</v>
      </c>
      <c r="L399" s="18">
        <v>128.05000000000001</v>
      </c>
      <c r="M399" s="18">
        <v>8594.94</v>
      </c>
      <c r="N399" s="18">
        <v>3134.73</v>
      </c>
      <c r="O399" s="19">
        <f t="shared" si="6"/>
        <v>5460.2100000000009</v>
      </c>
    </row>
    <row r="400" spans="1:15" s="20" customFormat="1" ht="12.75">
      <c r="A400" s="16">
        <v>4727</v>
      </c>
      <c r="B400" s="17" t="s">
        <v>379</v>
      </c>
      <c r="C400" s="17" t="s">
        <v>475</v>
      </c>
      <c r="D400" s="40" t="s">
        <v>586</v>
      </c>
      <c r="E400" s="18">
        <v>2474.6799999999998</v>
      </c>
      <c r="F400" s="18">
        <v>0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160.76</v>
      </c>
      <c r="M400" s="18">
        <v>2635.44</v>
      </c>
      <c r="N400" s="18">
        <v>1366.72</v>
      </c>
      <c r="O400" s="19">
        <f t="shared" si="6"/>
        <v>1268.72</v>
      </c>
    </row>
    <row r="401" spans="1:15" s="20" customFormat="1" ht="12.75">
      <c r="A401" s="16">
        <v>5412</v>
      </c>
      <c r="B401" s="17" t="s">
        <v>380</v>
      </c>
      <c r="C401" s="17" t="s">
        <v>477</v>
      </c>
      <c r="D401" s="40">
        <v>0</v>
      </c>
      <c r="E401" s="18">
        <v>830</v>
      </c>
      <c r="F401" s="18">
        <v>0</v>
      </c>
      <c r="G401" s="18">
        <v>0</v>
      </c>
      <c r="H401" s="18">
        <v>0</v>
      </c>
      <c r="I401" s="18">
        <v>0</v>
      </c>
      <c r="J401" s="18">
        <v>86</v>
      </c>
      <c r="K401" s="18">
        <v>0</v>
      </c>
      <c r="L401" s="18">
        <v>0</v>
      </c>
      <c r="M401" s="18">
        <v>916</v>
      </c>
      <c r="N401" s="18">
        <v>0</v>
      </c>
      <c r="O401" s="19">
        <f t="shared" si="6"/>
        <v>916</v>
      </c>
    </row>
    <row r="402" spans="1:15" s="20" customFormat="1" ht="12.75">
      <c r="A402" s="16">
        <v>4513</v>
      </c>
      <c r="B402" s="17" t="s">
        <v>381</v>
      </c>
      <c r="C402" s="17" t="s">
        <v>470</v>
      </c>
      <c r="D402" s="40" t="s">
        <v>564</v>
      </c>
      <c r="E402" s="18">
        <v>3477.82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3477.82</v>
      </c>
      <c r="N402" s="18">
        <v>497.05</v>
      </c>
      <c r="O402" s="19">
        <f t="shared" si="6"/>
        <v>2980.77</v>
      </c>
    </row>
    <row r="403" spans="1:15" s="20" customFormat="1" ht="12.75">
      <c r="A403" s="16">
        <v>4619</v>
      </c>
      <c r="B403" s="17" t="s">
        <v>382</v>
      </c>
      <c r="C403" s="17" t="s">
        <v>532</v>
      </c>
      <c r="D403" s="40" t="s">
        <v>581</v>
      </c>
      <c r="E403" s="18">
        <v>2164.84</v>
      </c>
      <c r="F403" s="18">
        <v>0</v>
      </c>
      <c r="G403" s="18">
        <v>199.6</v>
      </c>
      <c r="H403" s="18">
        <v>0</v>
      </c>
      <c r="I403" s="18">
        <v>0</v>
      </c>
      <c r="J403" s="18">
        <v>0</v>
      </c>
      <c r="K403" s="18">
        <v>0</v>
      </c>
      <c r="L403" s="18">
        <v>312.33999999999997</v>
      </c>
      <c r="M403" s="18">
        <v>2676.78</v>
      </c>
      <c r="N403" s="18">
        <v>217.79</v>
      </c>
      <c r="O403" s="19">
        <f t="shared" si="6"/>
        <v>2458.9900000000002</v>
      </c>
    </row>
    <row r="404" spans="1:15" s="20" customFormat="1" ht="12.75">
      <c r="A404" s="16">
        <v>774</v>
      </c>
      <c r="B404" s="17" t="s">
        <v>383</v>
      </c>
      <c r="C404" s="17" t="s">
        <v>511</v>
      </c>
      <c r="D404" s="40" t="s">
        <v>581</v>
      </c>
      <c r="E404" s="18">
        <v>6832.86</v>
      </c>
      <c r="F404" s="18">
        <v>0</v>
      </c>
      <c r="G404" s="18">
        <v>0</v>
      </c>
      <c r="H404" s="18">
        <v>0</v>
      </c>
      <c r="I404" s="18">
        <v>3500</v>
      </c>
      <c r="J404" s="18">
        <v>0</v>
      </c>
      <c r="K404" s="18">
        <v>0</v>
      </c>
      <c r="L404" s="18">
        <v>101.05</v>
      </c>
      <c r="M404" s="18">
        <v>10433.91</v>
      </c>
      <c r="N404" s="18">
        <v>3726.42</v>
      </c>
      <c r="O404" s="19">
        <f t="shared" si="6"/>
        <v>6707.49</v>
      </c>
    </row>
    <row r="405" spans="1:15" s="20" customFormat="1" ht="12.75">
      <c r="A405" s="16">
        <v>4717</v>
      </c>
      <c r="B405" s="17" t="s">
        <v>384</v>
      </c>
      <c r="C405" s="17" t="s">
        <v>533</v>
      </c>
      <c r="D405" s="40" t="s">
        <v>581</v>
      </c>
      <c r="E405" s="18">
        <v>8998.49</v>
      </c>
      <c r="F405" s="18">
        <v>2378.14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214.34</v>
      </c>
      <c r="M405" s="18">
        <v>11590.97</v>
      </c>
      <c r="N405" s="18">
        <v>5543.72</v>
      </c>
      <c r="O405" s="19">
        <f t="shared" si="6"/>
        <v>6047.2499999999991</v>
      </c>
    </row>
    <row r="406" spans="1:15" s="20" customFormat="1" ht="12.75">
      <c r="A406" s="16">
        <v>5468</v>
      </c>
      <c r="B406" s="17" t="s">
        <v>385</v>
      </c>
      <c r="C406" s="17" t="s">
        <v>566</v>
      </c>
      <c r="D406" s="40" t="s">
        <v>564</v>
      </c>
      <c r="E406" s="18">
        <v>1922.31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72.23</v>
      </c>
      <c r="M406" s="18">
        <v>1994.54</v>
      </c>
      <c r="N406" s="18">
        <v>178</v>
      </c>
      <c r="O406" s="19">
        <f t="shared" si="6"/>
        <v>1816.54</v>
      </c>
    </row>
    <row r="407" spans="1:15" s="20" customFormat="1" ht="12.75">
      <c r="A407" s="16">
        <v>431</v>
      </c>
      <c r="B407" s="17" t="s">
        <v>386</v>
      </c>
      <c r="C407" s="17" t="s">
        <v>496</v>
      </c>
      <c r="D407" s="40" t="s">
        <v>581</v>
      </c>
      <c r="E407" s="18">
        <v>1381.03</v>
      </c>
      <c r="F407" s="18">
        <v>663.02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2044.05</v>
      </c>
      <c r="N407" s="18">
        <v>870.31</v>
      </c>
      <c r="O407" s="19">
        <f t="shared" si="6"/>
        <v>1173.74</v>
      </c>
    </row>
    <row r="408" spans="1:15" s="20" customFormat="1" ht="12.75">
      <c r="A408" s="16">
        <v>4659</v>
      </c>
      <c r="B408" s="17" t="s">
        <v>387</v>
      </c>
      <c r="C408" s="17" t="s">
        <v>491</v>
      </c>
      <c r="D408" s="40" t="s">
        <v>580</v>
      </c>
      <c r="E408" s="18">
        <v>2080.7800000000002</v>
      </c>
      <c r="F408" s="18">
        <v>0</v>
      </c>
      <c r="G408" s="18">
        <v>565.45000000000005</v>
      </c>
      <c r="H408" s="18">
        <v>0</v>
      </c>
      <c r="I408" s="18">
        <v>0</v>
      </c>
      <c r="J408" s="18">
        <v>0</v>
      </c>
      <c r="K408" s="18">
        <v>0</v>
      </c>
      <c r="L408" s="18">
        <v>289.12</v>
      </c>
      <c r="M408" s="18">
        <v>2935.35</v>
      </c>
      <c r="N408" s="18">
        <v>449.64</v>
      </c>
      <c r="O408" s="19">
        <f t="shared" si="6"/>
        <v>2485.71</v>
      </c>
    </row>
    <row r="409" spans="1:15" s="20" customFormat="1" ht="12.75">
      <c r="A409" s="16">
        <v>191</v>
      </c>
      <c r="B409" s="17" t="s">
        <v>388</v>
      </c>
      <c r="C409" s="17" t="s">
        <v>478</v>
      </c>
      <c r="D409" s="40" t="s">
        <v>581</v>
      </c>
      <c r="E409" s="18">
        <v>3305.72</v>
      </c>
      <c r="F409" s="18">
        <v>632.16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18">
        <v>3937.88</v>
      </c>
      <c r="N409" s="18">
        <v>807.41</v>
      </c>
      <c r="O409" s="19">
        <f t="shared" si="6"/>
        <v>3130.4700000000003</v>
      </c>
    </row>
    <row r="410" spans="1:15" s="20" customFormat="1" ht="12.75">
      <c r="A410" s="16">
        <v>5019</v>
      </c>
      <c r="B410" s="17" t="s">
        <v>389</v>
      </c>
      <c r="C410" s="17" t="s">
        <v>490</v>
      </c>
      <c r="D410" s="40" t="s">
        <v>588</v>
      </c>
      <c r="E410" s="18">
        <v>3010.67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306.23</v>
      </c>
      <c r="M410" s="18">
        <v>3316.9</v>
      </c>
      <c r="N410" s="18">
        <v>646.28</v>
      </c>
      <c r="O410" s="19">
        <f t="shared" si="6"/>
        <v>2670.62</v>
      </c>
    </row>
    <row r="411" spans="1:15" s="20" customFormat="1" ht="12.75">
      <c r="A411" s="16">
        <v>5152</v>
      </c>
      <c r="B411" s="17" t="s">
        <v>390</v>
      </c>
      <c r="C411" s="17" t="s">
        <v>489</v>
      </c>
      <c r="D411" s="40" t="s">
        <v>564</v>
      </c>
      <c r="E411" s="18">
        <v>1226.32</v>
      </c>
      <c r="F411" s="18">
        <v>0</v>
      </c>
      <c r="G411" s="18">
        <v>199.6</v>
      </c>
      <c r="H411" s="18">
        <v>0</v>
      </c>
      <c r="I411" s="18">
        <v>0</v>
      </c>
      <c r="J411" s="18">
        <v>0</v>
      </c>
      <c r="K411" s="18">
        <v>0</v>
      </c>
      <c r="L411" s="18">
        <v>179.63</v>
      </c>
      <c r="M411" s="18">
        <v>1605.55</v>
      </c>
      <c r="N411" s="18">
        <v>280.10000000000002</v>
      </c>
      <c r="O411" s="19">
        <f t="shared" si="6"/>
        <v>1325.4499999999998</v>
      </c>
    </row>
    <row r="412" spans="1:15" s="20" customFormat="1" ht="12.75">
      <c r="A412" s="16">
        <v>4610</v>
      </c>
      <c r="B412" s="17" t="s">
        <v>391</v>
      </c>
      <c r="C412" s="17" t="s">
        <v>484</v>
      </c>
      <c r="D412" s="40" t="s">
        <v>581</v>
      </c>
      <c r="E412" s="18">
        <v>5167.54</v>
      </c>
      <c r="F412" s="18">
        <v>0</v>
      </c>
      <c r="G412" s="18">
        <v>0</v>
      </c>
      <c r="H412" s="18">
        <v>0</v>
      </c>
      <c r="I412" s="18">
        <v>3694.52</v>
      </c>
      <c r="J412" s="18">
        <v>0</v>
      </c>
      <c r="K412" s="18">
        <v>0</v>
      </c>
      <c r="L412" s="18">
        <v>0</v>
      </c>
      <c r="M412" s="18">
        <v>8862.06</v>
      </c>
      <c r="N412" s="18">
        <v>2375.4499999999998</v>
      </c>
      <c r="O412" s="19">
        <f t="shared" si="6"/>
        <v>6486.61</v>
      </c>
    </row>
    <row r="413" spans="1:15" s="20" customFormat="1" ht="12.75">
      <c r="A413" s="16">
        <v>5347</v>
      </c>
      <c r="B413" s="17" t="s">
        <v>392</v>
      </c>
      <c r="C413" s="17" t="s">
        <v>477</v>
      </c>
      <c r="D413" s="40">
        <v>0</v>
      </c>
      <c r="E413" s="18">
        <v>830</v>
      </c>
      <c r="F413" s="18">
        <v>0</v>
      </c>
      <c r="G413" s="18">
        <v>0</v>
      </c>
      <c r="H413" s="18">
        <v>0</v>
      </c>
      <c r="I413" s="18">
        <v>0</v>
      </c>
      <c r="J413" s="18">
        <v>86</v>
      </c>
      <c r="K413" s="18">
        <v>0</v>
      </c>
      <c r="L413" s="18">
        <v>0</v>
      </c>
      <c r="M413" s="18">
        <v>916</v>
      </c>
      <c r="N413" s="18">
        <v>0</v>
      </c>
      <c r="O413" s="19">
        <f t="shared" si="6"/>
        <v>916</v>
      </c>
    </row>
    <row r="414" spans="1:15" s="20" customFormat="1" ht="12.75">
      <c r="A414" s="16">
        <v>344</v>
      </c>
      <c r="B414" s="17" t="s">
        <v>393</v>
      </c>
      <c r="C414" s="17" t="s">
        <v>506</v>
      </c>
      <c r="D414" s="40" t="s">
        <v>581</v>
      </c>
      <c r="E414" s="18">
        <v>2524.1799999999998</v>
      </c>
      <c r="F414" s="18">
        <v>74.34</v>
      </c>
      <c r="G414" s="18">
        <v>656.48</v>
      </c>
      <c r="H414" s="18">
        <v>0</v>
      </c>
      <c r="I414" s="18">
        <v>0</v>
      </c>
      <c r="J414" s="18">
        <v>0</v>
      </c>
      <c r="K414" s="18">
        <v>0</v>
      </c>
      <c r="L414" s="18">
        <v>249.79</v>
      </c>
      <c r="M414" s="18">
        <v>3504.79</v>
      </c>
      <c r="N414" s="18">
        <v>1194.93</v>
      </c>
      <c r="O414" s="19">
        <f t="shared" si="6"/>
        <v>2309.8599999999997</v>
      </c>
    </row>
    <row r="415" spans="1:15" s="20" customFormat="1" ht="12.75">
      <c r="A415" s="16">
        <v>4676</v>
      </c>
      <c r="B415" s="17" t="s">
        <v>394</v>
      </c>
      <c r="C415" s="17" t="s">
        <v>484</v>
      </c>
      <c r="D415" s="40" t="s">
        <v>580</v>
      </c>
      <c r="E415" s="18">
        <v>4966.8900000000003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4966.8900000000003</v>
      </c>
      <c r="N415" s="18">
        <v>1148.32</v>
      </c>
      <c r="O415" s="19">
        <f t="shared" si="6"/>
        <v>3818.5700000000006</v>
      </c>
    </row>
    <row r="416" spans="1:15" s="20" customFormat="1" ht="12.75">
      <c r="A416" s="16">
        <v>400</v>
      </c>
      <c r="B416" s="17" t="s">
        <v>395</v>
      </c>
      <c r="C416" s="17" t="s">
        <v>493</v>
      </c>
      <c r="D416" s="40" t="s">
        <v>581</v>
      </c>
      <c r="E416" s="18">
        <v>1381.03</v>
      </c>
      <c r="F416" s="18">
        <v>996.47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249.79</v>
      </c>
      <c r="M416" s="18">
        <v>2627.29</v>
      </c>
      <c r="N416" s="18">
        <v>683.99</v>
      </c>
      <c r="O416" s="19">
        <f t="shared" si="6"/>
        <v>1943.3</v>
      </c>
    </row>
    <row r="417" spans="1:15" s="20" customFormat="1" ht="12.75">
      <c r="A417" s="16">
        <v>1096</v>
      </c>
      <c r="B417" s="17" t="s">
        <v>396</v>
      </c>
      <c r="C417" s="17" t="s">
        <v>505</v>
      </c>
      <c r="D417" s="40" t="s">
        <v>581</v>
      </c>
      <c r="E417" s="18">
        <v>0</v>
      </c>
      <c r="F417" s="18">
        <v>0</v>
      </c>
      <c r="G417" s="18">
        <v>0</v>
      </c>
      <c r="H417" s="18">
        <v>0</v>
      </c>
      <c r="I417" s="18">
        <v>15600</v>
      </c>
      <c r="J417" s="18">
        <v>0</v>
      </c>
      <c r="K417" s="18">
        <v>0</v>
      </c>
      <c r="L417" s="18">
        <v>0</v>
      </c>
      <c r="M417" s="18">
        <v>15600</v>
      </c>
      <c r="N417" s="18">
        <v>5034.8100000000004</v>
      </c>
      <c r="O417" s="19">
        <f t="shared" si="6"/>
        <v>10565.189999999999</v>
      </c>
    </row>
    <row r="418" spans="1:15" s="20" customFormat="1" ht="12.75">
      <c r="A418" s="16">
        <v>339</v>
      </c>
      <c r="B418" s="17" t="s">
        <v>397</v>
      </c>
      <c r="C418" s="17" t="s">
        <v>484</v>
      </c>
      <c r="D418" s="40" t="s">
        <v>581</v>
      </c>
      <c r="E418" s="18">
        <v>5167.54</v>
      </c>
      <c r="F418" s="18">
        <v>1584.04</v>
      </c>
      <c r="G418" s="18">
        <v>0</v>
      </c>
      <c r="H418" s="18">
        <v>0</v>
      </c>
      <c r="I418" s="18">
        <v>1000</v>
      </c>
      <c r="J418" s="18">
        <v>0</v>
      </c>
      <c r="K418" s="18">
        <v>0</v>
      </c>
      <c r="L418" s="18">
        <v>166.53</v>
      </c>
      <c r="M418" s="18">
        <v>7918.11</v>
      </c>
      <c r="N418" s="18">
        <v>1733.01</v>
      </c>
      <c r="O418" s="19">
        <f t="shared" si="6"/>
        <v>6185.0999999999995</v>
      </c>
    </row>
    <row r="419" spans="1:15" s="20" customFormat="1" ht="12.75">
      <c r="A419" s="16">
        <v>4655</v>
      </c>
      <c r="B419" s="17" t="s">
        <v>398</v>
      </c>
      <c r="C419" s="17" t="s">
        <v>499</v>
      </c>
      <c r="D419" s="40" t="s">
        <v>580</v>
      </c>
      <c r="E419" s="18">
        <v>4966.8900000000003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192.76</v>
      </c>
      <c r="M419" s="18">
        <v>5159.6499999999996</v>
      </c>
      <c r="N419" s="18">
        <v>2296.94</v>
      </c>
      <c r="O419" s="19">
        <f t="shared" si="6"/>
        <v>2862.7099999999996</v>
      </c>
    </row>
    <row r="420" spans="1:15" s="20" customFormat="1" ht="12.75">
      <c r="A420" s="16">
        <v>5006</v>
      </c>
      <c r="B420" s="17" t="s">
        <v>399</v>
      </c>
      <c r="C420" s="17" t="s">
        <v>486</v>
      </c>
      <c r="D420" s="40" t="s">
        <v>580</v>
      </c>
      <c r="E420" s="18">
        <v>3764.51</v>
      </c>
      <c r="F420" s="18">
        <v>0</v>
      </c>
      <c r="G420" s="18">
        <v>0</v>
      </c>
      <c r="H420" s="18">
        <v>0</v>
      </c>
      <c r="I420" s="18">
        <v>3500</v>
      </c>
      <c r="J420" s="18">
        <v>0</v>
      </c>
      <c r="K420" s="18">
        <v>0</v>
      </c>
      <c r="L420" s="18">
        <v>133.6</v>
      </c>
      <c r="M420" s="18">
        <v>7398.11</v>
      </c>
      <c r="N420" s="18">
        <v>1741.96</v>
      </c>
      <c r="O420" s="19">
        <f t="shared" si="6"/>
        <v>5656.15</v>
      </c>
    </row>
    <row r="421" spans="1:15" s="20" customFormat="1" ht="12.75">
      <c r="A421" s="16">
        <v>4294</v>
      </c>
      <c r="B421" s="17" t="s">
        <v>400</v>
      </c>
      <c r="C421" s="17" t="s">
        <v>483</v>
      </c>
      <c r="D421" s="40" t="s">
        <v>586</v>
      </c>
      <c r="E421" s="18">
        <v>2122.4</v>
      </c>
      <c r="F421" s="18">
        <v>0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151.58000000000001</v>
      </c>
      <c r="M421" s="18">
        <v>2273.98</v>
      </c>
      <c r="N421" s="18">
        <v>545.73</v>
      </c>
      <c r="O421" s="19">
        <f t="shared" si="6"/>
        <v>1728.25</v>
      </c>
    </row>
    <row r="422" spans="1:15" s="20" customFormat="1" ht="12.75">
      <c r="A422" s="16">
        <v>5192</v>
      </c>
      <c r="B422" s="17" t="s">
        <v>401</v>
      </c>
      <c r="C422" s="17" t="s">
        <v>489</v>
      </c>
      <c r="D422" s="40" t="s">
        <v>564</v>
      </c>
      <c r="E422" s="18">
        <v>1226.32</v>
      </c>
      <c r="F422" s="18">
        <v>0</v>
      </c>
      <c r="G422" s="18">
        <v>199.6</v>
      </c>
      <c r="H422" s="18">
        <v>0</v>
      </c>
      <c r="I422" s="18">
        <v>0</v>
      </c>
      <c r="J422" s="18">
        <v>0</v>
      </c>
      <c r="K422" s="18">
        <v>0</v>
      </c>
      <c r="L422" s="18">
        <v>138.12</v>
      </c>
      <c r="M422" s="18">
        <v>1564.04</v>
      </c>
      <c r="N422" s="18">
        <v>192.65</v>
      </c>
      <c r="O422" s="19">
        <f t="shared" si="6"/>
        <v>1371.3899999999999</v>
      </c>
    </row>
    <row r="423" spans="1:15" s="20" customFormat="1" ht="12.75">
      <c r="A423" s="16">
        <v>316</v>
      </c>
      <c r="B423" s="17" t="s">
        <v>402</v>
      </c>
      <c r="C423" s="17" t="s">
        <v>527</v>
      </c>
      <c r="D423" s="40" t="s">
        <v>581</v>
      </c>
      <c r="E423" s="18">
        <v>2164.84</v>
      </c>
      <c r="F423" s="18">
        <v>845.75</v>
      </c>
      <c r="G423" s="18">
        <v>199.6</v>
      </c>
      <c r="H423" s="18">
        <v>0</v>
      </c>
      <c r="I423" s="18">
        <v>0</v>
      </c>
      <c r="J423" s="18">
        <v>0</v>
      </c>
      <c r="K423" s="18">
        <v>0</v>
      </c>
      <c r="L423" s="18">
        <v>249.79</v>
      </c>
      <c r="M423" s="18">
        <v>3459.98</v>
      </c>
      <c r="N423" s="18">
        <v>524.35</v>
      </c>
      <c r="O423" s="19">
        <f t="shared" si="6"/>
        <v>2935.63</v>
      </c>
    </row>
    <row r="424" spans="1:15" s="20" customFormat="1" ht="12.75">
      <c r="A424" s="16">
        <v>4721</v>
      </c>
      <c r="B424" s="17" t="s">
        <v>403</v>
      </c>
      <c r="C424" s="17" t="s">
        <v>504</v>
      </c>
      <c r="D424" s="40" t="s">
        <v>584</v>
      </c>
      <c r="E424" s="18">
        <v>1893.13</v>
      </c>
      <c r="F424" s="18">
        <v>503.84</v>
      </c>
      <c r="G424" s="18">
        <v>0</v>
      </c>
      <c r="H424" s="18">
        <v>0</v>
      </c>
      <c r="I424" s="18">
        <v>0</v>
      </c>
      <c r="J424" s="18">
        <v>0</v>
      </c>
      <c r="K424" s="18">
        <v>2396.9699999999998</v>
      </c>
      <c r="L424" s="18">
        <v>192.08</v>
      </c>
      <c r="M424" s="18">
        <v>4986.0200000000004</v>
      </c>
      <c r="N424" s="18">
        <v>1030.5999999999999</v>
      </c>
      <c r="O424" s="19">
        <f t="shared" si="6"/>
        <v>3955.4200000000005</v>
      </c>
    </row>
    <row r="425" spans="1:15" s="20" customFormat="1" ht="12.75">
      <c r="A425" s="16">
        <v>5080</v>
      </c>
      <c r="B425" s="17" t="s">
        <v>404</v>
      </c>
      <c r="C425" s="17" t="s">
        <v>486</v>
      </c>
      <c r="D425" s="40" t="s">
        <v>582</v>
      </c>
      <c r="E425" s="18">
        <v>3547.39</v>
      </c>
      <c r="F425" s="18">
        <v>0</v>
      </c>
      <c r="G425" s="18">
        <v>0</v>
      </c>
      <c r="H425" s="18">
        <v>1182.46</v>
      </c>
      <c r="I425" s="18">
        <v>0</v>
      </c>
      <c r="J425" s="18">
        <v>0</v>
      </c>
      <c r="K425" s="18">
        <v>0</v>
      </c>
      <c r="L425" s="18">
        <v>192.08</v>
      </c>
      <c r="M425" s="18">
        <v>4921.93</v>
      </c>
      <c r="N425" s="18">
        <v>1573.08</v>
      </c>
      <c r="O425" s="19">
        <f t="shared" si="6"/>
        <v>3348.8500000000004</v>
      </c>
    </row>
    <row r="426" spans="1:15" s="20" customFormat="1" ht="12.75">
      <c r="A426" s="16">
        <v>332</v>
      </c>
      <c r="B426" s="17" t="s">
        <v>405</v>
      </c>
      <c r="C426" s="17" t="s">
        <v>478</v>
      </c>
      <c r="D426" s="40" t="s">
        <v>582</v>
      </c>
      <c r="E426" s="18">
        <v>2994.1</v>
      </c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2994.1</v>
      </c>
      <c r="N426" s="18">
        <v>1095.3499999999999</v>
      </c>
      <c r="O426" s="19">
        <f t="shared" si="6"/>
        <v>1898.75</v>
      </c>
    </row>
    <row r="427" spans="1:15" s="20" customFormat="1" ht="12.75">
      <c r="A427" s="16">
        <v>247</v>
      </c>
      <c r="B427" s="17" t="s">
        <v>406</v>
      </c>
      <c r="C427" s="17" t="s">
        <v>484</v>
      </c>
      <c r="D427" s="40" t="s">
        <v>581</v>
      </c>
      <c r="E427" s="18">
        <v>5167.54</v>
      </c>
      <c r="F427" s="18">
        <v>1584.04</v>
      </c>
      <c r="G427" s="18">
        <v>0</v>
      </c>
      <c r="H427" s="18">
        <v>0</v>
      </c>
      <c r="I427" s="18">
        <v>0</v>
      </c>
      <c r="J427" s="18">
        <v>0</v>
      </c>
      <c r="K427" s="18">
        <v>6751.58</v>
      </c>
      <c r="L427" s="18">
        <v>102.94</v>
      </c>
      <c r="M427" s="18">
        <v>13606.1</v>
      </c>
      <c r="N427" s="18">
        <v>3211.82</v>
      </c>
      <c r="O427" s="19">
        <f t="shared" si="6"/>
        <v>10394.280000000001</v>
      </c>
    </row>
    <row r="428" spans="1:15" s="20" customFormat="1" ht="12.75">
      <c r="A428" s="16">
        <v>336</v>
      </c>
      <c r="B428" s="17" t="s">
        <v>407</v>
      </c>
      <c r="C428" s="17" t="s">
        <v>484</v>
      </c>
      <c r="D428" s="40" t="s">
        <v>581</v>
      </c>
      <c r="E428" s="18">
        <v>5167.54</v>
      </c>
      <c r="F428" s="18">
        <v>2678.28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18">
        <v>7845.82</v>
      </c>
      <c r="N428" s="18">
        <v>1758.93</v>
      </c>
      <c r="O428" s="19">
        <f t="shared" si="6"/>
        <v>6086.8899999999994</v>
      </c>
    </row>
    <row r="429" spans="1:15" s="20" customFormat="1" ht="12.75">
      <c r="A429" s="16">
        <v>161</v>
      </c>
      <c r="B429" s="17" t="s">
        <v>408</v>
      </c>
      <c r="C429" s="17" t="s">
        <v>512</v>
      </c>
      <c r="D429" s="40" t="s">
        <v>581</v>
      </c>
      <c r="E429" s="18">
        <v>3916.6</v>
      </c>
      <c r="F429" s="18">
        <v>551.57000000000005</v>
      </c>
      <c r="G429" s="18">
        <v>598.79999999999995</v>
      </c>
      <c r="H429" s="18">
        <v>0</v>
      </c>
      <c r="I429" s="18">
        <v>0</v>
      </c>
      <c r="J429" s="18">
        <v>0</v>
      </c>
      <c r="K429" s="18">
        <v>0</v>
      </c>
      <c r="L429" s="18">
        <v>269.47000000000003</v>
      </c>
      <c r="M429" s="18">
        <v>5336.44</v>
      </c>
      <c r="N429" s="18">
        <v>935.89</v>
      </c>
      <c r="O429" s="19">
        <f t="shared" si="6"/>
        <v>4400.5499999999993</v>
      </c>
    </row>
    <row r="430" spans="1:15" s="20" customFormat="1" ht="12.75">
      <c r="A430" s="16">
        <v>5017</v>
      </c>
      <c r="B430" s="17" t="s">
        <v>409</v>
      </c>
      <c r="C430" s="17" t="s">
        <v>486</v>
      </c>
      <c r="D430" s="40" t="s">
        <v>580</v>
      </c>
      <c r="E430" s="18">
        <v>3764.51</v>
      </c>
      <c r="F430" s="18">
        <v>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18">
        <v>3764.51</v>
      </c>
      <c r="N430" s="18">
        <v>1598.3</v>
      </c>
      <c r="O430" s="19">
        <f t="shared" si="6"/>
        <v>2166.21</v>
      </c>
    </row>
    <row r="431" spans="1:15" s="20" customFormat="1" ht="12.75">
      <c r="A431" s="16">
        <v>536</v>
      </c>
      <c r="B431" s="17" t="s">
        <v>410</v>
      </c>
      <c r="C431" s="17" t="s">
        <v>506</v>
      </c>
      <c r="D431" s="40" t="s">
        <v>584</v>
      </c>
      <c r="E431" s="18">
        <v>1893.13</v>
      </c>
      <c r="F431" s="18">
        <v>0</v>
      </c>
      <c r="G431" s="18">
        <v>199.6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18">
        <v>2092.73</v>
      </c>
      <c r="N431" s="18">
        <v>188.34</v>
      </c>
      <c r="O431" s="19">
        <f t="shared" si="6"/>
        <v>1904.39</v>
      </c>
    </row>
    <row r="432" spans="1:15" s="20" customFormat="1" ht="12.75">
      <c r="A432" s="16">
        <v>5176</v>
      </c>
      <c r="B432" s="17" t="s">
        <v>411</v>
      </c>
      <c r="C432" s="17" t="s">
        <v>489</v>
      </c>
      <c r="D432" s="40" t="s">
        <v>564</v>
      </c>
      <c r="E432" s="18">
        <v>1226.32</v>
      </c>
      <c r="F432" s="18">
        <v>0</v>
      </c>
      <c r="G432" s="18">
        <v>199.6</v>
      </c>
      <c r="H432" s="18">
        <v>0</v>
      </c>
      <c r="I432" s="18">
        <v>0</v>
      </c>
      <c r="J432" s="18">
        <v>0</v>
      </c>
      <c r="K432" s="18">
        <v>0</v>
      </c>
      <c r="L432" s="18">
        <v>114.77</v>
      </c>
      <c r="M432" s="18">
        <v>1540.69</v>
      </c>
      <c r="N432" s="18">
        <v>293.98</v>
      </c>
      <c r="O432" s="19">
        <f t="shared" si="6"/>
        <v>1246.71</v>
      </c>
    </row>
    <row r="433" spans="1:15" s="20" customFormat="1" ht="12.75">
      <c r="A433" s="16">
        <v>1102</v>
      </c>
      <c r="B433" s="17" t="s">
        <v>570</v>
      </c>
      <c r="C433" s="17" t="s">
        <v>547</v>
      </c>
      <c r="D433" s="40">
        <v>0</v>
      </c>
      <c r="E433" s="18">
        <v>0</v>
      </c>
      <c r="F433" s="18">
        <v>0</v>
      </c>
      <c r="G433" s="18">
        <v>0</v>
      </c>
      <c r="H433" s="18">
        <v>0</v>
      </c>
      <c r="I433" s="18">
        <v>14000</v>
      </c>
      <c r="J433" s="18">
        <v>0</v>
      </c>
      <c r="K433" s="18">
        <v>0</v>
      </c>
      <c r="L433" s="18">
        <v>0</v>
      </c>
      <c r="M433" s="18">
        <v>14000</v>
      </c>
      <c r="N433" s="18">
        <v>2980.64</v>
      </c>
      <c r="O433" s="19">
        <f t="shared" si="6"/>
        <v>11019.36</v>
      </c>
    </row>
    <row r="434" spans="1:15" s="20" customFormat="1" ht="12.75">
      <c r="A434" s="16">
        <v>4357</v>
      </c>
      <c r="B434" s="17" t="s">
        <v>412</v>
      </c>
      <c r="C434" s="17" t="s">
        <v>489</v>
      </c>
      <c r="D434" s="40" t="s">
        <v>581</v>
      </c>
      <c r="E434" s="18">
        <v>1381.03</v>
      </c>
      <c r="F434" s="18">
        <v>620.66</v>
      </c>
      <c r="G434" s="18">
        <v>199.6</v>
      </c>
      <c r="H434" s="18">
        <v>0</v>
      </c>
      <c r="I434" s="18">
        <v>0</v>
      </c>
      <c r="J434" s="18">
        <v>0</v>
      </c>
      <c r="K434" s="18">
        <v>0</v>
      </c>
      <c r="L434" s="18">
        <v>192.08</v>
      </c>
      <c r="M434" s="18">
        <v>2393.37</v>
      </c>
      <c r="N434" s="18">
        <v>293.41000000000003</v>
      </c>
      <c r="O434" s="19">
        <f t="shared" si="6"/>
        <v>2099.96</v>
      </c>
    </row>
    <row r="435" spans="1:15" s="20" customFormat="1" ht="12.75">
      <c r="A435" s="16">
        <v>5349</v>
      </c>
      <c r="B435" s="17" t="s">
        <v>413</v>
      </c>
      <c r="C435" s="17" t="s">
        <v>477</v>
      </c>
      <c r="D435" s="40">
        <v>0</v>
      </c>
      <c r="E435" s="18">
        <v>830</v>
      </c>
      <c r="F435" s="18">
        <v>0</v>
      </c>
      <c r="G435" s="18">
        <v>0</v>
      </c>
      <c r="H435" s="18">
        <v>0</v>
      </c>
      <c r="I435" s="18">
        <v>0</v>
      </c>
      <c r="J435" s="18">
        <v>86</v>
      </c>
      <c r="K435" s="18">
        <v>0</v>
      </c>
      <c r="L435" s="18">
        <v>0</v>
      </c>
      <c r="M435" s="18">
        <v>916</v>
      </c>
      <c r="N435" s="18">
        <v>0</v>
      </c>
      <c r="O435" s="19">
        <f t="shared" si="6"/>
        <v>916</v>
      </c>
    </row>
    <row r="436" spans="1:15" s="20" customFormat="1" ht="12.75">
      <c r="A436" s="16">
        <v>5405</v>
      </c>
      <c r="B436" s="17" t="s">
        <v>414</v>
      </c>
      <c r="C436" s="17" t="s">
        <v>477</v>
      </c>
      <c r="D436" s="40">
        <v>0</v>
      </c>
      <c r="E436" s="18">
        <v>830</v>
      </c>
      <c r="F436" s="18">
        <v>0</v>
      </c>
      <c r="G436" s="18">
        <v>0</v>
      </c>
      <c r="H436" s="18">
        <v>0</v>
      </c>
      <c r="I436" s="18">
        <v>0</v>
      </c>
      <c r="J436" s="18">
        <v>86</v>
      </c>
      <c r="K436" s="18">
        <v>0</v>
      </c>
      <c r="L436" s="18">
        <v>0</v>
      </c>
      <c r="M436" s="18">
        <v>916</v>
      </c>
      <c r="N436" s="18">
        <v>27.67</v>
      </c>
      <c r="O436" s="19">
        <f t="shared" si="6"/>
        <v>888.33</v>
      </c>
    </row>
    <row r="437" spans="1:15" s="20" customFormat="1" ht="12.75">
      <c r="A437" s="16">
        <v>4299</v>
      </c>
      <c r="B437" s="17" t="s">
        <v>415</v>
      </c>
      <c r="C437" s="17" t="s">
        <v>478</v>
      </c>
      <c r="D437" s="40" t="s">
        <v>582</v>
      </c>
      <c r="E437" s="18">
        <v>2994.1</v>
      </c>
      <c r="F437" s="18">
        <v>0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154.4</v>
      </c>
      <c r="M437" s="18">
        <v>3148.5</v>
      </c>
      <c r="N437" s="18">
        <v>391.41</v>
      </c>
      <c r="O437" s="19">
        <f t="shared" si="6"/>
        <v>2757.09</v>
      </c>
    </row>
    <row r="438" spans="1:15" s="20" customFormat="1" ht="12.75">
      <c r="A438" s="16">
        <v>286</v>
      </c>
      <c r="B438" s="17" t="s">
        <v>416</v>
      </c>
      <c r="C438" s="17" t="s">
        <v>506</v>
      </c>
      <c r="D438" s="40" t="s">
        <v>581</v>
      </c>
      <c r="E438" s="18">
        <v>2524.1799999999998</v>
      </c>
      <c r="F438" s="18">
        <v>312.82</v>
      </c>
      <c r="G438" s="18">
        <v>199.6</v>
      </c>
      <c r="H438" s="18">
        <v>1012.2</v>
      </c>
      <c r="I438" s="18">
        <v>0</v>
      </c>
      <c r="J438" s="18">
        <v>0</v>
      </c>
      <c r="K438" s="18">
        <v>0</v>
      </c>
      <c r="L438" s="18">
        <v>134.72</v>
      </c>
      <c r="M438" s="18">
        <v>4183.5200000000004</v>
      </c>
      <c r="N438" s="18">
        <v>636.07000000000005</v>
      </c>
      <c r="O438" s="19">
        <f t="shared" si="6"/>
        <v>3547.4500000000003</v>
      </c>
    </row>
    <row r="439" spans="1:15" s="20" customFormat="1" ht="12.75">
      <c r="A439" s="16">
        <v>133</v>
      </c>
      <c r="B439" s="17" t="s">
        <v>417</v>
      </c>
      <c r="C439" s="17" t="s">
        <v>521</v>
      </c>
      <c r="D439" s="40" t="s">
        <v>581</v>
      </c>
      <c r="E439" s="18">
        <v>7965.9</v>
      </c>
      <c r="F439" s="18">
        <v>777.34</v>
      </c>
      <c r="G439" s="18">
        <v>0</v>
      </c>
      <c r="H439" s="18">
        <v>0</v>
      </c>
      <c r="I439" s="18">
        <v>3000</v>
      </c>
      <c r="J439" s="18">
        <v>0</v>
      </c>
      <c r="K439" s="18">
        <v>0</v>
      </c>
      <c r="L439" s="18">
        <v>0</v>
      </c>
      <c r="M439" s="18">
        <v>11743.24</v>
      </c>
      <c r="N439" s="18">
        <v>2830.72</v>
      </c>
      <c r="O439" s="19">
        <f t="shared" si="6"/>
        <v>8912.52</v>
      </c>
    </row>
    <row r="440" spans="1:15" s="20" customFormat="1" ht="12.75">
      <c r="A440" s="16">
        <v>4649</v>
      </c>
      <c r="B440" s="17" t="s">
        <v>418</v>
      </c>
      <c r="C440" s="17" t="s">
        <v>482</v>
      </c>
      <c r="D440" s="40" t="s">
        <v>581</v>
      </c>
      <c r="E440" s="18">
        <v>1647.16</v>
      </c>
      <c r="F440" s="18">
        <v>141.84</v>
      </c>
      <c r="G440" s="18">
        <v>0</v>
      </c>
      <c r="H440" s="18">
        <v>0</v>
      </c>
      <c r="I440" s="18">
        <v>0</v>
      </c>
      <c r="J440" s="18">
        <v>0</v>
      </c>
      <c r="K440" s="18">
        <v>1789</v>
      </c>
      <c r="L440" s="18">
        <v>333.06</v>
      </c>
      <c r="M440" s="18">
        <v>3911.06</v>
      </c>
      <c r="N440" s="18">
        <v>856.21</v>
      </c>
      <c r="O440" s="19">
        <f t="shared" si="6"/>
        <v>3054.85</v>
      </c>
    </row>
    <row r="441" spans="1:15" s="20" customFormat="1" ht="12.75">
      <c r="A441" s="16">
        <v>284</v>
      </c>
      <c r="B441" s="17" t="s">
        <v>419</v>
      </c>
      <c r="C441" s="17" t="s">
        <v>484</v>
      </c>
      <c r="D441" s="40" t="s">
        <v>581</v>
      </c>
      <c r="E441" s="18">
        <v>5167.54</v>
      </c>
      <c r="F441" s="18">
        <v>1340.01</v>
      </c>
      <c r="G441" s="18">
        <v>0</v>
      </c>
      <c r="H441" s="18">
        <v>0</v>
      </c>
      <c r="I441" s="18">
        <v>3000</v>
      </c>
      <c r="J441" s="18">
        <v>0</v>
      </c>
      <c r="K441" s="18">
        <v>0</v>
      </c>
      <c r="L441" s="18">
        <v>0</v>
      </c>
      <c r="M441" s="18">
        <v>9507.5499999999993</v>
      </c>
      <c r="N441" s="18">
        <v>2163.77</v>
      </c>
      <c r="O441" s="19">
        <f t="shared" si="6"/>
        <v>7343.7799999999988</v>
      </c>
    </row>
    <row r="442" spans="1:15" s="20" customFormat="1" ht="12.75">
      <c r="A442" s="16">
        <v>5389</v>
      </c>
      <c r="B442" s="17" t="s">
        <v>420</v>
      </c>
      <c r="C442" s="17" t="s">
        <v>483</v>
      </c>
      <c r="D442" s="40" t="s">
        <v>564</v>
      </c>
      <c r="E442" s="18">
        <v>1922.31</v>
      </c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8">
        <v>1922.31</v>
      </c>
      <c r="N442" s="18">
        <v>259</v>
      </c>
      <c r="O442" s="19">
        <f t="shared" si="6"/>
        <v>1663.31</v>
      </c>
    </row>
    <row r="443" spans="1:15" s="20" customFormat="1" ht="12.75">
      <c r="A443" s="16">
        <v>4869</v>
      </c>
      <c r="B443" s="17" t="s">
        <v>545</v>
      </c>
      <c r="C443" s="17" t="s">
        <v>546</v>
      </c>
      <c r="D443" s="40">
        <v>4</v>
      </c>
      <c r="E443" s="18">
        <v>0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192.08</v>
      </c>
      <c r="M443" s="18">
        <v>192.08</v>
      </c>
      <c r="N443" s="18">
        <v>0</v>
      </c>
      <c r="O443" s="19">
        <f t="shared" si="6"/>
        <v>192.08</v>
      </c>
    </row>
    <row r="444" spans="1:15" s="20" customFormat="1" ht="12.75">
      <c r="A444" s="16">
        <v>681</v>
      </c>
      <c r="B444" s="17" t="s">
        <v>421</v>
      </c>
      <c r="C444" s="17" t="s">
        <v>507</v>
      </c>
      <c r="D444" s="40" t="s">
        <v>588</v>
      </c>
      <c r="E444" s="18">
        <v>4641.55</v>
      </c>
      <c r="F444" s="18">
        <v>0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18">
        <v>4641.55</v>
      </c>
      <c r="N444" s="18">
        <v>788.25</v>
      </c>
      <c r="O444" s="19">
        <f t="shared" si="6"/>
        <v>3853.3</v>
      </c>
    </row>
    <row r="445" spans="1:15" s="20" customFormat="1" ht="12.75">
      <c r="A445" s="16">
        <v>5290</v>
      </c>
      <c r="B445" s="17" t="s">
        <v>422</v>
      </c>
      <c r="C445" s="17" t="s">
        <v>477</v>
      </c>
      <c r="D445" s="40">
        <v>0</v>
      </c>
      <c r="E445" s="18">
        <v>830</v>
      </c>
      <c r="F445" s="18">
        <v>0</v>
      </c>
      <c r="G445" s="18">
        <v>0</v>
      </c>
      <c r="H445" s="18">
        <v>0</v>
      </c>
      <c r="I445" s="18">
        <v>0</v>
      </c>
      <c r="J445" s="18">
        <v>86</v>
      </c>
      <c r="K445" s="18">
        <v>0</v>
      </c>
      <c r="L445" s="18">
        <v>0</v>
      </c>
      <c r="M445" s="18">
        <v>916</v>
      </c>
      <c r="N445" s="18">
        <v>0</v>
      </c>
      <c r="O445" s="19">
        <f t="shared" si="6"/>
        <v>916</v>
      </c>
    </row>
    <row r="446" spans="1:15" s="20" customFormat="1" ht="12.75">
      <c r="A446" s="16">
        <v>4521</v>
      </c>
      <c r="B446" s="17" t="s">
        <v>423</v>
      </c>
      <c r="C446" s="17" t="s">
        <v>506</v>
      </c>
      <c r="D446" s="40" t="s">
        <v>582</v>
      </c>
      <c r="E446" s="18">
        <v>2286.23</v>
      </c>
      <c r="F446" s="18">
        <v>0</v>
      </c>
      <c r="G446" s="18">
        <v>199.6</v>
      </c>
      <c r="H446" s="18">
        <v>0</v>
      </c>
      <c r="I446" s="18">
        <v>0</v>
      </c>
      <c r="J446" s="18">
        <v>0</v>
      </c>
      <c r="K446" s="18">
        <v>0</v>
      </c>
      <c r="L446" s="18">
        <v>461.36</v>
      </c>
      <c r="M446" s="18">
        <v>2947.19</v>
      </c>
      <c r="N446" s="18">
        <v>392.75</v>
      </c>
      <c r="O446" s="19">
        <f t="shared" si="6"/>
        <v>2554.44</v>
      </c>
    </row>
    <row r="447" spans="1:15" s="20" customFormat="1" ht="12.75">
      <c r="A447" s="16">
        <v>5173</v>
      </c>
      <c r="B447" s="17" t="s">
        <v>424</v>
      </c>
      <c r="C447" s="17" t="s">
        <v>474</v>
      </c>
      <c r="D447" s="40" t="s">
        <v>564</v>
      </c>
      <c r="E447" s="18">
        <v>1226.32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1226.32</v>
      </c>
      <c r="N447" s="18">
        <v>176.68</v>
      </c>
      <c r="O447" s="19">
        <f t="shared" si="6"/>
        <v>1049.6399999999999</v>
      </c>
    </row>
    <row r="448" spans="1:15" s="20" customFormat="1" ht="12.75">
      <c r="A448" s="16">
        <v>5474</v>
      </c>
      <c r="B448" s="17" t="s">
        <v>559</v>
      </c>
      <c r="C448" s="17" t="s">
        <v>563</v>
      </c>
      <c r="D448" s="40" t="s">
        <v>564</v>
      </c>
      <c r="E448" s="18">
        <v>3935.52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18">
        <v>3935.52</v>
      </c>
      <c r="N448" s="18">
        <v>608.49</v>
      </c>
      <c r="O448" s="19">
        <f t="shared" si="6"/>
        <v>3327.0299999999997</v>
      </c>
    </row>
    <row r="449" spans="1:15" s="20" customFormat="1" ht="12.75">
      <c r="A449" s="16">
        <v>5314</v>
      </c>
      <c r="B449" s="17" t="s">
        <v>425</v>
      </c>
      <c r="C449" s="17" t="s">
        <v>477</v>
      </c>
      <c r="D449" s="40">
        <v>0</v>
      </c>
      <c r="E449" s="18">
        <v>830</v>
      </c>
      <c r="F449" s="18">
        <v>0</v>
      </c>
      <c r="G449" s="18">
        <v>0</v>
      </c>
      <c r="H449" s="18">
        <v>0</v>
      </c>
      <c r="I449" s="18">
        <v>0</v>
      </c>
      <c r="J449" s="18">
        <v>86</v>
      </c>
      <c r="K449" s="18">
        <v>0</v>
      </c>
      <c r="L449" s="18">
        <v>0</v>
      </c>
      <c r="M449" s="18">
        <v>916</v>
      </c>
      <c r="N449" s="18">
        <v>83</v>
      </c>
      <c r="O449" s="19">
        <f t="shared" si="6"/>
        <v>833</v>
      </c>
    </row>
    <row r="450" spans="1:15" s="20" customFormat="1" ht="12.75">
      <c r="A450" s="16">
        <v>5478</v>
      </c>
      <c r="B450" s="17" t="s">
        <v>560</v>
      </c>
      <c r="C450" s="17" t="s">
        <v>562</v>
      </c>
      <c r="D450" s="40">
        <v>5</v>
      </c>
      <c r="E450" s="18">
        <v>14000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52.79</v>
      </c>
      <c r="M450" s="18">
        <v>14052.79</v>
      </c>
      <c r="N450" s="18">
        <v>3446.33</v>
      </c>
      <c r="O450" s="19">
        <f t="shared" si="6"/>
        <v>10606.460000000001</v>
      </c>
    </row>
    <row r="451" spans="1:15" s="20" customFormat="1" ht="12.75">
      <c r="A451" s="16">
        <v>5258</v>
      </c>
      <c r="B451" s="17" t="s">
        <v>426</v>
      </c>
      <c r="C451" s="17" t="s">
        <v>473</v>
      </c>
      <c r="D451" s="40" t="s">
        <v>581</v>
      </c>
      <c r="E451" s="18">
        <v>2164.84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200.42</v>
      </c>
      <c r="M451" s="18">
        <v>2365.2600000000002</v>
      </c>
      <c r="N451" s="18">
        <v>334.67</v>
      </c>
      <c r="O451" s="19">
        <f t="shared" si="6"/>
        <v>2030.5900000000001</v>
      </c>
    </row>
    <row r="452" spans="1:15" s="20" customFormat="1" ht="12.75">
      <c r="A452" s="16">
        <v>5470</v>
      </c>
      <c r="B452" s="17" t="s">
        <v>427</v>
      </c>
      <c r="C452" s="17" t="s">
        <v>566</v>
      </c>
      <c r="D452" s="40" t="s">
        <v>564</v>
      </c>
      <c r="E452" s="18">
        <v>1922.31</v>
      </c>
      <c r="F452" s="18">
        <v>0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18">
        <v>1922.31</v>
      </c>
      <c r="N452" s="18">
        <v>178</v>
      </c>
      <c r="O452" s="19">
        <f t="shared" si="6"/>
        <v>1744.31</v>
      </c>
    </row>
    <row r="453" spans="1:15" s="20" customFormat="1" ht="12.75">
      <c r="A453" s="16">
        <v>4667</v>
      </c>
      <c r="B453" s="17" t="s">
        <v>428</v>
      </c>
      <c r="C453" s="17" t="s">
        <v>475</v>
      </c>
      <c r="D453" s="40" t="s">
        <v>582</v>
      </c>
      <c r="E453" s="18">
        <v>2286.23</v>
      </c>
      <c r="F453" s="18">
        <v>0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160.76</v>
      </c>
      <c r="M453" s="18">
        <v>2446.9899999999998</v>
      </c>
      <c r="N453" s="18">
        <v>361.17</v>
      </c>
      <c r="O453" s="19">
        <f t="shared" si="6"/>
        <v>2085.8199999999997</v>
      </c>
    </row>
    <row r="454" spans="1:15" s="20" customFormat="1" ht="12.75">
      <c r="A454" s="16">
        <v>5464</v>
      </c>
      <c r="B454" s="17" t="s">
        <v>544</v>
      </c>
      <c r="C454" s="18" t="s">
        <v>489</v>
      </c>
      <c r="D454" s="41" t="s">
        <v>564</v>
      </c>
      <c r="E454" s="18">
        <v>1226.32</v>
      </c>
      <c r="F454" s="18">
        <v>0</v>
      </c>
      <c r="G454" s="18">
        <v>199.6</v>
      </c>
      <c r="H454" s="18">
        <v>0</v>
      </c>
      <c r="I454" s="18">
        <v>0</v>
      </c>
      <c r="J454" s="18">
        <v>0</v>
      </c>
      <c r="K454" s="18">
        <v>0</v>
      </c>
      <c r="L454" s="18">
        <v>125.88</v>
      </c>
      <c r="M454" s="18">
        <v>1551.8</v>
      </c>
      <c r="N454" s="18">
        <v>192.65</v>
      </c>
      <c r="O454" s="19">
        <f t="shared" si="6"/>
        <v>1359.1499999999999</v>
      </c>
    </row>
    <row r="455" spans="1:15" s="20" customFormat="1" ht="12.75">
      <c r="A455" s="16">
        <v>5113</v>
      </c>
      <c r="B455" s="17" t="s">
        <v>429</v>
      </c>
      <c r="C455" s="17" t="s">
        <v>498</v>
      </c>
      <c r="D455" s="40" t="s">
        <v>564</v>
      </c>
      <c r="E455" s="18">
        <v>1462.63</v>
      </c>
      <c r="F455" s="18">
        <v>0</v>
      </c>
      <c r="G455" s="18">
        <v>199.6</v>
      </c>
      <c r="H455" s="18">
        <v>0</v>
      </c>
      <c r="I455" s="18">
        <v>0</v>
      </c>
      <c r="J455" s="18">
        <v>0</v>
      </c>
      <c r="K455" s="18">
        <v>0</v>
      </c>
      <c r="L455" s="18">
        <v>255.85</v>
      </c>
      <c r="M455" s="18">
        <v>1918.08</v>
      </c>
      <c r="N455" s="18">
        <v>524.87</v>
      </c>
      <c r="O455" s="19">
        <f t="shared" si="6"/>
        <v>1393.21</v>
      </c>
    </row>
    <row r="456" spans="1:15" s="20" customFormat="1" ht="12.75">
      <c r="A456" s="16">
        <v>5437</v>
      </c>
      <c r="B456" s="17" t="s">
        <v>430</v>
      </c>
      <c r="C456" s="17" t="s">
        <v>489</v>
      </c>
      <c r="D456" s="40" t="s">
        <v>564</v>
      </c>
      <c r="E456" s="18">
        <v>1226.32</v>
      </c>
      <c r="F456" s="18">
        <v>0</v>
      </c>
      <c r="G456" s="18">
        <v>199.6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18">
        <v>1425.92</v>
      </c>
      <c r="N456" s="18">
        <v>192.65</v>
      </c>
      <c r="O456" s="19">
        <f t="shared" ref="O456:O491" si="7">SUM(M456-N456)</f>
        <v>1233.27</v>
      </c>
    </row>
    <row r="457" spans="1:15" s="20" customFormat="1" ht="12.75">
      <c r="A457" s="16">
        <v>32</v>
      </c>
      <c r="B457" s="17" t="s">
        <v>431</v>
      </c>
      <c r="C457" s="17" t="s">
        <v>484</v>
      </c>
      <c r="D457" s="40" t="s">
        <v>581</v>
      </c>
      <c r="E457" s="18">
        <v>5167.54</v>
      </c>
      <c r="F457" s="18">
        <v>2678.28</v>
      </c>
      <c r="G457" s="18">
        <v>0</v>
      </c>
      <c r="H457" s="18">
        <v>2615.27</v>
      </c>
      <c r="I457" s="18">
        <v>0</v>
      </c>
      <c r="J457" s="18">
        <v>0</v>
      </c>
      <c r="K457" s="18">
        <v>0</v>
      </c>
      <c r="L457" s="18">
        <v>166.53</v>
      </c>
      <c r="M457" s="18">
        <v>10627.62</v>
      </c>
      <c r="N457" s="18">
        <v>2452.9899999999998</v>
      </c>
      <c r="O457" s="19">
        <f t="shared" si="7"/>
        <v>8174.630000000001</v>
      </c>
    </row>
    <row r="458" spans="1:15" s="20" customFormat="1" ht="12.75">
      <c r="A458" s="16">
        <v>598</v>
      </c>
      <c r="B458" s="17" t="s">
        <v>432</v>
      </c>
      <c r="C458" s="17" t="s">
        <v>493</v>
      </c>
      <c r="D458" s="40" t="s">
        <v>581</v>
      </c>
      <c r="E458" s="18">
        <v>1381.03</v>
      </c>
      <c r="F458" s="18">
        <v>813.37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499.58</v>
      </c>
      <c r="M458" s="18">
        <v>2693.98</v>
      </c>
      <c r="N458" s="18">
        <v>209.46</v>
      </c>
      <c r="O458" s="19">
        <f t="shared" si="7"/>
        <v>2484.52</v>
      </c>
    </row>
    <row r="459" spans="1:15" s="20" customFormat="1" ht="12.75">
      <c r="A459" s="16">
        <v>696</v>
      </c>
      <c r="B459" s="17" t="s">
        <v>433</v>
      </c>
      <c r="C459" s="17" t="s">
        <v>500</v>
      </c>
      <c r="D459" s="40" t="s">
        <v>581</v>
      </c>
      <c r="E459" s="18">
        <v>1647.16</v>
      </c>
      <c r="F459" s="18">
        <v>967.29</v>
      </c>
      <c r="G459" s="18">
        <v>0</v>
      </c>
      <c r="H459" s="18">
        <v>0</v>
      </c>
      <c r="I459" s="18">
        <v>743.36</v>
      </c>
      <c r="J459" s="18">
        <v>0</v>
      </c>
      <c r="K459" s="18">
        <v>0</v>
      </c>
      <c r="L459" s="18">
        <v>249.79</v>
      </c>
      <c r="M459" s="18">
        <v>3607.6</v>
      </c>
      <c r="N459" s="18">
        <v>1279.8699999999999</v>
      </c>
      <c r="O459" s="19">
        <f t="shared" si="7"/>
        <v>2327.73</v>
      </c>
    </row>
    <row r="460" spans="1:15" s="20" customFormat="1" ht="12.75">
      <c r="A460" s="16">
        <v>7</v>
      </c>
      <c r="B460" s="17" t="s">
        <v>434</v>
      </c>
      <c r="C460" s="17" t="s">
        <v>476</v>
      </c>
      <c r="D460" s="40" t="s">
        <v>581</v>
      </c>
      <c r="E460" s="18">
        <v>1647.16</v>
      </c>
      <c r="F460" s="18">
        <v>1325.4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18">
        <v>2972.56</v>
      </c>
      <c r="N460" s="18">
        <v>810.33</v>
      </c>
      <c r="O460" s="19">
        <f t="shared" si="7"/>
        <v>2162.23</v>
      </c>
    </row>
    <row r="461" spans="1:15" s="20" customFormat="1" ht="12.75">
      <c r="A461" s="16">
        <v>423</v>
      </c>
      <c r="B461" s="17" t="s">
        <v>435</v>
      </c>
      <c r="C461" s="17" t="s">
        <v>489</v>
      </c>
      <c r="D461" s="40" t="s">
        <v>581</v>
      </c>
      <c r="E461" s="18">
        <v>1381.03</v>
      </c>
      <c r="F461" s="18">
        <v>1116.04</v>
      </c>
      <c r="G461" s="18">
        <v>199.6</v>
      </c>
      <c r="H461" s="18">
        <v>0</v>
      </c>
      <c r="I461" s="18">
        <v>0</v>
      </c>
      <c r="J461" s="18">
        <v>0</v>
      </c>
      <c r="K461" s="18">
        <v>0</v>
      </c>
      <c r="L461" s="18">
        <v>352.65</v>
      </c>
      <c r="M461" s="18">
        <v>3049.32</v>
      </c>
      <c r="N461" s="18">
        <v>435.56</v>
      </c>
      <c r="O461" s="19">
        <f t="shared" si="7"/>
        <v>2613.7600000000002</v>
      </c>
    </row>
    <row r="462" spans="1:15" s="20" customFormat="1" ht="12.75">
      <c r="A462" s="16">
        <v>5058</v>
      </c>
      <c r="B462" s="17" t="s">
        <v>436</v>
      </c>
      <c r="C462" s="17" t="s">
        <v>486</v>
      </c>
      <c r="D462" s="40" t="s">
        <v>582</v>
      </c>
      <c r="E462" s="18">
        <v>3547.39</v>
      </c>
      <c r="F462" s="18">
        <v>0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191.89</v>
      </c>
      <c r="M462" s="18">
        <v>3739.28</v>
      </c>
      <c r="N462" s="18">
        <v>1510.89</v>
      </c>
      <c r="O462" s="19">
        <f t="shared" si="7"/>
        <v>2228.3900000000003</v>
      </c>
    </row>
    <row r="463" spans="1:15" s="20" customFormat="1" ht="12.75">
      <c r="A463" s="16">
        <v>337</v>
      </c>
      <c r="B463" s="17" t="s">
        <v>437</v>
      </c>
      <c r="C463" s="17" t="s">
        <v>478</v>
      </c>
      <c r="D463" s="40" t="s">
        <v>581</v>
      </c>
      <c r="E463" s="18">
        <v>3305.72</v>
      </c>
      <c r="F463" s="18">
        <v>2421.67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151.09</v>
      </c>
      <c r="M463" s="18">
        <v>5878.48</v>
      </c>
      <c r="N463" s="18">
        <v>2918.43</v>
      </c>
      <c r="O463" s="19">
        <f t="shared" si="7"/>
        <v>2960.0499999999997</v>
      </c>
    </row>
    <row r="464" spans="1:15" s="20" customFormat="1" ht="12.75">
      <c r="A464" s="16">
        <v>5430</v>
      </c>
      <c r="B464" s="17" t="s">
        <v>438</v>
      </c>
      <c r="C464" s="17" t="s">
        <v>477</v>
      </c>
      <c r="D464" s="40">
        <v>0</v>
      </c>
      <c r="E464" s="18">
        <v>830</v>
      </c>
      <c r="F464" s="18">
        <v>0</v>
      </c>
      <c r="G464" s="18">
        <v>0</v>
      </c>
      <c r="H464" s="18">
        <v>0</v>
      </c>
      <c r="I464" s="18">
        <v>0</v>
      </c>
      <c r="J464" s="18">
        <v>86</v>
      </c>
      <c r="K464" s="18">
        <v>0</v>
      </c>
      <c r="L464" s="18">
        <v>0</v>
      </c>
      <c r="M464" s="18">
        <v>916</v>
      </c>
      <c r="N464" s="18">
        <v>0</v>
      </c>
      <c r="O464" s="19">
        <f t="shared" si="7"/>
        <v>916</v>
      </c>
    </row>
    <row r="465" spans="1:15" s="20" customFormat="1" ht="12.75">
      <c r="A465" s="16">
        <v>4968</v>
      </c>
      <c r="B465" s="17" t="s">
        <v>439</v>
      </c>
      <c r="C465" s="17" t="s">
        <v>534</v>
      </c>
      <c r="D465" s="40" t="s">
        <v>582</v>
      </c>
      <c r="E465" s="18">
        <v>4014.23</v>
      </c>
      <c r="F465" s="18">
        <v>0</v>
      </c>
      <c r="G465" s="18">
        <v>0</v>
      </c>
      <c r="H465" s="18">
        <v>0</v>
      </c>
      <c r="I465" s="18">
        <v>3000</v>
      </c>
      <c r="J465" s="18">
        <v>0</v>
      </c>
      <c r="K465" s="18">
        <v>0</v>
      </c>
      <c r="L465" s="18">
        <v>0</v>
      </c>
      <c r="M465" s="18">
        <v>7014.23</v>
      </c>
      <c r="N465" s="18">
        <v>1557.24</v>
      </c>
      <c r="O465" s="19">
        <f t="shared" si="7"/>
        <v>5456.99</v>
      </c>
    </row>
    <row r="466" spans="1:15" s="20" customFormat="1" ht="12.75">
      <c r="A466" s="16">
        <v>4860</v>
      </c>
      <c r="B466" s="17" t="s">
        <v>440</v>
      </c>
      <c r="C466" s="17" t="s">
        <v>504</v>
      </c>
      <c r="D466" s="40" t="s">
        <v>584</v>
      </c>
      <c r="E466" s="18">
        <v>1893.13</v>
      </c>
      <c r="F466" s="18">
        <v>0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18">
        <v>1893.13</v>
      </c>
      <c r="N466" s="18">
        <v>283.97000000000003</v>
      </c>
      <c r="O466" s="19">
        <f t="shared" si="7"/>
        <v>1609.16</v>
      </c>
    </row>
    <row r="467" spans="1:15" s="20" customFormat="1" ht="12.75">
      <c r="A467" s="16">
        <v>434</v>
      </c>
      <c r="B467" s="17" t="s">
        <v>441</v>
      </c>
      <c r="C467" s="17" t="s">
        <v>476</v>
      </c>
      <c r="D467" s="40" t="s">
        <v>581</v>
      </c>
      <c r="E467" s="18">
        <v>1647.16</v>
      </c>
      <c r="F467" s="18">
        <v>885.52</v>
      </c>
      <c r="G467" s="18">
        <v>0</v>
      </c>
      <c r="H467" s="18">
        <v>1688.46</v>
      </c>
      <c r="I467" s="18">
        <v>0</v>
      </c>
      <c r="J467" s="18">
        <v>0</v>
      </c>
      <c r="K467" s="18">
        <v>2532.6799999999998</v>
      </c>
      <c r="L467" s="18">
        <v>160.76</v>
      </c>
      <c r="M467" s="18">
        <v>6914.58</v>
      </c>
      <c r="N467" s="18">
        <v>1436.75</v>
      </c>
      <c r="O467" s="19">
        <f t="shared" si="7"/>
        <v>5477.83</v>
      </c>
    </row>
    <row r="468" spans="1:15" s="20" customFormat="1" ht="12.75">
      <c r="A468" s="16">
        <v>288</v>
      </c>
      <c r="B468" s="17" t="s">
        <v>442</v>
      </c>
      <c r="C468" s="17" t="s">
        <v>506</v>
      </c>
      <c r="D468" s="40" t="s">
        <v>581</v>
      </c>
      <c r="E468" s="18">
        <v>2524.1799999999998</v>
      </c>
      <c r="F468" s="18">
        <v>74.34</v>
      </c>
      <c r="G468" s="18">
        <v>199.6</v>
      </c>
      <c r="H468" s="18">
        <v>932.71</v>
      </c>
      <c r="I468" s="18">
        <v>0</v>
      </c>
      <c r="J468" s="18">
        <v>0</v>
      </c>
      <c r="K468" s="18">
        <v>0</v>
      </c>
      <c r="L468" s="18">
        <v>249.79</v>
      </c>
      <c r="M468" s="18">
        <v>3980.62</v>
      </c>
      <c r="N468" s="18">
        <v>558.66</v>
      </c>
      <c r="O468" s="19">
        <f t="shared" si="7"/>
        <v>3421.96</v>
      </c>
    </row>
    <row r="469" spans="1:15" s="20" customFormat="1" ht="12.75">
      <c r="A469" s="16">
        <v>5336</v>
      </c>
      <c r="B469" s="17" t="s">
        <v>443</v>
      </c>
      <c r="C469" s="17" t="s">
        <v>477</v>
      </c>
      <c r="D469" s="40">
        <v>0</v>
      </c>
      <c r="E469" s="18">
        <v>830</v>
      </c>
      <c r="F469" s="18">
        <v>0</v>
      </c>
      <c r="G469" s="18">
        <v>0</v>
      </c>
      <c r="H469" s="18">
        <v>0</v>
      </c>
      <c r="I469" s="18">
        <v>0</v>
      </c>
      <c r="J469" s="18">
        <v>86</v>
      </c>
      <c r="K469" s="18">
        <v>0</v>
      </c>
      <c r="L469" s="18">
        <v>0</v>
      </c>
      <c r="M469" s="18">
        <v>916</v>
      </c>
      <c r="N469" s="18">
        <v>0</v>
      </c>
      <c r="O469" s="19">
        <f t="shared" si="7"/>
        <v>916</v>
      </c>
    </row>
    <row r="470" spans="1:15" s="20" customFormat="1" ht="12.75">
      <c r="A470" s="16">
        <v>5266</v>
      </c>
      <c r="B470" s="17" t="s">
        <v>444</v>
      </c>
      <c r="C470" s="17" t="s">
        <v>480</v>
      </c>
      <c r="D470" s="40">
        <v>0</v>
      </c>
      <c r="E470" s="18">
        <v>454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454</v>
      </c>
      <c r="N470" s="18">
        <v>64.150000000000006</v>
      </c>
      <c r="O470" s="19">
        <f t="shared" si="7"/>
        <v>389.85</v>
      </c>
    </row>
    <row r="471" spans="1:15" s="20" customFormat="1" ht="12.75">
      <c r="A471" s="16">
        <v>5022</v>
      </c>
      <c r="B471" s="17" t="s">
        <v>445</v>
      </c>
      <c r="C471" s="17" t="s">
        <v>502</v>
      </c>
      <c r="D471" s="40" t="s">
        <v>581</v>
      </c>
      <c r="E471" s="18">
        <v>2867.78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404.19</v>
      </c>
      <c r="M471" s="18">
        <v>3271.97</v>
      </c>
      <c r="N471" s="18">
        <v>488.1</v>
      </c>
      <c r="O471" s="19">
        <f t="shared" si="7"/>
        <v>2783.87</v>
      </c>
    </row>
    <row r="472" spans="1:15" s="20" customFormat="1" ht="12.75">
      <c r="A472" s="16">
        <v>4977</v>
      </c>
      <c r="B472" s="17" t="s">
        <v>446</v>
      </c>
      <c r="C472" s="17" t="s">
        <v>504</v>
      </c>
      <c r="D472" s="40" t="s">
        <v>581</v>
      </c>
      <c r="E472" s="18">
        <v>2524.1799999999998</v>
      </c>
      <c r="F472" s="18">
        <v>0</v>
      </c>
      <c r="G472" s="18">
        <v>0</v>
      </c>
      <c r="H472" s="18">
        <v>0</v>
      </c>
      <c r="I472" s="18">
        <v>0</v>
      </c>
      <c r="J472" s="18">
        <v>0</v>
      </c>
      <c r="K472" s="18">
        <v>2524.1799999999998</v>
      </c>
      <c r="L472" s="18">
        <v>0</v>
      </c>
      <c r="M472" s="18">
        <v>5048.3599999999997</v>
      </c>
      <c r="N472" s="18">
        <v>518.29999999999995</v>
      </c>
      <c r="O472" s="19">
        <f t="shared" si="7"/>
        <v>4530.0599999999995</v>
      </c>
    </row>
    <row r="473" spans="1:15" s="20" customFormat="1" ht="12.75">
      <c r="A473" s="16">
        <v>5000</v>
      </c>
      <c r="B473" s="17" t="s">
        <v>447</v>
      </c>
      <c r="C473" s="17" t="s">
        <v>486</v>
      </c>
      <c r="D473" s="40" t="s">
        <v>580</v>
      </c>
      <c r="E473" s="18">
        <v>3764.51</v>
      </c>
      <c r="F473" s="18">
        <v>0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103.59</v>
      </c>
      <c r="M473" s="18">
        <v>3868.1</v>
      </c>
      <c r="N473" s="18">
        <v>1453.93</v>
      </c>
      <c r="O473" s="19">
        <f t="shared" si="7"/>
        <v>2414.17</v>
      </c>
    </row>
    <row r="474" spans="1:15" s="20" customFormat="1" ht="12.75">
      <c r="A474" s="16">
        <v>5112</v>
      </c>
      <c r="B474" s="17" t="s">
        <v>448</v>
      </c>
      <c r="C474" s="17" t="s">
        <v>535</v>
      </c>
      <c r="D474" s="40" t="s">
        <v>564</v>
      </c>
      <c r="E474" s="18">
        <v>3477.82</v>
      </c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18">
        <v>3477.82</v>
      </c>
      <c r="N474" s="18">
        <v>1544.75</v>
      </c>
      <c r="O474" s="19">
        <f t="shared" si="7"/>
        <v>1933.0700000000002</v>
      </c>
    </row>
    <row r="475" spans="1:15" s="20" customFormat="1" ht="12.75">
      <c r="A475" s="16">
        <v>4477</v>
      </c>
      <c r="B475" s="17" t="s">
        <v>449</v>
      </c>
      <c r="C475" s="17" t="s">
        <v>478</v>
      </c>
      <c r="D475" s="40" t="s">
        <v>582</v>
      </c>
      <c r="E475" s="18">
        <v>2994.1</v>
      </c>
      <c r="F475" s="18">
        <v>0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103.59</v>
      </c>
      <c r="M475" s="18">
        <v>3097.69</v>
      </c>
      <c r="N475" s="18">
        <v>1118.83</v>
      </c>
      <c r="O475" s="19">
        <f t="shared" si="7"/>
        <v>1978.8600000000001</v>
      </c>
    </row>
    <row r="476" spans="1:15" s="20" customFormat="1" ht="12.75">
      <c r="A476" s="16">
        <v>396</v>
      </c>
      <c r="B476" s="17" t="s">
        <v>450</v>
      </c>
      <c r="C476" s="17" t="s">
        <v>478</v>
      </c>
      <c r="D476" s="40" t="s">
        <v>582</v>
      </c>
      <c r="E476" s="18">
        <v>2994.1</v>
      </c>
      <c r="F476" s="18">
        <v>0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18">
        <v>2994.1</v>
      </c>
      <c r="N476" s="18">
        <v>1254.77</v>
      </c>
      <c r="O476" s="19">
        <f t="shared" si="7"/>
        <v>1739.33</v>
      </c>
    </row>
    <row r="477" spans="1:15" s="20" customFormat="1" ht="12.75">
      <c r="A477" s="16">
        <v>5014</v>
      </c>
      <c r="B477" s="17" t="s">
        <v>451</v>
      </c>
      <c r="C477" s="17" t="s">
        <v>486</v>
      </c>
      <c r="D477" s="40" t="s">
        <v>580</v>
      </c>
      <c r="E477" s="18">
        <v>3764.51</v>
      </c>
      <c r="F477" s="18">
        <v>0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94.41</v>
      </c>
      <c r="M477" s="18">
        <v>3858.92</v>
      </c>
      <c r="N477" s="18">
        <v>561.85</v>
      </c>
      <c r="O477" s="19">
        <f t="shared" si="7"/>
        <v>3297.07</v>
      </c>
    </row>
    <row r="478" spans="1:15" s="20" customFormat="1" ht="12.75">
      <c r="A478" s="16">
        <v>528</v>
      </c>
      <c r="B478" s="17" t="s">
        <v>452</v>
      </c>
      <c r="C478" s="17" t="s">
        <v>483</v>
      </c>
      <c r="D478" s="40" t="s">
        <v>582</v>
      </c>
      <c r="E478" s="18">
        <v>1960.77</v>
      </c>
      <c r="F478" s="18">
        <v>0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192.08</v>
      </c>
      <c r="M478" s="18">
        <v>2152.85</v>
      </c>
      <c r="N478" s="18">
        <v>208.46</v>
      </c>
      <c r="O478" s="19">
        <f t="shared" si="7"/>
        <v>1944.3899999999999</v>
      </c>
    </row>
    <row r="479" spans="1:15" s="20" customFormat="1" ht="12.75">
      <c r="A479" s="16">
        <v>125</v>
      </c>
      <c r="B479" s="17" t="s">
        <v>453</v>
      </c>
      <c r="C479" s="17" t="s">
        <v>506</v>
      </c>
      <c r="D479" s="40" t="s">
        <v>581</v>
      </c>
      <c r="E479" s="18">
        <v>2524.1799999999998</v>
      </c>
      <c r="F479" s="18">
        <v>74.34</v>
      </c>
      <c r="G479" s="18">
        <v>656.48</v>
      </c>
      <c r="H479" s="18">
        <v>0</v>
      </c>
      <c r="I479" s="18">
        <v>0</v>
      </c>
      <c r="J479" s="18">
        <v>0</v>
      </c>
      <c r="K479" s="18">
        <v>0</v>
      </c>
      <c r="L479" s="18">
        <v>312.33999999999997</v>
      </c>
      <c r="M479" s="18">
        <v>3567.34</v>
      </c>
      <c r="N479" s="18">
        <v>502.86</v>
      </c>
      <c r="O479" s="19">
        <f t="shared" si="7"/>
        <v>3064.48</v>
      </c>
    </row>
    <row r="480" spans="1:15" s="20" customFormat="1" ht="12.75">
      <c r="A480" s="16">
        <v>4624</v>
      </c>
      <c r="B480" s="17" t="s">
        <v>454</v>
      </c>
      <c r="C480" s="17" t="s">
        <v>519</v>
      </c>
      <c r="D480" s="40" t="s">
        <v>590</v>
      </c>
      <c r="E480" s="18">
        <v>3652.12</v>
      </c>
      <c r="F480" s="18">
        <v>0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18">
        <v>3652.12</v>
      </c>
      <c r="N480" s="18">
        <v>561.49</v>
      </c>
      <c r="O480" s="19">
        <f t="shared" si="7"/>
        <v>3090.63</v>
      </c>
    </row>
    <row r="481" spans="1:18" s="20" customFormat="1" ht="12.75">
      <c r="A481" s="16">
        <v>4687</v>
      </c>
      <c r="B481" s="17" t="s">
        <v>455</v>
      </c>
      <c r="C481" s="17" t="s">
        <v>509</v>
      </c>
      <c r="D481" s="40" t="s">
        <v>582</v>
      </c>
      <c r="E481" s="18">
        <v>6188.74</v>
      </c>
      <c r="F481" s="18">
        <v>0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18">
        <v>6188.74</v>
      </c>
      <c r="N481" s="18">
        <v>1198.96</v>
      </c>
      <c r="O481" s="19">
        <f t="shared" si="7"/>
        <v>4989.78</v>
      </c>
    </row>
    <row r="482" spans="1:18" s="20" customFormat="1" ht="12.75">
      <c r="A482" s="16">
        <v>5419</v>
      </c>
      <c r="B482" s="17" t="s">
        <v>456</v>
      </c>
      <c r="C482" s="17" t="s">
        <v>477</v>
      </c>
      <c r="D482" s="40">
        <v>0</v>
      </c>
      <c r="E482" s="18">
        <v>830</v>
      </c>
      <c r="F482" s="18">
        <v>0</v>
      </c>
      <c r="G482" s="18">
        <v>0</v>
      </c>
      <c r="H482" s="18">
        <v>0</v>
      </c>
      <c r="I482" s="18">
        <v>0</v>
      </c>
      <c r="J482" s="18">
        <v>86</v>
      </c>
      <c r="K482" s="18">
        <v>0</v>
      </c>
      <c r="L482" s="18">
        <v>0</v>
      </c>
      <c r="M482" s="18">
        <v>916</v>
      </c>
      <c r="N482" s="18">
        <v>0</v>
      </c>
      <c r="O482" s="19">
        <f t="shared" si="7"/>
        <v>916</v>
      </c>
    </row>
    <row r="483" spans="1:18" s="20" customFormat="1" ht="12.75">
      <c r="A483" s="16">
        <v>4637</v>
      </c>
      <c r="B483" s="17" t="s">
        <v>457</v>
      </c>
      <c r="C483" s="17" t="s">
        <v>499</v>
      </c>
      <c r="D483" s="40" t="s">
        <v>580</v>
      </c>
      <c r="E483" s="18">
        <v>4966.8900000000003</v>
      </c>
      <c r="F483" s="18">
        <v>0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69.06</v>
      </c>
      <c r="M483" s="18">
        <v>5035.95</v>
      </c>
      <c r="N483" s="18">
        <v>931.84</v>
      </c>
      <c r="O483" s="19">
        <f t="shared" si="7"/>
        <v>4104.1099999999997</v>
      </c>
    </row>
    <row r="484" spans="1:18" s="20" customFormat="1" ht="12.75">
      <c r="A484" s="16">
        <v>5441</v>
      </c>
      <c r="B484" s="17" t="s">
        <v>458</v>
      </c>
      <c r="C484" s="17" t="s">
        <v>470</v>
      </c>
      <c r="D484" s="40" t="s">
        <v>564</v>
      </c>
      <c r="E484" s="18">
        <v>3477.82</v>
      </c>
      <c r="F484" s="18">
        <v>0</v>
      </c>
      <c r="G484" s="18">
        <v>0</v>
      </c>
      <c r="H484" s="18">
        <v>0</v>
      </c>
      <c r="I484" s="18">
        <v>0</v>
      </c>
      <c r="J484" s="18">
        <v>0</v>
      </c>
      <c r="K484" s="18">
        <v>3477.82</v>
      </c>
      <c r="L484" s="18">
        <v>0</v>
      </c>
      <c r="M484" s="18">
        <v>6955.64</v>
      </c>
      <c r="N484" s="18">
        <v>989.1</v>
      </c>
      <c r="O484" s="19">
        <f t="shared" si="7"/>
        <v>5966.54</v>
      </c>
    </row>
    <row r="485" spans="1:18" s="20" customFormat="1" ht="12.75">
      <c r="A485" s="16">
        <v>5062</v>
      </c>
      <c r="B485" s="17" t="s">
        <v>459</v>
      </c>
      <c r="C485" s="17" t="s">
        <v>489</v>
      </c>
      <c r="D485" s="40" t="s">
        <v>581</v>
      </c>
      <c r="E485" s="18">
        <v>1381.03</v>
      </c>
      <c r="F485" s="18">
        <v>0</v>
      </c>
      <c r="G485" s="18">
        <v>199.6</v>
      </c>
      <c r="H485" s="18">
        <v>0</v>
      </c>
      <c r="I485" s="18">
        <v>0</v>
      </c>
      <c r="J485" s="18">
        <v>0</v>
      </c>
      <c r="K485" s="18">
        <v>0</v>
      </c>
      <c r="L485" s="18">
        <v>742.09</v>
      </c>
      <c r="M485" s="18">
        <v>2322.7199999999998</v>
      </c>
      <c r="N485" s="18">
        <v>214.31</v>
      </c>
      <c r="O485" s="19">
        <f t="shared" si="7"/>
        <v>2108.41</v>
      </c>
    </row>
    <row r="486" spans="1:18" s="20" customFormat="1" ht="12.75">
      <c r="A486" s="16">
        <v>1101</v>
      </c>
      <c r="B486" s="17" t="s">
        <v>561</v>
      </c>
      <c r="C486" s="17" t="s">
        <v>547</v>
      </c>
      <c r="D486" s="40">
        <v>0</v>
      </c>
      <c r="E486" s="18">
        <v>0</v>
      </c>
      <c r="F486" s="18">
        <v>0</v>
      </c>
      <c r="G486" s="18">
        <v>0</v>
      </c>
      <c r="H486" s="18">
        <v>0</v>
      </c>
      <c r="I486" s="18">
        <v>15600</v>
      </c>
      <c r="J486" s="18">
        <v>0</v>
      </c>
      <c r="K486" s="18">
        <v>0</v>
      </c>
      <c r="L486" s="18">
        <v>0</v>
      </c>
      <c r="M486" s="18">
        <v>15600</v>
      </c>
      <c r="N486" s="18">
        <v>4982.67</v>
      </c>
      <c r="O486" s="19">
        <f t="shared" si="7"/>
        <v>10617.33</v>
      </c>
    </row>
    <row r="487" spans="1:18" s="20" customFormat="1" ht="12.75">
      <c r="A487" s="16">
        <v>4994</v>
      </c>
      <c r="B487" s="17" t="s">
        <v>460</v>
      </c>
      <c r="C487" s="17" t="s">
        <v>486</v>
      </c>
      <c r="D487" s="40" t="s">
        <v>580</v>
      </c>
      <c r="E487" s="18">
        <v>3764.51</v>
      </c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18">
        <v>3764.51</v>
      </c>
      <c r="N487" s="18">
        <v>861.52</v>
      </c>
      <c r="O487" s="19">
        <f t="shared" si="7"/>
        <v>2902.9900000000002</v>
      </c>
    </row>
    <row r="488" spans="1:18" s="20" customFormat="1" ht="12.75">
      <c r="A488" s="16">
        <v>4764</v>
      </c>
      <c r="B488" s="17" t="s">
        <v>461</v>
      </c>
      <c r="C488" s="17" t="s">
        <v>484</v>
      </c>
      <c r="D488" s="40" t="s">
        <v>582</v>
      </c>
      <c r="E488" s="18">
        <v>4680.41</v>
      </c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4680.41</v>
      </c>
      <c r="L488" s="18">
        <v>151.58000000000001</v>
      </c>
      <c r="M488" s="18">
        <v>9512.4</v>
      </c>
      <c r="N488" s="18">
        <v>2946.14</v>
      </c>
      <c r="O488" s="19">
        <f t="shared" si="7"/>
        <v>6566.26</v>
      </c>
    </row>
    <row r="489" spans="1:18" s="20" customFormat="1" ht="12.75">
      <c r="A489" s="16">
        <v>5305</v>
      </c>
      <c r="B489" s="17" t="s">
        <v>462</v>
      </c>
      <c r="C489" s="17" t="s">
        <v>480</v>
      </c>
      <c r="D489" s="40">
        <v>0</v>
      </c>
      <c r="E489" s="18">
        <v>454</v>
      </c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>
        <v>454</v>
      </c>
      <c r="N489" s="18">
        <v>92.01</v>
      </c>
      <c r="O489" s="19">
        <f t="shared" si="7"/>
        <v>361.99</v>
      </c>
    </row>
    <row r="490" spans="1:18" s="20" customFormat="1" ht="12.75">
      <c r="A490" s="16">
        <v>5431</v>
      </c>
      <c r="B490" s="17" t="s">
        <v>463</v>
      </c>
      <c r="C490" s="17" t="s">
        <v>477</v>
      </c>
      <c r="D490" s="40">
        <v>0</v>
      </c>
      <c r="E490" s="18">
        <v>830</v>
      </c>
      <c r="F490" s="18">
        <v>0</v>
      </c>
      <c r="G490" s="18">
        <v>0</v>
      </c>
      <c r="H490" s="18">
        <v>0</v>
      </c>
      <c r="I490" s="18">
        <v>0</v>
      </c>
      <c r="J490" s="18">
        <v>86</v>
      </c>
      <c r="K490" s="18">
        <v>0</v>
      </c>
      <c r="L490" s="18">
        <v>0</v>
      </c>
      <c r="M490" s="18">
        <v>916</v>
      </c>
      <c r="N490" s="18">
        <v>0</v>
      </c>
      <c r="O490" s="19">
        <f t="shared" si="7"/>
        <v>916</v>
      </c>
    </row>
    <row r="491" spans="1:18" s="20" customFormat="1" ht="12.75">
      <c r="A491" s="16">
        <v>424</v>
      </c>
      <c r="B491" s="17" t="s">
        <v>464</v>
      </c>
      <c r="C491" s="17" t="s">
        <v>471</v>
      </c>
      <c r="D491" s="40" t="s">
        <v>581</v>
      </c>
      <c r="E491" s="18">
        <v>2524.1799999999998</v>
      </c>
      <c r="F491" s="18">
        <v>700.91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3225.09</v>
      </c>
      <c r="N491" s="18">
        <v>1312.57</v>
      </c>
      <c r="O491" s="19">
        <f t="shared" si="7"/>
        <v>1912.5200000000002</v>
      </c>
    </row>
    <row r="492" spans="1:18" s="25" customFormat="1" ht="23.25" customHeight="1">
      <c r="A492" s="23"/>
      <c r="B492" s="36" t="s">
        <v>538</v>
      </c>
      <c r="C492" s="36"/>
      <c r="D492" s="36"/>
      <c r="E492" s="24">
        <f>SUM(E7:E491)</f>
        <v>1479666.1400000001</v>
      </c>
      <c r="F492" s="24">
        <f t="shared" ref="F492:O492" si="8">SUM(F7:F491)</f>
        <v>155695.99</v>
      </c>
      <c r="G492" s="24">
        <f t="shared" si="8"/>
        <v>33122.989999999962</v>
      </c>
      <c r="H492" s="24">
        <f t="shared" si="8"/>
        <v>41932.799999999981</v>
      </c>
      <c r="I492" s="24">
        <f t="shared" si="8"/>
        <v>198514.16</v>
      </c>
      <c r="J492" s="24">
        <f t="shared" si="8"/>
        <v>3852.8</v>
      </c>
      <c r="K492" s="24">
        <f t="shared" si="8"/>
        <v>189682.24999999997</v>
      </c>
      <c r="L492" s="24">
        <f t="shared" si="8"/>
        <v>49203.940000000039</v>
      </c>
      <c r="M492" s="24">
        <f t="shared" si="8"/>
        <v>2151671.0700000022</v>
      </c>
      <c r="N492" s="24">
        <f t="shared" si="8"/>
        <v>516213.28999999986</v>
      </c>
      <c r="O492" s="24">
        <f t="shared" si="8"/>
        <v>1635457.7800000007</v>
      </c>
    </row>
    <row r="493" spans="1:18" s="20" customFormat="1" ht="12.75">
      <c r="D493" s="21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</row>
    <row r="494" spans="1:18" s="20" customFormat="1" ht="14.25">
      <c r="B494" s="34" t="s">
        <v>579</v>
      </c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</row>
    <row r="495" spans="1:18">
      <c r="B495" s="15"/>
      <c r="C495" s="15"/>
      <c r="D495" s="29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1"/>
      <c r="Q495" s="30"/>
      <c r="R495" s="30"/>
    </row>
    <row r="496" spans="1:18">
      <c r="B496" s="15"/>
      <c r="C496" s="15"/>
      <c r="D496" s="29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1"/>
      <c r="Q496" s="30"/>
      <c r="R496" s="30"/>
    </row>
    <row r="497" spans="2:18">
      <c r="B497" s="15"/>
      <c r="C497" s="15"/>
      <c r="D497" s="29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1"/>
      <c r="Q497" s="30"/>
      <c r="R497" s="30"/>
    </row>
    <row r="498" spans="2:18">
      <c r="B498" s="15"/>
      <c r="C498" s="15"/>
      <c r="D498" s="29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1"/>
      <c r="Q498" s="30"/>
      <c r="R498" s="30"/>
    </row>
    <row r="499" spans="2:18">
      <c r="B499" s="15"/>
      <c r="C499" s="30"/>
      <c r="D499" s="29"/>
      <c r="E499" s="30"/>
      <c r="F499" s="30"/>
      <c r="G499" s="22"/>
      <c r="H499" s="22"/>
      <c r="I499" s="22"/>
      <c r="J499" s="22"/>
      <c r="K499" s="30"/>
      <c r="L499" s="22"/>
      <c r="M499" s="22"/>
      <c r="N499" s="22"/>
      <c r="O499" s="22"/>
      <c r="P499" s="32"/>
      <c r="Q499" s="30"/>
      <c r="R499" s="30"/>
    </row>
    <row r="500" spans="2:18">
      <c r="B500" s="35" t="s">
        <v>577</v>
      </c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</row>
    <row r="501" spans="2:18">
      <c r="B501" s="35" t="s">
        <v>578</v>
      </c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</row>
    <row r="611" spans="12:12">
      <c r="L611"/>
    </row>
    <row r="612" spans="12:12">
      <c r="L612"/>
    </row>
    <row r="613" spans="12:12">
      <c r="L613"/>
    </row>
    <row r="614" spans="12:12">
      <c r="L614"/>
    </row>
    <row r="615" spans="12:12">
      <c r="L615"/>
    </row>
    <row r="616" spans="12:12">
      <c r="L616"/>
    </row>
    <row r="617" spans="12:12">
      <c r="L617"/>
    </row>
    <row r="618" spans="12:12">
      <c r="L618"/>
    </row>
    <row r="619" spans="12:12">
      <c r="L619"/>
    </row>
    <row r="620" spans="12:12">
      <c r="L620"/>
    </row>
    <row r="621" spans="12:12">
      <c r="L621"/>
    </row>
    <row r="622" spans="12:12">
      <c r="L622"/>
    </row>
    <row r="623" spans="12:12">
      <c r="L623"/>
    </row>
    <row r="624" spans="12:12">
      <c r="L624"/>
    </row>
    <row r="625" spans="12:12">
      <c r="L625"/>
    </row>
    <row r="626" spans="12:12">
      <c r="L626"/>
    </row>
    <row r="627" spans="12:12">
      <c r="L627"/>
    </row>
    <row r="628" spans="12:12">
      <c r="L628"/>
    </row>
    <row r="629" spans="12:12">
      <c r="L629"/>
    </row>
    <row r="630" spans="12:12">
      <c r="L630"/>
    </row>
    <row r="631" spans="12:12">
      <c r="L631"/>
    </row>
    <row r="632" spans="12:12">
      <c r="L632"/>
    </row>
    <row r="633" spans="12:12">
      <c r="L633"/>
    </row>
    <row r="634" spans="12:12">
      <c r="L634"/>
    </row>
    <row r="635" spans="12:12">
      <c r="L635"/>
    </row>
    <row r="636" spans="12:12">
      <c r="L636"/>
    </row>
    <row r="637" spans="12:12">
      <c r="L637"/>
    </row>
    <row r="638" spans="12:12">
      <c r="L638"/>
    </row>
    <row r="639" spans="12:12">
      <c r="L639"/>
    </row>
    <row r="640" spans="12:12">
      <c r="L640"/>
    </row>
    <row r="641" spans="6:12">
      <c r="L641"/>
    </row>
    <row r="642" spans="6:12">
      <c r="L642"/>
    </row>
    <row r="643" spans="6:12">
      <c r="L643"/>
    </row>
    <row r="644" spans="6:12">
      <c r="L644"/>
    </row>
    <row r="645" spans="6:12">
      <c r="L645"/>
    </row>
    <row r="646" spans="6:12">
      <c r="F646"/>
      <c r="L646"/>
    </row>
    <row r="647" spans="6:12">
      <c r="F647"/>
      <c r="L647"/>
    </row>
    <row r="648" spans="6:12">
      <c r="F648"/>
      <c r="L648"/>
    </row>
    <row r="649" spans="6:12">
      <c r="F649"/>
      <c r="L649"/>
    </row>
    <row r="650" spans="6:12">
      <c r="F650"/>
      <c r="L650"/>
    </row>
    <row r="651" spans="6:12">
      <c r="F651"/>
      <c r="L651"/>
    </row>
    <row r="652" spans="6:12">
      <c r="F652"/>
      <c r="L652"/>
    </row>
    <row r="653" spans="6:12">
      <c r="F653"/>
      <c r="L653"/>
    </row>
    <row r="654" spans="6:12">
      <c r="F654"/>
      <c r="L654"/>
    </row>
    <row r="655" spans="6:12">
      <c r="F655"/>
      <c r="L655"/>
    </row>
    <row r="656" spans="6:12">
      <c r="F656"/>
      <c r="L656"/>
    </row>
    <row r="657" spans="6:12">
      <c r="F657"/>
      <c r="L657"/>
    </row>
    <row r="658" spans="6:12">
      <c r="F658"/>
      <c r="L658"/>
    </row>
    <row r="659" spans="6:12">
      <c r="F659"/>
      <c r="L659"/>
    </row>
    <row r="660" spans="6:12">
      <c r="F660"/>
      <c r="L660"/>
    </row>
    <row r="661" spans="6:12">
      <c r="F661"/>
      <c r="L661"/>
    </row>
    <row r="662" spans="6:12">
      <c r="F662"/>
      <c r="L662"/>
    </row>
    <row r="663" spans="6:12">
      <c r="F663"/>
      <c r="L663"/>
    </row>
    <row r="664" spans="6:12">
      <c r="F664"/>
      <c r="L664"/>
    </row>
    <row r="665" spans="6:12">
      <c r="F665"/>
      <c r="L665"/>
    </row>
    <row r="666" spans="6:12">
      <c r="F666"/>
      <c r="L666"/>
    </row>
    <row r="667" spans="6:12">
      <c r="F667"/>
      <c r="L667"/>
    </row>
    <row r="668" spans="6:12">
      <c r="F668"/>
      <c r="L668"/>
    </row>
    <row r="669" spans="6:12">
      <c r="F669"/>
      <c r="L669"/>
    </row>
    <row r="670" spans="6:12">
      <c r="F670"/>
      <c r="L670"/>
    </row>
    <row r="671" spans="6:12">
      <c r="F671"/>
      <c r="L671"/>
    </row>
    <row r="672" spans="6:12">
      <c r="F672"/>
      <c r="L672"/>
    </row>
    <row r="673" spans="6:12">
      <c r="F673"/>
      <c r="L673"/>
    </row>
    <row r="674" spans="6:12">
      <c r="F674"/>
      <c r="L674"/>
    </row>
    <row r="675" spans="6:12">
      <c r="F675"/>
      <c r="L675"/>
    </row>
    <row r="676" spans="6:12">
      <c r="F676"/>
      <c r="L676"/>
    </row>
    <row r="677" spans="6:12">
      <c r="F677"/>
      <c r="L677"/>
    </row>
    <row r="678" spans="6:12">
      <c r="F678"/>
      <c r="L678"/>
    </row>
    <row r="679" spans="6:12">
      <c r="F679"/>
      <c r="L679"/>
    </row>
    <row r="680" spans="6:12">
      <c r="F680"/>
      <c r="L680"/>
    </row>
    <row r="681" spans="6:12">
      <c r="F681"/>
      <c r="L681"/>
    </row>
    <row r="682" spans="6:12">
      <c r="F682"/>
      <c r="L682"/>
    </row>
    <row r="683" spans="6:12">
      <c r="F683"/>
      <c r="L683"/>
    </row>
    <row r="684" spans="6:12">
      <c r="F684"/>
      <c r="L684"/>
    </row>
    <row r="685" spans="6:12">
      <c r="F685"/>
      <c r="L685"/>
    </row>
    <row r="686" spans="6:12">
      <c r="F686"/>
      <c r="L686"/>
    </row>
    <row r="687" spans="6:12">
      <c r="F687"/>
      <c r="L687"/>
    </row>
    <row r="688" spans="6:12">
      <c r="F688"/>
      <c r="L688"/>
    </row>
    <row r="689" spans="6:12">
      <c r="F689"/>
      <c r="L689"/>
    </row>
    <row r="690" spans="6:12">
      <c r="F690"/>
      <c r="L690"/>
    </row>
    <row r="691" spans="6:12">
      <c r="F691"/>
      <c r="L691"/>
    </row>
    <row r="692" spans="6:12">
      <c r="F692"/>
      <c r="L692"/>
    </row>
    <row r="693" spans="6:12">
      <c r="F693"/>
      <c r="L693"/>
    </row>
    <row r="694" spans="6:12">
      <c r="F694"/>
      <c r="L694"/>
    </row>
    <row r="695" spans="6:12">
      <c r="F695"/>
      <c r="L695"/>
    </row>
    <row r="696" spans="6:12">
      <c r="F696"/>
      <c r="L696"/>
    </row>
    <row r="697" spans="6:12">
      <c r="F697"/>
      <c r="L697"/>
    </row>
    <row r="698" spans="6:12">
      <c r="F698"/>
      <c r="L698"/>
    </row>
    <row r="699" spans="6:12">
      <c r="F699"/>
      <c r="L699"/>
    </row>
    <row r="700" spans="6:12">
      <c r="F700"/>
      <c r="L700"/>
    </row>
    <row r="701" spans="6:12">
      <c r="F701"/>
      <c r="L701"/>
    </row>
    <row r="702" spans="6:12">
      <c r="F702"/>
      <c r="L702"/>
    </row>
    <row r="703" spans="6:12">
      <c r="F703"/>
      <c r="L703"/>
    </row>
    <row r="704" spans="6:12">
      <c r="F704"/>
      <c r="L704"/>
    </row>
    <row r="705" spans="6:12">
      <c r="F705"/>
      <c r="L705"/>
    </row>
    <row r="706" spans="6:12">
      <c r="F706"/>
      <c r="L706"/>
    </row>
    <row r="707" spans="6:12">
      <c r="F707"/>
      <c r="L707"/>
    </row>
    <row r="708" spans="6:12">
      <c r="F708"/>
      <c r="L708"/>
    </row>
    <row r="709" spans="6:12">
      <c r="F709"/>
      <c r="L709"/>
    </row>
    <row r="711" spans="6:12">
      <c r="F711"/>
      <c r="L711"/>
    </row>
    <row r="712" spans="6:12">
      <c r="F712"/>
      <c r="L712"/>
    </row>
    <row r="713" spans="6:12">
      <c r="F713"/>
      <c r="L713"/>
    </row>
    <row r="714" spans="6:12">
      <c r="F714"/>
      <c r="L714"/>
    </row>
    <row r="715" spans="6:12">
      <c r="F715"/>
      <c r="L715"/>
    </row>
    <row r="716" spans="6:12">
      <c r="F716"/>
      <c r="L716"/>
    </row>
    <row r="717" spans="6:12">
      <c r="F717"/>
      <c r="L717"/>
    </row>
    <row r="718" spans="6:12">
      <c r="F718"/>
      <c r="L718"/>
    </row>
    <row r="719" spans="6:12">
      <c r="F719"/>
      <c r="L719"/>
    </row>
    <row r="720" spans="6:12">
      <c r="F720"/>
      <c r="L720"/>
    </row>
    <row r="721" spans="6:12">
      <c r="F721"/>
      <c r="L721"/>
    </row>
    <row r="722" spans="6:12">
      <c r="F722"/>
      <c r="L722"/>
    </row>
    <row r="723" spans="6:12">
      <c r="F723"/>
      <c r="L723"/>
    </row>
    <row r="724" spans="6:12">
      <c r="F724"/>
      <c r="L724"/>
    </row>
    <row r="725" spans="6:12">
      <c r="F725"/>
      <c r="L725"/>
    </row>
    <row r="726" spans="6:12">
      <c r="F726"/>
      <c r="L726"/>
    </row>
    <row r="727" spans="6:12">
      <c r="F727"/>
      <c r="L727"/>
    </row>
    <row r="728" spans="6:12">
      <c r="F728"/>
      <c r="L728"/>
    </row>
    <row r="729" spans="6:12">
      <c r="F729"/>
      <c r="L729"/>
    </row>
    <row r="730" spans="6:12">
      <c r="F730"/>
      <c r="L730"/>
    </row>
    <row r="731" spans="6:12">
      <c r="F731"/>
      <c r="L731"/>
    </row>
    <row r="732" spans="6:12">
      <c r="F732"/>
      <c r="L732"/>
    </row>
    <row r="733" spans="6:12">
      <c r="F733"/>
      <c r="L733"/>
    </row>
    <row r="734" spans="6:12">
      <c r="F734"/>
      <c r="L734"/>
    </row>
    <row r="735" spans="6:12">
      <c r="F735"/>
      <c r="L735"/>
    </row>
    <row r="736" spans="6:12">
      <c r="F736"/>
      <c r="L736"/>
    </row>
    <row r="737" spans="6:12">
      <c r="F737"/>
      <c r="L737"/>
    </row>
    <row r="738" spans="6:12">
      <c r="F738"/>
      <c r="L738"/>
    </row>
    <row r="739" spans="6:12">
      <c r="F739"/>
      <c r="L739"/>
    </row>
    <row r="740" spans="6:12">
      <c r="F740"/>
      <c r="L740"/>
    </row>
    <row r="741" spans="6:12">
      <c r="F741"/>
      <c r="L741"/>
    </row>
    <row r="742" spans="6:12">
      <c r="F742"/>
      <c r="L742"/>
    </row>
    <row r="743" spans="6:12">
      <c r="F743"/>
      <c r="L743"/>
    </row>
    <row r="744" spans="6:12">
      <c r="F744"/>
      <c r="L744"/>
    </row>
    <row r="745" spans="6:12">
      <c r="F745"/>
      <c r="L745"/>
    </row>
    <row r="746" spans="6:12">
      <c r="F746"/>
      <c r="L746"/>
    </row>
    <row r="747" spans="6:12">
      <c r="F747"/>
      <c r="L747"/>
    </row>
    <row r="748" spans="6:12">
      <c r="F748"/>
      <c r="L748"/>
    </row>
    <row r="749" spans="6:12">
      <c r="F749"/>
      <c r="L749"/>
    </row>
    <row r="750" spans="6:12">
      <c r="F750"/>
      <c r="L750"/>
    </row>
    <row r="751" spans="6:12">
      <c r="F751"/>
      <c r="L751"/>
    </row>
    <row r="752" spans="6:12">
      <c r="F752"/>
      <c r="L752"/>
    </row>
    <row r="753" spans="6:12">
      <c r="F753"/>
      <c r="L753"/>
    </row>
    <row r="754" spans="6:12">
      <c r="F754"/>
      <c r="L754"/>
    </row>
    <row r="755" spans="6:12">
      <c r="F755"/>
      <c r="L755"/>
    </row>
    <row r="756" spans="6:12">
      <c r="F756"/>
      <c r="L756"/>
    </row>
    <row r="757" spans="6:12">
      <c r="F757"/>
      <c r="L757"/>
    </row>
    <row r="758" spans="6:12">
      <c r="F758"/>
      <c r="L758"/>
    </row>
    <row r="759" spans="6:12">
      <c r="F759"/>
      <c r="L759"/>
    </row>
    <row r="760" spans="6:12">
      <c r="F760"/>
      <c r="L760"/>
    </row>
    <row r="761" spans="6:12">
      <c r="F761"/>
      <c r="L761"/>
    </row>
    <row r="762" spans="6:12">
      <c r="F762"/>
      <c r="L762"/>
    </row>
    <row r="763" spans="6:12">
      <c r="F763"/>
      <c r="L763"/>
    </row>
    <row r="764" spans="6:12">
      <c r="F764"/>
      <c r="L764"/>
    </row>
    <row r="765" spans="6:12">
      <c r="F765"/>
      <c r="L765"/>
    </row>
    <row r="766" spans="6:12">
      <c r="F766"/>
      <c r="L766"/>
    </row>
    <row r="767" spans="6:12">
      <c r="F767"/>
      <c r="L767"/>
    </row>
    <row r="768" spans="6:12">
      <c r="F768"/>
      <c r="L768"/>
    </row>
    <row r="769" spans="6:12">
      <c r="F769"/>
      <c r="L769"/>
    </row>
    <row r="770" spans="6:12">
      <c r="F770"/>
      <c r="L770"/>
    </row>
    <row r="771" spans="6:12">
      <c r="F771"/>
      <c r="L771"/>
    </row>
    <row r="772" spans="6:12">
      <c r="F772"/>
      <c r="L772"/>
    </row>
    <row r="773" spans="6:12">
      <c r="F773"/>
      <c r="L773"/>
    </row>
    <row r="774" spans="6:12">
      <c r="F774"/>
      <c r="L774"/>
    </row>
    <row r="775" spans="6:12">
      <c r="F775"/>
      <c r="L775"/>
    </row>
    <row r="776" spans="6:12">
      <c r="L776"/>
    </row>
    <row r="777" spans="6:12">
      <c r="L777"/>
    </row>
    <row r="778" spans="6:12">
      <c r="L778"/>
    </row>
    <row r="780" spans="6:12">
      <c r="J780"/>
      <c r="L780"/>
    </row>
    <row r="781" spans="6:12">
      <c r="J781"/>
      <c r="L781"/>
    </row>
    <row r="782" spans="6:12">
      <c r="J782"/>
      <c r="L782"/>
    </row>
    <row r="783" spans="6:12">
      <c r="J783"/>
      <c r="L783"/>
    </row>
    <row r="784" spans="6:12">
      <c r="J784"/>
      <c r="L784"/>
    </row>
    <row r="785" spans="10:12">
      <c r="J785"/>
      <c r="L785"/>
    </row>
    <row r="786" spans="10:12">
      <c r="J786"/>
      <c r="L786"/>
    </row>
    <row r="787" spans="10:12">
      <c r="J787"/>
      <c r="L787"/>
    </row>
    <row r="788" spans="10:12">
      <c r="J788"/>
      <c r="L788"/>
    </row>
    <row r="789" spans="10:12">
      <c r="J789"/>
      <c r="L789"/>
    </row>
    <row r="790" spans="10:12">
      <c r="J790"/>
      <c r="L790"/>
    </row>
    <row r="791" spans="10:12">
      <c r="J791"/>
      <c r="L791"/>
    </row>
    <row r="792" spans="10:12">
      <c r="J792"/>
      <c r="L792"/>
    </row>
    <row r="793" spans="10:12">
      <c r="J793"/>
      <c r="L793"/>
    </row>
    <row r="794" spans="10:12">
      <c r="J794"/>
      <c r="L794"/>
    </row>
    <row r="795" spans="10:12">
      <c r="J795"/>
      <c r="L795"/>
    </row>
    <row r="796" spans="10:12">
      <c r="J796"/>
      <c r="L796"/>
    </row>
    <row r="797" spans="10:12">
      <c r="J797"/>
      <c r="L797"/>
    </row>
    <row r="798" spans="10:12">
      <c r="J798"/>
      <c r="L798"/>
    </row>
    <row r="799" spans="10:12">
      <c r="J799"/>
      <c r="L799"/>
    </row>
    <row r="800" spans="10:12">
      <c r="J800"/>
      <c r="L800"/>
    </row>
    <row r="801" spans="10:12">
      <c r="J801"/>
      <c r="L801"/>
    </row>
    <row r="802" spans="10:12">
      <c r="J802"/>
      <c r="L802"/>
    </row>
    <row r="803" spans="10:12">
      <c r="J803"/>
      <c r="L803"/>
    </row>
    <row r="804" spans="10:12">
      <c r="J804"/>
      <c r="L804"/>
    </row>
    <row r="805" spans="10:12">
      <c r="J805"/>
      <c r="L805"/>
    </row>
    <row r="806" spans="10:12">
      <c r="J806"/>
      <c r="L806"/>
    </row>
    <row r="807" spans="10:12">
      <c r="J807"/>
      <c r="L807"/>
    </row>
    <row r="808" spans="10:12">
      <c r="J808"/>
      <c r="L808"/>
    </row>
    <row r="809" spans="10:12">
      <c r="J809"/>
      <c r="L809"/>
    </row>
    <row r="810" spans="10:12">
      <c r="J810"/>
      <c r="L810"/>
    </row>
    <row r="811" spans="10:12">
      <c r="J811"/>
      <c r="L811"/>
    </row>
    <row r="812" spans="10:12">
      <c r="J812"/>
      <c r="L812"/>
    </row>
    <row r="813" spans="10:12">
      <c r="J813"/>
      <c r="L813"/>
    </row>
    <row r="814" spans="10:12">
      <c r="J814"/>
      <c r="L814"/>
    </row>
    <row r="815" spans="10:12">
      <c r="J815"/>
      <c r="L815"/>
    </row>
    <row r="816" spans="10:12">
      <c r="J816"/>
      <c r="L816"/>
    </row>
    <row r="817" spans="10:12">
      <c r="J817"/>
      <c r="L817"/>
    </row>
    <row r="818" spans="10:12">
      <c r="J818"/>
      <c r="L818"/>
    </row>
    <row r="819" spans="10:12">
      <c r="J819"/>
      <c r="L819"/>
    </row>
    <row r="820" spans="10:12">
      <c r="J820"/>
      <c r="L820"/>
    </row>
    <row r="821" spans="10:12">
      <c r="J821"/>
      <c r="L821"/>
    </row>
    <row r="822" spans="10:12">
      <c r="J822"/>
      <c r="L822"/>
    </row>
    <row r="823" spans="10:12">
      <c r="J823"/>
      <c r="L823"/>
    </row>
    <row r="824" spans="10:12">
      <c r="J824"/>
      <c r="L824"/>
    </row>
    <row r="825" spans="10:12">
      <c r="J825"/>
      <c r="L825"/>
    </row>
    <row r="826" spans="10:12">
      <c r="J826"/>
      <c r="L826"/>
    </row>
    <row r="827" spans="10:12">
      <c r="J827"/>
      <c r="L827"/>
    </row>
    <row r="828" spans="10:12">
      <c r="J828"/>
      <c r="L828"/>
    </row>
    <row r="829" spans="10:12">
      <c r="J829"/>
      <c r="L829"/>
    </row>
    <row r="830" spans="10:12">
      <c r="J830"/>
      <c r="L830"/>
    </row>
    <row r="831" spans="10:12">
      <c r="J831"/>
      <c r="L831"/>
    </row>
    <row r="832" spans="10:12">
      <c r="J832"/>
      <c r="L832"/>
    </row>
    <row r="833" spans="10:12">
      <c r="J833"/>
      <c r="L833"/>
    </row>
    <row r="834" spans="10:12">
      <c r="J834"/>
      <c r="L834"/>
    </row>
    <row r="835" spans="10:12">
      <c r="J835"/>
      <c r="L835"/>
    </row>
    <row r="836" spans="10:12">
      <c r="J836"/>
      <c r="L836"/>
    </row>
    <row r="837" spans="10:12">
      <c r="J837"/>
      <c r="L837"/>
    </row>
    <row r="838" spans="10:12">
      <c r="J838"/>
      <c r="L838"/>
    </row>
    <row r="839" spans="10:12">
      <c r="J839"/>
      <c r="L839"/>
    </row>
    <row r="840" spans="10:12">
      <c r="J840"/>
      <c r="L840"/>
    </row>
    <row r="841" spans="10:12">
      <c r="J841"/>
      <c r="L841"/>
    </row>
    <row r="842" spans="10:12">
      <c r="J842"/>
      <c r="L842"/>
    </row>
    <row r="843" spans="10:12">
      <c r="J843"/>
      <c r="L843"/>
    </row>
    <row r="844" spans="10:12">
      <c r="J844"/>
      <c r="L844"/>
    </row>
    <row r="845" spans="10:12">
      <c r="J845"/>
      <c r="L845"/>
    </row>
    <row r="846" spans="10:12">
      <c r="J846"/>
      <c r="L846"/>
    </row>
    <row r="847" spans="10:12">
      <c r="J847"/>
      <c r="L847"/>
    </row>
    <row r="848" spans="10:12">
      <c r="J848"/>
      <c r="L848"/>
    </row>
    <row r="849" spans="10:12">
      <c r="J849"/>
      <c r="L849"/>
    </row>
    <row r="850" spans="10:12">
      <c r="J850"/>
      <c r="L850"/>
    </row>
    <row r="851" spans="10:12">
      <c r="J851"/>
      <c r="L851"/>
    </row>
    <row r="852" spans="10:12">
      <c r="J852"/>
      <c r="L852"/>
    </row>
    <row r="853" spans="10:12">
      <c r="J853"/>
      <c r="L853"/>
    </row>
    <row r="854" spans="10:12">
      <c r="J854"/>
      <c r="L854"/>
    </row>
    <row r="855" spans="10:12">
      <c r="J855"/>
      <c r="L855"/>
    </row>
    <row r="856" spans="10:12">
      <c r="J856"/>
      <c r="L856"/>
    </row>
    <row r="857" spans="10:12">
      <c r="J857"/>
      <c r="L857"/>
    </row>
    <row r="858" spans="10:12">
      <c r="J858"/>
      <c r="L858"/>
    </row>
    <row r="859" spans="10:12">
      <c r="J859"/>
      <c r="L859"/>
    </row>
    <row r="860" spans="10:12">
      <c r="J860"/>
      <c r="L860"/>
    </row>
    <row r="861" spans="10:12">
      <c r="J861"/>
      <c r="L861"/>
    </row>
    <row r="862" spans="10:12">
      <c r="J862"/>
      <c r="L862"/>
    </row>
    <row r="863" spans="10:12">
      <c r="J863"/>
      <c r="L863"/>
    </row>
    <row r="864" spans="10:12">
      <c r="J864"/>
      <c r="L864"/>
    </row>
    <row r="865" spans="10:12">
      <c r="J865"/>
      <c r="L865"/>
    </row>
    <row r="866" spans="10:12">
      <c r="J866"/>
      <c r="L866"/>
    </row>
    <row r="867" spans="10:12">
      <c r="J867"/>
      <c r="L867"/>
    </row>
    <row r="868" spans="10:12">
      <c r="J868"/>
      <c r="L868"/>
    </row>
    <row r="869" spans="10:12">
      <c r="J869"/>
      <c r="L869"/>
    </row>
    <row r="870" spans="10:12">
      <c r="J870"/>
      <c r="L870"/>
    </row>
    <row r="871" spans="10:12">
      <c r="J871"/>
      <c r="L871"/>
    </row>
    <row r="872" spans="10:12">
      <c r="J872"/>
      <c r="L872"/>
    </row>
    <row r="873" spans="10:12">
      <c r="J873"/>
      <c r="L873"/>
    </row>
    <row r="874" spans="10:12">
      <c r="J874"/>
      <c r="L874"/>
    </row>
    <row r="875" spans="10:12">
      <c r="J875"/>
      <c r="L875"/>
    </row>
    <row r="876" spans="10:12">
      <c r="J876"/>
      <c r="L876"/>
    </row>
    <row r="877" spans="10:12">
      <c r="J877"/>
      <c r="L877"/>
    </row>
    <row r="878" spans="10:12">
      <c r="J878"/>
      <c r="L878"/>
    </row>
    <row r="879" spans="10:12">
      <c r="J879"/>
      <c r="L879"/>
    </row>
    <row r="880" spans="10:12">
      <c r="J880"/>
      <c r="L880"/>
    </row>
    <row r="881" spans="10:12">
      <c r="J881"/>
      <c r="L881"/>
    </row>
    <row r="882" spans="10:12">
      <c r="J882"/>
      <c r="L882"/>
    </row>
    <row r="883" spans="10:12">
      <c r="J883"/>
      <c r="L883"/>
    </row>
    <row r="884" spans="10:12">
      <c r="J884"/>
      <c r="L884"/>
    </row>
    <row r="885" spans="10:12">
      <c r="J885"/>
      <c r="L885"/>
    </row>
    <row r="886" spans="10:12">
      <c r="J886"/>
      <c r="L886"/>
    </row>
    <row r="887" spans="10:12">
      <c r="J887"/>
      <c r="L887"/>
    </row>
    <row r="888" spans="10:12">
      <c r="J888"/>
      <c r="L888"/>
    </row>
    <row r="889" spans="10:12">
      <c r="J889"/>
      <c r="L889"/>
    </row>
    <row r="890" spans="10:12">
      <c r="J890"/>
      <c r="L890"/>
    </row>
    <row r="891" spans="10:12">
      <c r="J891"/>
      <c r="L891"/>
    </row>
    <row r="892" spans="10:12">
      <c r="J892"/>
      <c r="L892"/>
    </row>
    <row r="893" spans="10:12">
      <c r="J893"/>
      <c r="L893"/>
    </row>
    <row r="894" spans="10:12">
      <c r="J894"/>
      <c r="L894"/>
    </row>
    <row r="895" spans="10:12">
      <c r="J895"/>
      <c r="L895"/>
    </row>
    <row r="896" spans="10:12">
      <c r="J896"/>
      <c r="L896"/>
    </row>
    <row r="897" spans="10:12">
      <c r="J897"/>
      <c r="L897"/>
    </row>
    <row r="898" spans="10:12">
      <c r="J898"/>
      <c r="L898"/>
    </row>
    <row r="899" spans="10:12">
      <c r="J899"/>
      <c r="L899"/>
    </row>
    <row r="900" spans="10:12">
      <c r="J900"/>
      <c r="L900"/>
    </row>
    <row r="901" spans="10:12">
      <c r="J901"/>
      <c r="L901"/>
    </row>
    <row r="902" spans="10:12">
      <c r="J902"/>
      <c r="L902"/>
    </row>
    <row r="903" spans="10:12">
      <c r="J903"/>
      <c r="L903"/>
    </row>
    <row r="904" spans="10:12">
      <c r="J904"/>
      <c r="L904"/>
    </row>
    <row r="905" spans="10:12">
      <c r="J905"/>
      <c r="L905"/>
    </row>
    <row r="906" spans="10:12">
      <c r="J906"/>
      <c r="L906"/>
    </row>
    <row r="907" spans="10:12">
      <c r="J907"/>
      <c r="L907"/>
    </row>
    <row r="908" spans="10:12">
      <c r="J908"/>
      <c r="L908"/>
    </row>
    <row r="909" spans="10:12">
      <c r="J909"/>
      <c r="L909"/>
    </row>
    <row r="910" spans="10:12">
      <c r="J910"/>
      <c r="L910"/>
    </row>
    <row r="911" spans="10:12">
      <c r="J911"/>
      <c r="L911"/>
    </row>
    <row r="912" spans="10:12">
      <c r="J912"/>
      <c r="L912"/>
    </row>
    <row r="913" spans="10:12">
      <c r="J913"/>
      <c r="L913"/>
    </row>
    <row r="914" spans="10:12">
      <c r="J914"/>
      <c r="L914"/>
    </row>
    <row r="915" spans="10:12">
      <c r="J915"/>
      <c r="L915"/>
    </row>
    <row r="916" spans="10:12">
      <c r="J916"/>
      <c r="L916"/>
    </row>
    <row r="917" spans="10:12">
      <c r="J917"/>
      <c r="L917"/>
    </row>
    <row r="918" spans="10:12">
      <c r="J918"/>
      <c r="L918"/>
    </row>
    <row r="919" spans="10:12">
      <c r="J919"/>
      <c r="L919"/>
    </row>
    <row r="920" spans="10:12">
      <c r="J920"/>
      <c r="L920"/>
    </row>
    <row r="921" spans="10:12">
      <c r="J921"/>
      <c r="L921"/>
    </row>
    <row r="922" spans="10:12">
      <c r="J922"/>
      <c r="L922"/>
    </row>
    <row r="923" spans="10:12">
      <c r="J923"/>
      <c r="K923"/>
      <c r="L923"/>
    </row>
    <row r="924" spans="10:12">
      <c r="J924"/>
      <c r="K924"/>
      <c r="L924"/>
    </row>
    <row r="925" spans="10:12">
      <c r="J925"/>
      <c r="K925"/>
      <c r="L925"/>
    </row>
    <row r="926" spans="10:12">
      <c r="J926"/>
      <c r="K926"/>
      <c r="L926"/>
    </row>
    <row r="927" spans="10:12">
      <c r="J927"/>
      <c r="K927"/>
      <c r="L927"/>
    </row>
    <row r="928" spans="10:12">
      <c r="J928"/>
      <c r="K928"/>
      <c r="L928"/>
    </row>
    <row r="929" spans="10:12">
      <c r="J929"/>
      <c r="K929"/>
      <c r="L929"/>
    </row>
    <row r="930" spans="10:12">
      <c r="J930"/>
      <c r="K930"/>
      <c r="L930"/>
    </row>
    <row r="931" spans="10:12">
      <c r="J931"/>
      <c r="K931"/>
      <c r="L931"/>
    </row>
    <row r="932" spans="10:12">
      <c r="J932"/>
      <c r="K932"/>
      <c r="L932"/>
    </row>
    <row r="934" spans="10:12">
      <c r="J934"/>
      <c r="K934"/>
      <c r="L934"/>
    </row>
    <row r="935" spans="10:12">
      <c r="J935"/>
      <c r="K935"/>
      <c r="L935"/>
    </row>
    <row r="936" spans="10:12">
      <c r="J936"/>
      <c r="K936"/>
      <c r="L936"/>
    </row>
    <row r="937" spans="10:12">
      <c r="J937"/>
      <c r="K937"/>
      <c r="L937"/>
    </row>
    <row r="938" spans="10:12">
      <c r="J938"/>
      <c r="K938"/>
      <c r="L938"/>
    </row>
    <row r="939" spans="10:12">
      <c r="J939"/>
      <c r="K939"/>
      <c r="L939"/>
    </row>
    <row r="940" spans="10:12">
      <c r="J940"/>
      <c r="K940"/>
      <c r="L940"/>
    </row>
    <row r="941" spans="10:12">
      <c r="J941"/>
      <c r="K941"/>
      <c r="L941"/>
    </row>
    <row r="942" spans="10:12">
      <c r="J942"/>
      <c r="K942"/>
      <c r="L942"/>
    </row>
    <row r="943" spans="10:12">
      <c r="K943"/>
    </row>
    <row r="944" spans="10:12">
      <c r="K944"/>
    </row>
    <row r="945" spans="11:14">
      <c r="K945"/>
    </row>
    <row r="946" spans="11:14">
      <c r="K946"/>
    </row>
    <row r="947" spans="11:14">
      <c r="K947"/>
    </row>
    <row r="948" spans="11:14">
      <c r="K948"/>
    </row>
    <row r="949" spans="11:14">
      <c r="K949"/>
    </row>
    <row r="950" spans="11:14">
      <c r="K950"/>
    </row>
    <row r="951" spans="11:14">
      <c r="K951"/>
    </row>
    <row r="952" spans="11:14">
      <c r="K952"/>
    </row>
    <row r="953" spans="11:14">
      <c r="K953"/>
      <c r="N953"/>
    </row>
    <row r="954" spans="11:14">
      <c r="K954"/>
      <c r="N954"/>
    </row>
    <row r="955" spans="11:14">
      <c r="K955"/>
      <c r="N955"/>
    </row>
    <row r="956" spans="11:14">
      <c r="K956"/>
      <c r="N956"/>
    </row>
    <row r="957" spans="11:14">
      <c r="K957"/>
      <c r="N957"/>
    </row>
    <row r="960" spans="11:14">
      <c r="K960"/>
      <c r="N960"/>
    </row>
    <row r="961" spans="11:14">
      <c r="K961"/>
      <c r="N961"/>
    </row>
    <row r="962" spans="11:14">
      <c r="K962"/>
      <c r="N962"/>
    </row>
    <row r="963" spans="11:14">
      <c r="K963"/>
      <c r="N963"/>
    </row>
    <row r="964" spans="11:14">
      <c r="K964"/>
      <c r="N964"/>
    </row>
    <row r="965" spans="11:14">
      <c r="K965"/>
      <c r="N965"/>
    </row>
    <row r="966" spans="11:14">
      <c r="K966"/>
      <c r="N966"/>
    </row>
    <row r="967" spans="11:14">
      <c r="K967"/>
      <c r="N967"/>
    </row>
    <row r="968" spans="11:14">
      <c r="K968"/>
      <c r="N968"/>
    </row>
    <row r="969" spans="11:14">
      <c r="K969"/>
      <c r="N969"/>
    </row>
    <row r="970" spans="11:14">
      <c r="K970"/>
      <c r="N970"/>
    </row>
    <row r="971" spans="11:14">
      <c r="K971"/>
      <c r="N971"/>
    </row>
    <row r="972" spans="11:14">
      <c r="K972"/>
      <c r="N972"/>
    </row>
    <row r="973" spans="11:14">
      <c r="K973"/>
      <c r="N973"/>
    </row>
    <row r="974" spans="11:14">
      <c r="K974"/>
      <c r="N974"/>
    </row>
    <row r="975" spans="11:14">
      <c r="K975"/>
      <c r="N975"/>
    </row>
    <row r="976" spans="11:14">
      <c r="K976"/>
      <c r="N976"/>
    </row>
    <row r="977" spans="11:14">
      <c r="K977"/>
      <c r="N977"/>
    </row>
    <row r="978" spans="11:14">
      <c r="K978"/>
      <c r="N978"/>
    </row>
    <row r="979" spans="11:14">
      <c r="K979"/>
    </row>
    <row r="980" spans="11:14">
      <c r="K980"/>
    </row>
    <row r="981" spans="11:14">
      <c r="K981"/>
    </row>
    <row r="982" spans="11:14">
      <c r="K982"/>
    </row>
    <row r="991" spans="11:14">
      <c r="M991"/>
    </row>
    <row r="992" spans="11:14">
      <c r="M992"/>
    </row>
    <row r="993" spans="13:13">
      <c r="M993"/>
    </row>
    <row r="995" spans="13:13">
      <c r="M995"/>
    </row>
    <row r="996" spans="13:13">
      <c r="M996"/>
    </row>
    <row r="997" spans="13:13">
      <c r="M997"/>
    </row>
    <row r="999" spans="13:13">
      <c r="M999"/>
    </row>
    <row r="1000" spans="13:13">
      <c r="M1000"/>
    </row>
    <row r="1001" spans="13:13">
      <c r="M1001"/>
    </row>
    <row r="1002" spans="13:13">
      <c r="M1002"/>
    </row>
    <row r="1003" spans="13:13">
      <c r="M1003"/>
    </row>
    <row r="1004" spans="13:13">
      <c r="M1004"/>
    </row>
    <row r="1005" spans="13:13">
      <c r="M1005"/>
    </row>
    <row r="1006" spans="13:13">
      <c r="M1006"/>
    </row>
    <row r="1007" spans="13:13">
      <c r="M1007"/>
    </row>
    <row r="1008" spans="13:13">
      <c r="M1008"/>
    </row>
    <row r="1009" spans="13:13">
      <c r="M1009"/>
    </row>
    <row r="1010" spans="13:13">
      <c r="M1010"/>
    </row>
    <row r="1011" spans="13:13">
      <c r="M1011"/>
    </row>
    <row r="1012" spans="13:13">
      <c r="M1012"/>
    </row>
    <row r="1013" spans="13:13">
      <c r="M1013"/>
    </row>
    <row r="1014" spans="13:13">
      <c r="M1014"/>
    </row>
    <row r="1015" spans="13:13">
      <c r="M1015"/>
    </row>
    <row r="1016" spans="13:13">
      <c r="M1016"/>
    </row>
    <row r="1017" spans="13:13">
      <c r="M1017"/>
    </row>
    <row r="1018" spans="13:13">
      <c r="M1018"/>
    </row>
    <row r="1019" spans="13:13">
      <c r="M1019"/>
    </row>
    <row r="1020" spans="13:13">
      <c r="M1020"/>
    </row>
    <row r="1021" spans="13:13">
      <c r="M1021"/>
    </row>
    <row r="1022" spans="13:13">
      <c r="M1022"/>
    </row>
    <row r="1023" spans="13:13">
      <c r="M1023"/>
    </row>
    <row r="1024" spans="13:13">
      <c r="M1024"/>
    </row>
    <row r="1025" spans="13:13">
      <c r="M1025"/>
    </row>
    <row r="1026" spans="13:13">
      <c r="M1026"/>
    </row>
    <row r="1027" spans="13:13">
      <c r="M1027"/>
    </row>
    <row r="1028" spans="13:13">
      <c r="M1028"/>
    </row>
    <row r="1029" spans="13:13">
      <c r="M1029"/>
    </row>
    <row r="1030" spans="13:13">
      <c r="M1030"/>
    </row>
    <row r="1031" spans="13:13">
      <c r="M1031"/>
    </row>
    <row r="1032" spans="13:13">
      <c r="M1032"/>
    </row>
    <row r="1033" spans="13:13">
      <c r="M1033"/>
    </row>
    <row r="1034" spans="13:13">
      <c r="M1034"/>
    </row>
    <row r="1035" spans="13:13">
      <c r="M1035"/>
    </row>
    <row r="1036" spans="13:13">
      <c r="M1036"/>
    </row>
    <row r="1037" spans="13:13">
      <c r="M1037"/>
    </row>
    <row r="1038" spans="13:13">
      <c r="M1038"/>
    </row>
    <row r="1039" spans="13:13">
      <c r="M1039"/>
    </row>
    <row r="1040" spans="13:13">
      <c r="M1040"/>
    </row>
    <row r="1041" spans="13:13">
      <c r="M1041"/>
    </row>
    <row r="1042" spans="13:13">
      <c r="M1042"/>
    </row>
    <row r="1043" spans="13:13">
      <c r="M1043"/>
    </row>
    <row r="1044" spans="13:13">
      <c r="M1044"/>
    </row>
    <row r="1045" spans="13:13">
      <c r="M1045"/>
    </row>
    <row r="1046" spans="13:13">
      <c r="M1046"/>
    </row>
    <row r="1047" spans="13:13">
      <c r="M1047"/>
    </row>
    <row r="1048" spans="13:13">
      <c r="M1048"/>
    </row>
    <row r="1049" spans="13:13">
      <c r="M1049"/>
    </row>
    <row r="1050" spans="13:13">
      <c r="M1050"/>
    </row>
    <row r="1051" spans="13:13">
      <c r="M1051"/>
    </row>
    <row r="1052" spans="13:13">
      <c r="M1052"/>
    </row>
    <row r="1053" spans="13:13">
      <c r="M1053"/>
    </row>
    <row r="1054" spans="13:13">
      <c r="M1054"/>
    </row>
    <row r="1055" spans="13:13">
      <c r="M1055"/>
    </row>
    <row r="1056" spans="13:13">
      <c r="M1056"/>
    </row>
    <row r="1057" spans="13:13">
      <c r="M1057"/>
    </row>
    <row r="1058" spans="13:13">
      <c r="M1058"/>
    </row>
    <row r="1059" spans="13:13">
      <c r="M1059"/>
    </row>
    <row r="1060" spans="13:13">
      <c r="M1060"/>
    </row>
    <row r="1061" spans="13:13">
      <c r="M1061"/>
    </row>
    <row r="1062" spans="13:13">
      <c r="M1062"/>
    </row>
    <row r="1063" spans="13:13">
      <c r="M1063"/>
    </row>
    <row r="1064" spans="13:13">
      <c r="M1064"/>
    </row>
    <row r="1065" spans="13:13">
      <c r="M1065"/>
    </row>
    <row r="1066" spans="13:13">
      <c r="M1066"/>
    </row>
    <row r="1067" spans="13:13">
      <c r="M1067"/>
    </row>
    <row r="1068" spans="13:13">
      <c r="M1068"/>
    </row>
    <row r="1069" spans="13:13">
      <c r="M1069"/>
    </row>
    <row r="1070" spans="13:13">
      <c r="M1070"/>
    </row>
    <row r="1071" spans="13:13">
      <c r="M1071"/>
    </row>
    <row r="1072" spans="13:13">
      <c r="M1072"/>
    </row>
    <row r="1073" spans="13:13">
      <c r="M1073"/>
    </row>
    <row r="1074" spans="13:13">
      <c r="M1074"/>
    </row>
    <row r="1075" spans="13:13">
      <c r="M1075"/>
    </row>
    <row r="1076" spans="13:13">
      <c r="M1076"/>
    </row>
    <row r="1077" spans="13:13">
      <c r="M1077"/>
    </row>
    <row r="1078" spans="13:13">
      <c r="M1078"/>
    </row>
    <row r="1079" spans="13:13">
      <c r="M1079"/>
    </row>
    <row r="1080" spans="13:13">
      <c r="M1080"/>
    </row>
    <row r="1081" spans="13:13">
      <c r="M1081"/>
    </row>
    <row r="1082" spans="13:13">
      <c r="M1082"/>
    </row>
    <row r="1083" spans="13:13">
      <c r="M1083"/>
    </row>
    <row r="1084" spans="13:13">
      <c r="M1084"/>
    </row>
    <row r="1085" spans="13:13">
      <c r="M1085"/>
    </row>
    <row r="1086" spans="13:13">
      <c r="M1086"/>
    </row>
    <row r="1087" spans="13:13">
      <c r="M1087"/>
    </row>
    <row r="1088" spans="13:13">
      <c r="M1088"/>
    </row>
    <row r="1089" spans="13:13">
      <c r="M1089"/>
    </row>
    <row r="1090" spans="13:13">
      <c r="M1090"/>
    </row>
    <row r="1091" spans="13:13">
      <c r="M1091"/>
    </row>
    <row r="1092" spans="13:13">
      <c r="M1092"/>
    </row>
    <row r="1093" spans="13:13">
      <c r="M1093"/>
    </row>
    <row r="1094" spans="13:13">
      <c r="M1094"/>
    </row>
    <row r="1095" spans="13:13">
      <c r="M1095"/>
    </row>
    <row r="1096" spans="13:13">
      <c r="M1096"/>
    </row>
    <row r="1097" spans="13:13">
      <c r="M1097"/>
    </row>
    <row r="1098" spans="13:13">
      <c r="M1098"/>
    </row>
    <row r="1099" spans="13:13">
      <c r="M1099"/>
    </row>
    <row r="1100" spans="13:13">
      <c r="M1100"/>
    </row>
    <row r="1101" spans="13:13">
      <c r="M1101"/>
    </row>
    <row r="1102" spans="13:13">
      <c r="M1102"/>
    </row>
    <row r="1103" spans="13:13">
      <c r="M1103"/>
    </row>
    <row r="1104" spans="13:13">
      <c r="M1104"/>
    </row>
    <row r="1105" spans="13:13">
      <c r="M1105"/>
    </row>
    <row r="1106" spans="13:13">
      <c r="M1106"/>
    </row>
    <row r="1107" spans="13:13">
      <c r="M1107"/>
    </row>
    <row r="1108" spans="13:13">
      <c r="M1108"/>
    </row>
    <row r="1109" spans="13:13">
      <c r="M1109"/>
    </row>
    <row r="1110" spans="13:13">
      <c r="M1110"/>
    </row>
    <row r="1111" spans="13:13">
      <c r="M1111"/>
    </row>
    <row r="1112" spans="13:13">
      <c r="M1112"/>
    </row>
    <row r="1113" spans="13:13">
      <c r="M1113"/>
    </row>
    <row r="1114" spans="13:13">
      <c r="M1114"/>
    </row>
    <row r="1115" spans="13:13">
      <c r="M1115"/>
    </row>
    <row r="1116" spans="13:13">
      <c r="M1116"/>
    </row>
    <row r="1117" spans="13:13">
      <c r="M1117"/>
    </row>
    <row r="1118" spans="13:13">
      <c r="M1118"/>
    </row>
    <row r="1119" spans="13:13">
      <c r="M1119"/>
    </row>
    <row r="1120" spans="13:13">
      <c r="M1120"/>
    </row>
    <row r="1121" spans="13:13">
      <c r="M1121"/>
    </row>
    <row r="1122" spans="13:13">
      <c r="M1122"/>
    </row>
    <row r="1123" spans="13:13">
      <c r="M1123"/>
    </row>
    <row r="1124" spans="13:13">
      <c r="M1124"/>
    </row>
    <row r="1125" spans="13:13">
      <c r="M1125"/>
    </row>
    <row r="1126" spans="13:13">
      <c r="M1126"/>
    </row>
    <row r="1127" spans="13:13">
      <c r="M1127"/>
    </row>
    <row r="1128" spans="13:13">
      <c r="M1128"/>
    </row>
    <row r="1129" spans="13:13">
      <c r="M1129"/>
    </row>
    <row r="1130" spans="13:13">
      <c r="M1130"/>
    </row>
    <row r="1131" spans="13:13">
      <c r="M1131"/>
    </row>
    <row r="1132" spans="13:13">
      <c r="M1132"/>
    </row>
    <row r="1133" spans="13:13">
      <c r="M1133"/>
    </row>
    <row r="1134" spans="13:13">
      <c r="M1134"/>
    </row>
    <row r="1135" spans="13:13">
      <c r="M1135"/>
    </row>
    <row r="1136" spans="13:13">
      <c r="M1136"/>
    </row>
    <row r="1137" spans="13:13">
      <c r="M1137"/>
    </row>
    <row r="1138" spans="13:13">
      <c r="M1138"/>
    </row>
    <row r="1139" spans="13:13">
      <c r="M1139"/>
    </row>
    <row r="1140" spans="13:13">
      <c r="M1140"/>
    </row>
    <row r="1141" spans="13:13">
      <c r="M1141"/>
    </row>
    <row r="1142" spans="13:13">
      <c r="M1142"/>
    </row>
    <row r="1143" spans="13:13">
      <c r="M1143"/>
    </row>
    <row r="1144" spans="13:13">
      <c r="M1144"/>
    </row>
    <row r="1145" spans="13:13">
      <c r="M1145"/>
    </row>
    <row r="1146" spans="13:13">
      <c r="M1146"/>
    </row>
    <row r="1147" spans="13:13">
      <c r="M1147"/>
    </row>
    <row r="1148" spans="13:13">
      <c r="M1148"/>
    </row>
    <row r="1149" spans="13:13">
      <c r="M1149"/>
    </row>
    <row r="1150" spans="13:13">
      <c r="M1150"/>
    </row>
    <row r="1151" spans="13:13">
      <c r="M1151"/>
    </row>
    <row r="1152" spans="13:13">
      <c r="M1152"/>
    </row>
    <row r="1153" spans="13:13">
      <c r="M1153"/>
    </row>
    <row r="1154" spans="13:13">
      <c r="M1154"/>
    </row>
    <row r="1155" spans="13:13">
      <c r="M1155"/>
    </row>
    <row r="1156" spans="13:13">
      <c r="M1156"/>
    </row>
    <row r="1157" spans="13:13">
      <c r="M1157"/>
    </row>
    <row r="1158" spans="13:13">
      <c r="M1158"/>
    </row>
    <row r="1159" spans="13:13">
      <c r="M1159"/>
    </row>
    <row r="1160" spans="13:13">
      <c r="M1160"/>
    </row>
    <row r="1161" spans="13:13">
      <c r="M1161"/>
    </row>
    <row r="1162" spans="13:13">
      <c r="M1162"/>
    </row>
    <row r="1163" spans="13:13">
      <c r="M1163"/>
    </row>
    <row r="1164" spans="13:13">
      <c r="M1164"/>
    </row>
    <row r="1165" spans="13:13">
      <c r="M1165"/>
    </row>
    <row r="1166" spans="13:13">
      <c r="M1166"/>
    </row>
    <row r="1167" spans="13:13">
      <c r="M1167"/>
    </row>
    <row r="1168" spans="13:13">
      <c r="M1168"/>
    </row>
    <row r="1169" spans="13:13">
      <c r="M1169"/>
    </row>
    <row r="1170" spans="13:13">
      <c r="M1170"/>
    </row>
    <row r="1171" spans="13:13">
      <c r="M1171"/>
    </row>
    <row r="1172" spans="13:13">
      <c r="M1172"/>
    </row>
    <row r="1173" spans="13:13">
      <c r="M1173"/>
    </row>
    <row r="1174" spans="13:13">
      <c r="M1174"/>
    </row>
    <row r="1175" spans="13:13">
      <c r="M1175"/>
    </row>
    <row r="1176" spans="13:13">
      <c r="M1176"/>
    </row>
    <row r="1177" spans="13:13">
      <c r="M1177"/>
    </row>
    <row r="1178" spans="13:13">
      <c r="M1178"/>
    </row>
    <row r="1179" spans="13:13">
      <c r="M1179"/>
    </row>
    <row r="1180" spans="13:13">
      <c r="M1180"/>
    </row>
    <row r="1181" spans="13:13">
      <c r="M1181"/>
    </row>
    <row r="1182" spans="13:13">
      <c r="M1182"/>
    </row>
    <row r="1183" spans="13:13">
      <c r="M1183"/>
    </row>
    <row r="1184" spans="13:13">
      <c r="M1184"/>
    </row>
  </sheetData>
  <sortState ref="A7:E498">
    <sortCondition ref="B7:B498"/>
  </sortState>
  <mergeCells count="7">
    <mergeCell ref="A1:D1"/>
    <mergeCell ref="B494:R494"/>
    <mergeCell ref="B500:R500"/>
    <mergeCell ref="B501:R501"/>
    <mergeCell ref="B492:D492"/>
    <mergeCell ref="B2:O2"/>
    <mergeCell ref="A4:O4"/>
  </mergeCells>
  <pageMargins left="0.5" right="0.09" top="0.15748031496062992" bottom="0.31496062992125984" header="0.19685039370078741" footer="0.15748031496062992"/>
  <pageSetup paperSize="9" scale="54" fitToHeight="0" orientation="landscape" r:id="rId1"/>
  <headerFooter>
    <oddFooter>&amp;C&amp;8-&amp;P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MARÇO-2019</vt:lpstr>
      <vt:lpstr>'MARÇO-2019'!Títulos_de_Impressão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2024-02-05T17:24:12Z</cp:lastPrinted>
  <dcterms:created xsi:type="dcterms:W3CDTF">2018-11-07T13:25:58Z</dcterms:created>
  <dcterms:modified xsi:type="dcterms:W3CDTF">2024-02-05T17:24:20Z</dcterms:modified>
</cp:coreProperties>
</file>