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2\"/>
    </mc:Choice>
  </mc:AlternateContent>
  <bookViews>
    <workbookView xWindow="0" yWindow="0" windowWidth="28800" windowHeight="12330"/>
  </bookViews>
  <sheets>
    <sheet name="MARÇO-2022" sheetId="3" r:id="rId1"/>
  </sheets>
  <definedNames>
    <definedName name="_xlnm._FilterDatabase" localSheetId="0" hidden="1">'MARÇO-2022'!$A$8:$R$552</definedName>
    <definedName name="_xlnm.Print_Area" localSheetId="0">'MARÇO-2022'!$A$1:$R$614</definedName>
    <definedName name="_xlnm.Print_Titles" localSheetId="0">'MARÇO-2022'!$1:$8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87" i="3" l="1"/>
  <c r="P561" i="3"/>
  <c r="R561" i="3" s="1"/>
  <c r="P562" i="3"/>
  <c r="R562" i="3" s="1"/>
  <c r="P563" i="3"/>
  <c r="R563" i="3" s="1"/>
  <c r="P564" i="3"/>
  <c r="R564" i="3" s="1"/>
  <c r="P565" i="3"/>
  <c r="R565" i="3" s="1"/>
  <c r="P566" i="3"/>
  <c r="R566" i="3" s="1"/>
  <c r="P567" i="3"/>
  <c r="R567" i="3" s="1"/>
  <c r="P568" i="3"/>
  <c r="R568" i="3" s="1"/>
  <c r="P569" i="3"/>
  <c r="R569" i="3" s="1"/>
  <c r="P570" i="3"/>
  <c r="R570" i="3" s="1"/>
  <c r="P571" i="3"/>
  <c r="R571" i="3" s="1"/>
  <c r="P572" i="3"/>
  <c r="R572" i="3" s="1"/>
  <c r="P573" i="3"/>
  <c r="R573" i="3" s="1"/>
  <c r="P574" i="3"/>
  <c r="R574" i="3" s="1"/>
  <c r="P575" i="3"/>
  <c r="R575" i="3" s="1"/>
  <c r="P576" i="3"/>
  <c r="R576" i="3" s="1"/>
  <c r="P577" i="3"/>
  <c r="R577" i="3" s="1"/>
  <c r="P578" i="3"/>
  <c r="R578" i="3" s="1"/>
  <c r="P560" i="3"/>
  <c r="P10" i="3"/>
  <c r="R10" i="3" s="1"/>
  <c r="P11" i="3"/>
  <c r="R11" i="3" s="1"/>
  <c r="P12" i="3"/>
  <c r="R12" i="3" s="1"/>
  <c r="P13" i="3"/>
  <c r="R13" i="3" s="1"/>
  <c r="P14" i="3"/>
  <c r="R14" i="3" s="1"/>
  <c r="P15" i="3"/>
  <c r="R15" i="3" s="1"/>
  <c r="P16" i="3"/>
  <c r="R16" i="3" s="1"/>
  <c r="P17" i="3"/>
  <c r="R17" i="3" s="1"/>
  <c r="P18" i="3"/>
  <c r="R18" i="3" s="1"/>
  <c r="P19" i="3"/>
  <c r="R19" i="3" s="1"/>
  <c r="P20" i="3"/>
  <c r="R20" i="3" s="1"/>
  <c r="P21" i="3"/>
  <c r="R21" i="3" s="1"/>
  <c r="P22" i="3"/>
  <c r="R22" i="3" s="1"/>
  <c r="P23" i="3"/>
  <c r="R23" i="3" s="1"/>
  <c r="P24" i="3"/>
  <c r="R24" i="3" s="1"/>
  <c r="P25" i="3"/>
  <c r="R25" i="3" s="1"/>
  <c r="P26" i="3"/>
  <c r="R26" i="3" s="1"/>
  <c r="P27" i="3"/>
  <c r="R27" i="3" s="1"/>
  <c r="P28" i="3"/>
  <c r="R28" i="3" s="1"/>
  <c r="P29" i="3"/>
  <c r="R29" i="3" s="1"/>
  <c r="P30" i="3"/>
  <c r="R30" i="3" s="1"/>
  <c r="P31" i="3"/>
  <c r="R31" i="3" s="1"/>
  <c r="P32" i="3"/>
  <c r="R32" i="3" s="1"/>
  <c r="P33" i="3"/>
  <c r="R33" i="3" s="1"/>
  <c r="P34" i="3"/>
  <c r="R34" i="3" s="1"/>
  <c r="P35" i="3"/>
  <c r="R35" i="3" s="1"/>
  <c r="P36" i="3"/>
  <c r="R36" i="3" s="1"/>
  <c r="P37" i="3"/>
  <c r="R37" i="3" s="1"/>
  <c r="P38" i="3"/>
  <c r="R38" i="3" s="1"/>
  <c r="P39" i="3"/>
  <c r="R39" i="3" s="1"/>
  <c r="P40" i="3"/>
  <c r="R40" i="3" s="1"/>
  <c r="P41" i="3"/>
  <c r="R41" i="3" s="1"/>
  <c r="P42" i="3"/>
  <c r="R42" i="3" s="1"/>
  <c r="P43" i="3"/>
  <c r="R43" i="3" s="1"/>
  <c r="P44" i="3"/>
  <c r="R44" i="3" s="1"/>
  <c r="P45" i="3"/>
  <c r="R45" i="3" s="1"/>
  <c r="P46" i="3"/>
  <c r="R46" i="3" s="1"/>
  <c r="P47" i="3"/>
  <c r="R47" i="3" s="1"/>
  <c r="P48" i="3"/>
  <c r="R48" i="3" s="1"/>
  <c r="P49" i="3"/>
  <c r="R49" i="3" s="1"/>
  <c r="P50" i="3"/>
  <c r="R50" i="3" s="1"/>
  <c r="P51" i="3"/>
  <c r="R51" i="3" s="1"/>
  <c r="P52" i="3"/>
  <c r="R52" i="3" s="1"/>
  <c r="P53" i="3"/>
  <c r="R53" i="3" s="1"/>
  <c r="P54" i="3"/>
  <c r="R54" i="3" s="1"/>
  <c r="P55" i="3"/>
  <c r="R55" i="3" s="1"/>
  <c r="P56" i="3"/>
  <c r="R56" i="3" s="1"/>
  <c r="P57" i="3"/>
  <c r="R57" i="3" s="1"/>
  <c r="P58" i="3"/>
  <c r="R58" i="3" s="1"/>
  <c r="P59" i="3"/>
  <c r="R59" i="3" s="1"/>
  <c r="P60" i="3"/>
  <c r="R60" i="3" s="1"/>
  <c r="P61" i="3"/>
  <c r="R61" i="3" s="1"/>
  <c r="P62" i="3"/>
  <c r="R62" i="3" s="1"/>
  <c r="P63" i="3"/>
  <c r="R63" i="3" s="1"/>
  <c r="P64" i="3"/>
  <c r="R64" i="3" s="1"/>
  <c r="P65" i="3"/>
  <c r="R65" i="3" s="1"/>
  <c r="P66" i="3"/>
  <c r="R66" i="3" s="1"/>
  <c r="P67" i="3"/>
  <c r="R67" i="3" s="1"/>
  <c r="P68" i="3"/>
  <c r="R68" i="3" s="1"/>
  <c r="P69" i="3"/>
  <c r="R69" i="3" s="1"/>
  <c r="P70" i="3"/>
  <c r="R70" i="3" s="1"/>
  <c r="P71" i="3"/>
  <c r="R71" i="3" s="1"/>
  <c r="P72" i="3"/>
  <c r="R72" i="3" s="1"/>
  <c r="P73" i="3"/>
  <c r="R73" i="3" s="1"/>
  <c r="P74" i="3"/>
  <c r="R74" i="3" s="1"/>
  <c r="P75" i="3"/>
  <c r="R75" i="3" s="1"/>
  <c r="P76" i="3"/>
  <c r="R76" i="3" s="1"/>
  <c r="P77" i="3"/>
  <c r="R77" i="3" s="1"/>
  <c r="P78" i="3"/>
  <c r="R78" i="3" s="1"/>
  <c r="P79" i="3"/>
  <c r="R79" i="3" s="1"/>
  <c r="P80" i="3"/>
  <c r="R80" i="3" s="1"/>
  <c r="P81" i="3"/>
  <c r="R81" i="3" s="1"/>
  <c r="P82" i="3"/>
  <c r="R82" i="3" s="1"/>
  <c r="P83" i="3"/>
  <c r="R83" i="3" s="1"/>
  <c r="P84" i="3"/>
  <c r="R84" i="3" s="1"/>
  <c r="P85" i="3"/>
  <c r="R85" i="3" s="1"/>
  <c r="P86" i="3"/>
  <c r="R86" i="3" s="1"/>
  <c r="P87" i="3"/>
  <c r="R87" i="3" s="1"/>
  <c r="P88" i="3"/>
  <c r="R88" i="3" s="1"/>
  <c r="P89" i="3"/>
  <c r="R89" i="3" s="1"/>
  <c r="P90" i="3"/>
  <c r="R90" i="3" s="1"/>
  <c r="P91" i="3"/>
  <c r="R91" i="3" s="1"/>
  <c r="P92" i="3"/>
  <c r="R92" i="3" s="1"/>
  <c r="P93" i="3"/>
  <c r="R93" i="3" s="1"/>
  <c r="P94" i="3"/>
  <c r="R94" i="3" s="1"/>
  <c r="P95" i="3"/>
  <c r="R95" i="3" s="1"/>
  <c r="P96" i="3"/>
  <c r="R96" i="3" s="1"/>
  <c r="P97" i="3"/>
  <c r="R97" i="3" s="1"/>
  <c r="P98" i="3"/>
  <c r="R98" i="3" s="1"/>
  <c r="P99" i="3"/>
  <c r="R99" i="3" s="1"/>
  <c r="P100" i="3"/>
  <c r="R100" i="3" s="1"/>
  <c r="P101" i="3"/>
  <c r="R101" i="3" s="1"/>
  <c r="P102" i="3"/>
  <c r="R102" i="3" s="1"/>
  <c r="P103" i="3"/>
  <c r="R103" i="3" s="1"/>
  <c r="P104" i="3"/>
  <c r="R104" i="3" s="1"/>
  <c r="P105" i="3"/>
  <c r="R105" i="3" s="1"/>
  <c r="P106" i="3"/>
  <c r="R106" i="3" s="1"/>
  <c r="P107" i="3"/>
  <c r="R107" i="3" s="1"/>
  <c r="P108" i="3"/>
  <c r="R108" i="3" s="1"/>
  <c r="P109" i="3"/>
  <c r="R109" i="3" s="1"/>
  <c r="P110" i="3"/>
  <c r="R110" i="3" s="1"/>
  <c r="P111" i="3"/>
  <c r="R111" i="3" s="1"/>
  <c r="P112" i="3"/>
  <c r="R112" i="3" s="1"/>
  <c r="P113" i="3"/>
  <c r="R113" i="3" s="1"/>
  <c r="P114" i="3"/>
  <c r="R114" i="3" s="1"/>
  <c r="P115" i="3"/>
  <c r="R115" i="3" s="1"/>
  <c r="P116" i="3"/>
  <c r="R116" i="3" s="1"/>
  <c r="P117" i="3"/>
  <c r="R117" i="3" s="1"/>
  <c r="P118" i="3"/>
  <c r="R118" i="3" s="1"/>
  <c r="P119" i="3"/>
  <c r="R119" i="3" s="1"/>
  <c r="P120" i="3"/>
  <c r="R120" i="3" s="1"/>
  <c r="P121" i="3"/>
  <c r="R121" i="3" s="1"/>
  <c r="P122" i="3"/>
  <c r="R122" i="3" s="1"/>
  <c r="P123" i="3"/>
  <c r="R123" i="3" s="1"/>
  <c r="P124" i="3"/>
  <c r="R124" i="3" s="1"/>
  <c r="P125" i="3"/>
  <c r="R125" i="3" s="1"/>
  <c r="P126" i="3"/>
  <c r="R126" i="3" s="1"/>
  <c r="P127" i="3"/>
  <c r="R127" i="3" s="1"/>
  <c r="P128" i="3"/>
  <c r="R128" i="3" s="1"/>
  <c r="P129" i="3"/>
  <c r="R129" i="3" s="1"/>
  <c r="P130" i="3"/>
  <c r="R130" i="3" s="1"/>
  <c r="P131" i="3"/>
  <c r="R131" i="3" s="1"/>
  <c r="P132" i="3"/>
  <c r="R132" i="3" s="1"/>
  <c r="P133" i="3"/>
  <c r="R133" i="3" s="1"/>
  <c r="P134" i="3"/>
  <c r="R134" i="3" s="1"/>
  <c r="P135" i="3"/>
  <c r="R135" i="3" s="1"/>
  <c r="P136" i="3"/>
  <c r="R136" i="3" s="1"/>
  <c r="P137" i="3"/>
  <c r="R137" i="3" s="1"/>
  <c r="P138" i="3"/>
  <c r="R138" i="3" s="1"/>
  <c r="P139" i="3"/>
  <c r="R139" i="3" s="1"/>
  <c r="P140" i="3"/>
  <c r="R140" i="3" s="1"/>
  <c r="P141" i="3"/>
  <c r="R141" i="3" s="1"/>
  <c r="P142" i="3"/>
  <c r="R142" i="3" s="1"/>
  <c r="P143" i="3"/>
  <c r="R143" i="3" s="1"/>
  <c r="P144" i="3"/>
  <c r="R144" i="3" s="1"/>
  <c r="P145" i="3"/>
  <c r="R145" i="3" s="1"/>
  <c r="P146" i="3"/>
  <c r="R146" i="3" s="1"/>
  <c r="P147" i="3"/>
  <c r="R147" i="3" s="1"/>
  <c r="P148" i="3"/>
  <c r="R148" i="3" s="1"/>
  <c r="P149" i="3"/>
  <c r="R149" i="3" s="1"/>
  <c r="P150" i="3"/>
  <c r="R150" i="3" s="1"/>
  <c r="P151" i="3"/>
  <c r="R151" i="3" s="1"/>
  <c r="P152" i="3"/>
  <c r="R152" i="3" s="1"/>
  <c r="P153" i="3"/>
  <c r="R153" i="3" s="1"/>
  <c r="P154" i="3"/>
  <c r="R154" i="3" s="1"/>
  <c r="P155" i="3"/>
  <c r="R155" i="3" s="1"/>
  <c r="P156" i="3"/>
  <c r="R156" i="3" s="1"/>
  <c r="P157" i="3"/>
  <c r="R157" i="3" s="1"/>
  <c r="P158" i="3"/>
  <c r="R158" i="3" s="1"/>
  <c r="P159" i="3"/>
  <c r="R159" i="3" s="1"/>
  <c r="P160" i="3"/>
  <c r="R160" i="3" s="1"/>
  <c r="P161" i="3"/>
  <c r="R161" i="3" s="1"/>
  <c r="P162" i="3"/>
  <c r="R162" i="3" s="1"/>
  <c r="P163" i="3"/>
  <c r="R163" i="3" s="1"/>
  <c r="P164" i="3"/>
  <c r="R164" i="3" s="1"/>
  <c r="P165" i="3"/>
  <c r="R165" i="3" s="1"/>
  <c r="P166" i="3"/>
  <c r="R166" i="3" s="1"/>
  <c r="P167" i="3"/>
  <c r="R167" i="3" s="1"/>
  <c r="P168" i="3"/>
  <c r="R168" i="3" s="1"/>
  <c r="P169" i="3"/>
  <c r="R169" i="3" s="1"/>
  <c r="P170" i="3"/>
  <c r="R170" i="3" s="1"/>
  <c r="P171" i="3"/>
  <c r="R171" i="3" s="1"/>
  <c r="P172" i="3"/>
  <c r="R172" i="3" s="1"/>
  <c r="P173" i="3"/>
  <c r="R173" i="3" s="1"/>
  <c r="P174" i="3"/>
  <c r="R174" i="3" s="1"/>
  <c r="P175" i="3"/>
  <c r="R175" i="3" s="1"/>
  <c r="P176" i="3"/>
  <c r="R176" i="3" s="1"/>
  <c r="P177" i="3"/>
  <c r="R177" i="3" s="1"/>
  <c r="P178" i="3"/>
  <c r="R178" i="3" s="1"/>
  <c r="P179" i="3"/>
  <c r="R179" i="3" s="1"/>
  <c r="P180" i="3"/>
  <c r="R180" i="3" s="1"/>
  <c r="P181" i="3"/>
  <c r="R181" i="3" s="1"/>
  <c r="P182" i="3"/>
  <c r="R182" i="3" s="1"/>
  <c r="P183" i="3"/>
  <c r="R183" i="3" s="1"/>
  <c r="P184" i="3"/>
  <c r="R184" i="3" s="1"/>
  <c r="P185" i="3"/>
  <c r="R185" i="3" s="1"/>
  <c r="P186" i="3"/>
  <c r="R186" i="3" s="1"/>
  <c r="P187" i="3"/>
  <c r="R187" i="3" s="1"/>
  <c r="P188" i="3"/>
  <c r="R188" i="3" s="1"/>
  <c r="P189" i="3"/>
  <c r="R189" i="3" s="1"/>
  <c r="P190" i="3"/>
  <c r="R190" i="3" s="1"/>
  <c r="P191" i="3"/>
  <c r="R191" i="3" s="1"/>
  <c r="P192" i="3"/>
  <c r="R192" i="3" s="1"/>
  <c r="P193" i="3"/>
  <c r="R193" i="3" s="1"/>
  <c r="P194" i="3"/>
  <c r="R194" i="3" s="1"/>
  <c r="P195" i="3"/>
  <c r="R195" i="3" s="1"/>
  <c r="P196" i="3"/>
  <c r="R196" i="3" s="1"/>
  <c r="P197" i="3"/>
  <c r="R197" i="3" s="1"/>
  <c r="P198" i="3"/>
  <c r="R198" i="3" s="1"/>
  <c r="P199" i="3"/>
  <c r="R199" i="3" s="1"/>
  <c r="P200" i="3"/>
  <c r="R200" i="3" s="1"/>
  <c r="P201" i="3"/>
  <c r="R201" i="3" s="1"/>
  <c r="P202" i="3"/>
  <c r="R202" i="3" s="1"/>
  <c r="P203" i="3"/>
  <c r="R203" i="3" s="1"/>
  <c r="P204" i="3"/>
  <c r="R204" i="3" s="1"/>
  <c r="P205" i="3"/>
  <c r="R205" i="3" s="1"/>
  <c r="P206" i="3"/>
  <c r="R206" i="3" s="1"/>
  <c r="P207" i="3"/>
  <c r="R207" i="3" s="1"/>
  <c r="P208" i="3"/>
  <c r="R208" i="3" s="1"/>
  <c r="P209" i="3"/>
  <c r="R209" i="3" s="1"/>
  <c r="P210" i="3"/>
  <c r="R210" i="3" s="1"/>
  <c r="P211" i="3"/>
  <c r="R211" i="3" s="1"/>
  <c r="P212" i="3"/>
  <c r="R212" i="3" s="1"/>
  <c r="P213" i="3"/>
  <c r="R213" i="3" s="1"/>
  <c r="P214" i="3"/>
  <c r="R214" i="3" s="1"/>
  <c r="P215" i="3"/>
  <c r="R215" i="3" s="1"/>
  <c r="P216" i="3"/>
  <c r="R216" i="3" s="1"/>
  <c r="P217" i="3"/>
  <c r="R217" i="3" s="1"/>
  <c r="P218" i="3"/>
  <c r="R218" i="3" s="1"/>
  <c r="P219" i="3"/>
  <c r="R219" i="3" s="1"/>
  <c r="P220" i="3"/>
  <c r="R220" i="3" s="1"/>
  <c r="P221" i="3"/>
  <c r="R221" i="3" s="1"/>
  <c r="P222" i="3"/>
  <c r="R222" i="3" s="1"/>
  <c r="P223" i="3"/>
  <c r="R223" i="3" s="1"/>
  <c r="P224" i="3"/>
  <c r="R224" i="3" s="1"/>
  <c r="P225" i="3"/>
  <c r="R225" i="3" s="1"/>
  <c r="P226" i="3"/>
  <c r="R226" i="3" s="1"/>
  <c r="P227" i="3"/>
  <c r="R227" i="3" s="1"/>
  <c r="P228" i="3"/>
  <c r="R228" i="3" s="1"/>
  <c r="P229" i="3"/>
  <c r="R229" i="3" s="1"/>
  <c r="P230" i="3"/>
  <c r="R230" i="3" s="1"/>
  <c r="P231" i="3"/>
  <c r="R231" i="3" s="1"/>
  <c r="P232" i="3"/>
  <c r="R232" i="3" s="1"/>
  <c r="P233" i="3"/>
  <c r="R233" i="3" s="1"/>
  <c r="P234" i="3"/>
  <c r="R234" i="3" s="1"/>
  <c r="P235" i="3"/>
  <c r="R235" i="3" s="1"/>
  <c r="P236" i="3"/>
  <c r="R236" i="3" s="1"/>
  <c r="P237" i="3"/>
  <c r="R237" i="3" s="1"/>
  <c r="P238" i="3"/>
  <c r="R238" i="3" s="1"/>
  <c r="P239" i="3"/>
  <c r="R239" i="3" s="1"/>
  <c r="P240" i="3"/>
  <c r="R240" i="3" s="1"/>
  <c r="P241" i="3"/>
  <c r="R241" i="3" s="1"/>
  <c r="P242" i="3"/>
  <c r="R242" i="3" s="1"/>
  <c r="P243" i="3"/>
  <c r="R243" i="3" s="1"/>
  <c r="P244" i="3"/>
  <c r="R244" i="3" s="1"/>
  <c r="P245" i="3"/>
  <c r="R245" i="3" s="1"/>
  <c r="P246" i="3"/>
  <c r="R246" i="3" s="1"/>
  <c r="P247" i="3"/>
  <c r="R247" i="3" s="1"/>
  <c r="P248" i="3"/>
  <c r="R248" i="3" s="1"/>
  <c r="P249" i="3"/>
  <c r="R249" i="3" s="1"/>
  <c r="P250" i="3"/>
  <c r="R250" i="3" s="1"/>
  <c r="P251" i="3"/>
  <c r="R251" i="3" s="1"/>
  <c r="P252" i="3"/>
  <c r="R252" i="3" s="1"/>
  <c r="P253" i="3"/>
  <c r="R253" i="3" s="1"/>
  <c r="P254" i="3"/>
  <c r="R254" i="3" s="1"/>
  <c r="P255" i="3"/>
  <c r="R255" i="3" s="1"/>
  <c r="P256" i="3"/>
  <c r="R256" i="3" s="1"/>
  <c r="P257" i="3"/>
  <c r="R257" i="3" s="1"/>
  <c r="P258" i="3"/>
  <c r="R258" i="3" s="1"/>
  <c r="P259" i="3"/>
  <c r="R259" i="3" s="1"/>
  <c r="P260" i="3"/>
  <c r="R260" i="3" s="1"/>
  <c r="P261" i="3"/>
  <c r="R261" i="3" s="1"/>
  <c r="P262" i="3"/>
  <c r="R262" i="3" s="1"/>
  <c r="P263" i="3"/>
  <c r="R263" i="3" s="1"/>
  <c r="P264" i="3"/>
  <c r="R264" i="3" s="1"/>
  <c r="P265" i="3"/>
  <c r="R265" i="3" s="1"/>
  <c r="P266" i="3"/>
  <c r="R266" i="3" s="1"/>
  <c r="P267" i="3"/>
  <c r="R267" i="3" s="1"/>
  <c r="P268" i="3"/>
  <c r="R268" i="3" s="1"/>
  <c r="P269" i="3"/>
  <c r="R269" i="3" s="1"/>
  <c r="P270" i="3"/>
  <c r="R270" i="3" s="1"/>
  <c r="P271" i="3"/>
  <c r="R271" i="3" s="1"/>
  <c r="P272" i="3"/>
  <c r="R272" i="3" s="1"/>
  <c r="P273" i="3"/>
  <c r="R273" i="3" s="1"/>
  <c r="P274" i="3"/>
  <c r="R274" i="3" s="1"/>
  <c r="P275" i="3"/>
  <c r="R275" i="3" s="1"/>
  <c r="P276" i="3"/>
  <c r="R276" i="3" s="1"/>
  <c r="P277" i="3"/>
  <c r="R277" i="3" s="1"/>
  <c r="P278" i="3"/>
  <c r="R278" i="3" s="1"/>
  <c r="P279" i="3"/>
  <c r="R279" i="3" s="1"/>
  <c r="P280" i="3"/>
  <c r="R280" i="3" s="1"/>
  <c r="P281" i="3"/>
  <c r="R281" i="3" s="1"/>
  <c r="P282" i="3"/>
  <c r="R282" i="3" s="1"/>
  <c r="P283" i="3"/>
  <c r="R283" i="3" s="1"/>
  <c r="P284" i="3"/>
  <c r="R284" i="3" s="1"/>
  <c r="P285" i="3"/>
  <c r="R285" i="3" s="1"/>
  <c r="P286" i="3"/>
  <c r="R286" i="3" s="1"/>
  <c r="P287" i="3"/>
  <c r="R287" i="3" s="1"/>
  <c r="P288" i="3"/>
  <c r="R288" i="3" s="1"/>
  <c r="P289" i="3"/>
  <c r="R289" i="3" s="1"/>
  <c r="P290" i="3"/>
  <c r="R290" i="3" s="1"/>
  <c r="P291" i="3"/>
  <c r="R291" i="3" s="1"/>
  <c r="P292" i="3"/>
  <c r="R292" i="3" s="1"/>
  <c r="P293" i="3"/>
  <c r="R293" i="3" s="1"/>
  <c r="P294" i="3"/>
  <c r="R294" i="3" s="1"/>
  <c r="P295" i="3"/>
  <c r="R295" i="3" s="1"/>
  <c r="P296" i="3"/>
  <c r="R296" i="3" s="1"/>
  <c r="P297" i="3"/>
  <c r="R297" i="3" s="1"/>
  <c r="P298" i="3"/>
  <c r="R298" i="3" s="1"/>
  <c r="P299" i="3"/>
  <c r="R299" i="3" s="1"/>
  <c r="P300" i="3"/>
  <c r="R300" i="3" s="1"/>
  <c r="P301" i="3"/>
  <c r="R301" i="3" s="1"/>
  <c r="P302" i="3"/>
  <c r="R302" i="3" s="1"/>
  <c r="P303" i="3"/>
  <c r="R303" i="3" s="1"/>
  <c r="P304" i="3"/>
  <c r="R304" i="3" s="1"/>
  <c r="P305" i="3"/>
  <c r="R305" i="3" s="1"/>
  <c r="P306" i="3"/>
  <c r="R306" i="3" s="1"/>
  <c r="P307" i="3"/>
  <c r="R307" i="3" s="1"/>
  <c r="P308" i="3"/>
  <c r="R308" i="3" s="1"/>
  <c r="P309" i="3"/>
  <c r="R309" i="3" s="1"/>
  <c r="P310" i="3"/>
  <c r="R310" i="3" s="1"/>
  <c r="P311" i="3"/>
  <c r="R311" i="3" s="1"/>
  <c r="P312" i="3"/>
  <c r="R312" i="3" s="1"/>
  <c r="P313" i="3"/>
  <c r="R313" i="3" s="1"/>
  <c r="P314" i="3"/>
  <c r="R314" i="3" s="1"/>
  <c r="P315" i="3"/>
  <c r="R315" i="3" s="1"/>
  <c r="P316" i="3"/>
  <c r="R316" i="3" s="1"/>
  <c r="P317" i="3"/>
  <c r="R317" i="3" s="1"/>
  <c r="P318" i="3"/>
  <c r="R318" i="3" s="1"/>
  <c r="P319" i="3"/>
  <c r="R319" i="3" s="1"/>
  <c r="P320" i="3"/>
  <c r="R320" i="3" s="1"/>
  <c r="P321" i="3"/>
  <c r="R321" i="3" s="1"/>
  <c r="P322" i="3"/>
  <c r="R322" i="3" s="1"/>
  <c r="P323" i="3"/>
  <c r="R323" i="3" s="1"/>
  <c r="P324" i="3"/>
  <c r="R324" i="3" s="1"/>
  <c r="P325" i="3"/>
  <c r="R325" i="3" s="1"/>
  <c r="P326" i="3"/>
  <c r="R326" i="3" s="1"/>
  <c r="P327" i="3"/>
  <c r="R327" i="3" s="1"/>
  <c r="P328" i="3"/>
  <c r="R328" i="3" s="1"/>
  <c r="P329" i="3"/>
  <c r="R329" i="3" s="1"/>
  <c r="P330" i="3"/>
  <c r="R330" i="3" s="1"/>
  <c r="P331" i="3"/>
  <c r="R331" i="3" s="1"/>
  <c r="P332" i="3"/>
  <c r="R332" i="3" s="1"/>
  <c r="P333" i="3"/>
  <c r="R333" i="3" s="1"/>
  <c r="P334" i="3"/>
  <c r="R334" i="3" s="1"/>
  <c r="P335" i="3"/>
  <c r="R335" i="3" s="1"/>
  <c r="P336" i="3"/>
  <c r="R336" i="3" s="1"/>
  <c r="P337" i="3"/>
  <c r="R337" i="3" s="1"/>
  <c r="P338" i="3"/>
  <c r="R338" i="3" s="1"/>
  <c r="P339" i="3"/>
  <c r="R339" i="3" s="1"/>
  <c r="P340" i="3"/>
  <c r="R340" i="3" s="1"/>
  <c r="P341" i="3"/>
  <c r="R341" i="3" s="1"/>
  <c r="P342" i="3"/>
  <c r="R342" i="3" s="1"/>
  <c r="P343" i="3"/>
  <c r="R343" i="3" s="1"/>
  <c r="P344" i="3"/>
  <c r="R344" i="3" s="1"/>
  <c r="P345" i="3"/>
  <c r="R345" i="3" s="1"/>
  <c r="P346" i="3"/>
  <c r="R346" i="3" s="1"/>
  <c r="P347" i="3"/>
  <c r="R347" i="3" s="1"/>
  <c r="P348" i="3"/>
  <c r="R348" i="3" s="1"/>
  <c r="P349" i="3"/>
  <c r="R349" i="3" s="1"/>
  <c r="P350" i="3"/>
  <c r="R350" i="3" s="1"/>
  <c r="P351" i="3"/>
  <c r="R351" i="3" s="1"/>
  <c r="P352" i="3"/>
  <c r="R352" i="3" s="1"/>
  <c r="P353" i="3"/>
  <c r="R353" i="3" s="1"/>
  <c r="P354" i="3"/>
  <c r="R354" i="3" s="1"/>
  <c r="P355" i="3"/>
  <c r="R355" i="3" s="1"/>
  <c r="P356" i="3"/>
  <c r="R356" i="3" s="1"/>
  <c r="P357" i="3"/>
  <c r="R357" i="3" s="1"/>
  <c r="P358" i="3"/>
  <c r="R358" i="3" s="1"/>
  <c r="P359" i="3"/>
  <c r="R359" i="3" s="1"/>
  <c r="P360" i="3"/>
  <c r="R360" i="3" s="1"/>
  <c r="P361" i="3"/>
  <c r="R361" i="3" s="1"/>
  <c r="P362" i="3"/>
  <c r="R362" i="3" s="1"/>
  <c r="P363" i="3"/>
  <c r="R363" i="3" s="1"/>
  <c r="P364" i="3"/>
  <c r="R364" i="3" s="1"/>
  <c r="P365" i="3"/>
  <c r="R365" i="3" s="1"/>
  <c r="P366" i="3"/>
  <c r="R366" i="3" s="1"/>
  <c r="P367" i="3"/>
  <c r="R367" i="3" s="1"/>
  <c r="P368" i="3"/>
  <c r="R368" i="3" s="1"/>
  <c r="P369" i="3"/>
  <c r="R369" i="3" s="1"/>
  <c r="P370" i="3"/>
  <c r="R370" i="3" s="1"/>
  <c r="P371" i="3"/>
  <c r="R371" i="3" s="1"/>
  <c r="P372" i="3"/>
  <c r="R372" i="3" s="1"/>
  <c r="P373" i="3"/>
  <c r="R373" i="3" s="1"/>
  <c r="P374" i="3"/>
  <c r="R374" i="3" s="1"/>
  <c r="P375" i="3"/>
  <c r="R375" i="3" s="1"/>
  <c r="P376" i="3"/>
  <c r="R376" i="3" s="1"/>
  <c r="P377" i="3"/>
  <c r="R377" i="3" s="1"/>
  <c r="P378" i="3"/>
  <c r="R378" i="3" s="1"/>
  <c r="P379" i="3"/>
  <c r="R379" i="3" s="1"/>
  <c r="P380" i="3"/>
  <c r="R380" i="3" s="1"/>
  <c r="P381" i="3"/>
  <c r="R381" i="3" s="1"/>
  <c r="P382" i="3"/>
  <c r="R382" i="3" s="1"/>
  <c r="P383" i="3"/>
  <c r="R383" i="3" s="1"/>
  <c r="P384" i="3"/>
  <c r="R384" i="3" s="1"/>
  <c r="P385" i="3"/>
  <c r="R385" i="3" s="1"/>
  <c r="P386" i="3"/>
  <c r="R386" i="3" s="1"/>
  <c r="P387" i="3"/>
  <c r="R387" i="3" s="1"/>
  <c r="P388" i="3"/>
  <c r="R388" i="3" s="1"/>
  <c r="P389" i="3"/>
  <c r="R389" i="3" s="1"/>
  <c r="P390" i="3"/>
  <c r="R390" i="3" s="1"/>
  <c r="P391" i="3"/>
  <c r="R391" i="3" s="1"/>
  <c r="P392" i="3"/>
  <c r="R392" i="3" s="1"/>
  <c r="P393" i="3"/>
  <c r="R393" i="3" s="1"/>
  <c r="P394" i="3"/>
  <c r="R394" i="3" s="1"/>
  <c r="P395" i="3"/>
  <c r="R395" i="3" s="1"/>
  <c r="P396" i="3"/>
  <c r="R396" i="3" s="1"/>
  <c r="P397" i="3"/>
  <c r="R397" i="3" s="1"/>
  <c r="P398" i="3"/>
  <c r="R398" i="3" s="1"/>
  <c r="P399" i="3"/>
  <c r="R399" i="3" s="1"/>
  <c r="P400" i="3"/>
  <c r="R400" i="3" s="1"/>
  <c r="P401" i="3"/>
  <c r="R401" i="3" s="1"/>
  <c r="P402" i="3"/>
  <c r="R402" i="3" s="1"/>
  <c r="P403" i="3"/>
  <c r="R403" i="3" s="1"/>
  <c r="P404" i="3"/>
  <c r="R404" i="3" s="1"/>
  <c r="P405" i="3"/>
  <c r="R405" i="3" s="1"/>
  <c r="P406" i="3"/>
  <c r="R406" i="3" s="1"/>
  <c r="P407" i="3"/>
  <c r="R407" i="3" s="1"/>
  <c r="P408" i="3"/>
  <c r="R408" i="3" s="1"/>
  <c r="P409" i="3"/>
  <c r="R409" i="3" s="1"/>
  <c r="P410" i="3"/>
  <c r="R410" i="3" s="1"/>
  <c r="P411" i="3"/>
  <c r="R411" i="3" s="1"/>
  <c r="P412" i="3"/>
  <c r="R412" i="3" s="1"/>
  <c r="P413" i="3"/>
  <c r="R413" i="3" s="1"/>
  <c r="P414" i="3"/>
  <c r="R414" i="3" s="1"/>
  <c r="P415" i="3"/>
  <c r="R415" i="3" s="1"/>
  <c r="P416" i="3"/>
  <c r="R416" i="3" s="1"/>
  <c r="P417" i="3"/>
  <c r="R417" i="3" s="1"/>
  <c r="P418" i="3"/>
  <c r="R418" i="3" s="1"/>
  <c r="P419" i="3"/>
  <c r="R419" i="3" s="1"/>
  <c r="P420" i="3"/>
  <c r="R420" i="3" s="1"/>
  <c r="P421" i="3"/>
  <c r="R421" i="3" s="1"/>
  <c r="P422" i="3"/>
  <c r="R422" i="3" s="1"/>
  <c r="P423" i="3"/>
  <c r="R423" i="3" s="1"/>
  <c r="P424" i="3"/>
  <c r="R424" i="3" s="1"/>
  <c r="P425" i="3"/>
  <c r="R425" i="3" s="1"/>
  <c r="P426" i="3"/>
  <c r="R426" i="3" s="1"/>
  <c r="P427" i="3"/>
  <c r="R427" i="3" s="1"/>
  <c r="P428" i="3"/>
  <c r="R428" i="3" s="1"/>
  <c r="P429" i="3"/>
  <c r="R429" i="3" s="1"/>
  <c r="P430" i="3"/>
  <c r="R430" i="3" s="1"/>
  <c r="P431" i="3"/>
  <c r="R431" i="3" s="1"/>
  <c r="P432" i="3"/>
  <c r="R432" i="3" s="1"/>
  <c r="P433" i="3"/>
  <c r="R433" i="3" s="1"/>
  <c r="P434" i="3"/>
  <c r="R434" i="3" s="1"/>
  <c r="P435" i="3"/>
  <c r="R435" i="3" s="1"/>
  <c r="P436" i="3"/>
  <c r="R436" i="3" s="1"/>
  <c r="P437" i="3"/>
  <c r="R437" i="3" s="1"/>
  <c r="P438" i="3"/>
  <c r="R438" i="3" s="1"/>
  <c r="P439" i="3"/>
  <c r="R439" i="3" s="1"/>
  <c r="P440" i="3"/>
  <c r="R440" i="3" s="1"/>
  <c r="P441" i="3"/>
  <c r="R441" i="3" s="1"/>
  <c r="P442" i="3"/>
  <c r="R442" i="3" s="1"/>
  <c r="P443" i="3"/>
  <c r="R443" i="3" s="1"/>
  <c r="P444" i="3"/>
  <c r="R444" i="3" s="1"/>
  <c r="P445" i="3"/>
  <c r="R445" i="3" s="1"/>
  <c r="P446" i="3"/>
  <c r="R446" i="3" s="1"/>
  <c r="P447" i="3"/>
  <c r="R447" i="3" s="1"/>
  <c r="P448" i="3"/>
  <c r="R448" i="3" s="1"/>
  <c r="P449" i="3"/>
  <c r="R449" i="3" s="1"/>
  <c r="P450" i="3"/>
  <c r="R450" i="3" s="1"/>
  <c r="P451" i="3"/>
  <c r="R451" i="3" s="1"/>
  <c r="P452" i="3"/>
  <c r="R452" i="3" s="1"/>
  <c r="P453" i="3"/>
  <c r="R453" i="3" s="1"/>
  <c r="P454" i="3"/>
  <c r="R454" i="3" s="1"/>
  <c r="P455" i="3"/>
  <c r="R455" i="3" s="1"/>
  <c r="P456" i="3"/>
  <c r="R456" i="3" s="1"/>
  <c r="P457" i="3"/>
  <c r="R457" i="3" s="1"/>
  <c r="P458" i="3"/>
  <c r="R458" i="3" s="1"/>
  <c r="P459" i="3"/>
  <c r="R459" i="3" s="1"/>
  <c r="P460" i="3"/>
  <c r="R460" i="3" s="1"/>
  <c r="P461" i="3"/>
  <c r="R461" i="3" s="1"/>
  <c r="P462" i="3"/>
  <c r="R462" i="3" s="1"/>
  <c r="P463" i="3"/>
  <c r="R463" i="3" s="1"/>
  <c r="P464" i="3"/>
  <c r="R464" i="3" s="1"/>
  <c r="P465" i="3"/>
  <c r="R465" i="3" s="1"/>
  <c r="P466" i="3"/>
  <c r="R466" i="3" s="1"/>
  <c r="P467" i="3"/>
  <c r="R467" i="3" s="1"/>
  <c r="P468" i="3"/>
  <c r="R468" i="3" s="1"/>
  <c r="P469" i="3"/>
  <c r="R469" i="3" s="1"/>
  <c r="P470" i="3"/>
  <c r="R470" i="3" s="1"/>
  <c r="P471" i="3"/>
  <c r="R471" i="3" s="1"/>
  <c r="P472" i="3"/>
  <c r="R472" i="3" s="1"/>
  <c r="P473" i="3"/>
  <c r="R473" i="3" s="1"/>
  <c r="P474" i="3"/>
  <c r="R474" i="3" s="1"/>
  <c r="P475" i="3"/>
  <c r="R475" i="3" s="1"/>
  <c r="P476" i="3"/>
  <c r="R476" i="3" s="1"/>
  <c r="P477" i="3"/>
  <c r="R477" i="3" s="1"/>
  <c r="P478" i="3"/>
  <c r="R478" i="3" s="1"/>
  <c r="P479" i="3"/>
  <c r="R479" i="3" s="1"/>
  <c r="P480" i="3"/>
  <c r="R480" i="3" s="1"/>
  <c r="P481" i="3"/>
  <c r="R481" i="3" s="1"/>
  <c r="P482" i="3"/>
  <c r="R482" i="3" s="1"/>
  <c r="P483" i="3"/>
  <c r="R483" i="3" s="1"/>
  <c r="P484" i="3"/>
  <c r="R484" i="3" s="1"/>
  <c r="P485" i="3"/>
  <c r="R485" i="3" s="1"/>
  <c r="P486" i="3"/>
  <c r="R486" i="3" s="1"/>
  <c r="P487" i="3"/>
  <c r="R487" i="3" s="1"/>
  <c r="P488" i="3"/>
  <c r="R488" i="3" s="1"/>
  <c r="P489" i="3"/>
  <c r="R489" i="3" s="1"/>
  <c r="P490" i="3"/>
  <c r="R490" i="3" s="1"/>
  <c r="P491" i="3"/>
  <c r="R491" i="3" s="1"/>
  <c r="P492" i="3"/>
  <c r="R492" i="3" s="1"/>
  <c r="P493" i="3"/>
  <c r="R493" i="3" s="1"/>
  <c r="P494" i="3"/>
  <c r="R494" i="3" s="1"/>
  <c r="P495" i="3"/>
  <c r="R495" i="3" s="1"/>
  <c r="P496" i="3"/>
  <c r="R496" i="3" s="1"/>
  <c r="P497" i="3"/>
  <c r="R497" i="3" s="1"/>
  <c r="P498" i="3"/>
  <c r="R498" i="3" s="1"/>
  <c r="P499" i="3"/>
  <c r="R499" i="3" s="1"/>
  <c r="P500" i="3"/>
  <c r="R500" i="3" s="1"/>
  <c r="P501" i="3"/>
  <c r="R501" i="3" s="1"/>
  <c r="P502" i="3"/>
  <c r="R502" i="3" s="1"/>
  <c r="P503" i="3"/>
  <c r="R503" i="3" s="1"/>
  <c r="P504" i="3"/>
  <c r="R504" i="3" s="1"/>
  <c r="P505" i="3"/>
  <c r="R505" i="3" s="1"/>
  <c r="P506" i="3"/>
  <c r="R506" i="3" s="1"/>
  <c r="P507" i="3"/>
  <c r="R507" i="3" s="1"/>
  <c r="P508" i="3"/>
  <c r="R508" i="3" s="1"/>
  <c r="P509" i="3"/>
  <c r="R509" i="3" s="1"/>
  <c r="P510" i="3"/>
  <c r="R510" i="3" s="1"/>
  <c r="P511" i="3"/>
  <c r="R511" i="3" s="1"/>
  <c r="P512" i="3"/>
  <c r="R512" i="3" s="1"/>
  <c r="P513" i="3"/>
  <c r="R513" i="3" s="1"/>
  <c r="P514" i="3"/>
  <c r="R514" i="3" s="1"/>
  <c r="P515" i="3"/>
  <c r="R515" i="3" s="1"/>
  <c r="P516" i="3"/>
  <c r="R516" i="3" s="1"/>
  <c r="P517" i="3"/>
  <c r="R517" i="3" s="1"/>
  <c r="P518" i="3"/>
  <c r="R518" i="3" s="1"/>
  <c r="P519" i="3"/>
  <c r="R519" i="3" s="1"/>
  <c r="P520" i="3"/>
  <c r="R520" i="3" s="1"/>
  <c r="P521" i="3"/>
  <c r="R521" i="3" s="1"/>
  <c r="P522" i="3"/>
  <c r="R522" i="3" s="1"/>
  <c r="P523" i="3"/>
  <c r="R523" i="3" s="1"/>
  <c r="P524" i="3"/>
  <c r="R524" i="3" s="1"/>
  <c r="P525" i="3"/>
  <c r="R525" i="3" s="1"/>
  <c r="P526" i="3"/>
  <c r="R526" i="3" s="1"/>
  <c r="P527" i="3"/>
  <c r="R527" i="3" s="1"/>
  <c r="P528" i="3"/>
  <c r="R528" i="3" s="1"/>
  <c r="P529" i="3"/>
  <c r="R529" i="3" s="1"/>
  <c r="P530" i="3"/>
  <c r="R530" i="3" s="1"/>
  <c r="P531" i="3"/>
  <c r="R531" i="3" s="1"/>
  <c r="P532" i="3"/>
  <c r="R532" i="3" s="1"/>
  <c r="P533" i="3"/>
  <c r="R533" i="3" s="1"/>
  <c r="P534" i="3"/>
  <c r="R534" i="3" s="1"/>
  <c r="P535" i="3"/>
  <c r="R535" i="3" s="1"/>
  <c r="P536" i="3"/>
  <c r="R536" i="3" s="1"/>
  <c r="P537" i="3"/>
  <c r="R537" i="3" s="1"/>
  <c r="P538" i="3"/>
  <c r="R538" i="3" s="1"/>
  <c r="P539" i="3"/>
  <c r="R539" i="3" s="1"/>
  <c r="P540" i="3"/>
  <c r="R540" i="3" s="1"/>
  <c r="P541" i="3"/>
  <c r="R541" i="3" s="1"/>
  <c r="P542" i="3"/>
  <c r="R542" i="3" s="1"/>
  <c r="P543" i="3"/>
  <c r="R543" i="3" s="1"/>
  <c r="P544" i="3"/>
  <c r="R544" i="3" s="1"/>
  <c r="P545" i="3"/>
  <c r="R545" i="3" s="1"/>
  <c r="P546" i="3"/>
  <c r="R546" i="3" s="1"/>
  <c r="P547" i="3"/>
  <c r="R547" i="3" s="1"/>
  <c r="P548" i="3"/>
  <c r="R548" i="3" s="1"/>
  <c r="P549" i="3"/>
  <c r="R549" i="3" s="1"/>
  <c r="P550" i="3"/>
  <c r="R550" i="3" s="1"/>
  <c r="P551" i="3"/>
  <c r="R551" i="3" s="1"/>
  <c r="P9" i="3"/>
  <c r="R9" i="3" s="1"/>
  <c r="F579" i="3"/>
  <c r="G579" i="3"/>
  <c r="H579" i="3"/>
  <c r="I579" i="3"/>
  <c r="J579" i="3"/>
  <c r="K579" i="3"/>
  <c r="L579" i="3"/>
  <c r="M579" i="3"/>
  <c r="N579" i="3"/>
  <c r="O579" i="3"/>
  <c r="Q579" i="3"/>
  <c r="E579" i="3"/>
  <c r="R560" i="3"/>
  <c r="F552" i="3"/>
  <c r="G552" i="3"/>
  <c r="H552" i="3"/>
  <c r="I552" i="3"/>
  <c r="J552" i="3"/>
  <c r="K552" i="3"/>
  <c r="L552" i="3"/>
  <c r="M552" i="3"/>
  <c r="N552" i="3"/>
  <c r="O552" i="3"/>
  <c r="Q552" i="3"/>
  <c r="E552" i="3"/>
  <c r="R587" i="3"/>
  <c r="R588" i="3" s="1"/>
  <c r="E588" i="3"/>
  <c r="F588" i="3"/>
  <c r="G588" i="3"/>
  <c r="H588" i="3"/>
  <c r="I588" i="3"/>
  <c r="J588" i="3"/>
  <c r="K588" i="3"/>
  <c r="L588" i="3"/>
  <c r="M588" i="3"/>
  <c r="N588" i="3"/>
  <c r="O588" i="3"/>
  <c r="Q588" i="3"/>
  <c r="P596" i="3"/>
  <c r="R596" i="3" s="1"/>
  <c r="R597" i="3" s="1"/>
  <c r="E597" i="3"/>
  <c r="F597" i="3"/>
  <c r="G597" i="3"/>
  <c r="H597" i="3"/>
  <c r="I597" i="3"/>
  <c r="J597" i="3"/>
  <c r="K597" i="3"/>
  <c r="L597" i="3"/>
  <c r="M597" i="3"/>
  <c r="N597" i="3"/>
  <c r="O597" i="3"/>
  <c r="Q597" i="3"/>
  <c r="P605" i="3"/>
  <c r="R605" i="3" s="1"/>
  <c r="R606" i="3" s="1"/>
  <c r="E606" i="3"/>
  <c r="F606" i="3"/>
  <c r="G606" i="3"/>
  <c r="H606" i="3"/>
  <c r="I606" i="3"/>
  <c r="J606" i="3"/>
  <c r="K606" i="3"/>
  <c r="L606" i="3"/>
  <c r="M606" i="3"/>
  <c r="N606" i="3"/>
  <c r="O606" i="3"/>
  <c r="Q606" i="3"/>
  <c r="P579" i="3" l="1"/>
  <c r="P552" i="3"/>
  <c r="R579" i="3"/>
  <c r="R552" i="3"/>
  <c r="P597" i="3"/>
  <c r="P606" i="3"/>
  <c r="P588" i="3"/>
</calcChain>
</file>

<file path=xl/sharedStrings.xml><?xml version="1.0" encoding="utf-8"?>
<sst xmlns="http://schemas.openxmlformats.org/spreadsheetml/2006/main" count="2280" uniqueCount="703">
  <si>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</si>
  <si>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</si>
  <si>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</si>
  <si>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</si>
  <si>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</si>
  <si>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</si>
  <si>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Gerência de Gestão de Pessoas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</si>
  <si>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</si>
  <si>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</si>
  <si>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</si>
  <si>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</si>
  <si>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</si>
  <si>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</si>
  <si>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</si>
  <si>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</si>
  <si>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</si>
  <si>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</si>
  <si>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</si>
  <si>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SEBASTIANA DE JESUS SILVA       </t>
  </si>
  <si>
    <t xml:space="preserve">RECURSOS ADVINDOS DO CONTRATO DE GESTÃO Nº 001/2011-SEAD </t>
  </si>
  <si>
    <t>TOTAL BRUTO</t>
  </si>
  <si>
    <t>ADRYANNA LEONOR MELO DE OLIVEIRA CAIADO</t>
  </si>
  <si>
    <t>ALAIDE SOARES PEREIRA PASSOS</t>
  </si>
  <si>
    <t>ALESSANDRO LOPES DA SILVA</t>
  </si>
  <si>
    <t>ALEXSSANDRO LOPES DA SILVA</t>
  </si>
  <si>
    <t>ALINE RIBEIRO CABRAL</t>
  </si>
  <si>
    <t>AMILTON XAVIER DA SILVA</t>
  </si>
  <si>
    <t>ANA ELIZA AIRES DE FARIAS MENEZES ARAUJO</t>
  </si>
  <si>
    <t>ANA PAULA BORGES BULHOES</t>
  </si>
  <si>
    <t>ANA PAULA DA SILVA</t>
  </si>
  <si>
    <t>ANALIA MARIA DE FATIMA BERNARDES</t>
  </si>
  <si>
    <t>ANATERCIO CESAR LIMA</t>
  </si>
  <si>
    <t>ANDREA MARIA MENDES CAIXETA AZEREDO COUTINHO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</si>
  <si>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</si>
  <si>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</si>
  <si>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</si>
  <si>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</si>
  <si>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</si>
  <si>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ANTONIO JOSE DE SOUZA</t>
  </si>
  <si>
    <t>ANTONIO SANTANA BRAGA</t>
  </si>
  <si>
    <t>APARECIDA BATISTA DA SILVA</t>
  </si>
  <si>
    <t>APARECIDO PAULINO BARBOSA</t>
  </si>
  <si>
    <t>ARGEMIRO FRANCISCO NEVES</t>
  </si>
  <si>
    <t>BRAZ GILSON ARRAES</t>
  </si>
  <si>
    <t>CARLOS ALBERTO SOARES LOBO</t>
  </si>
  <si>
    <t>CARLOS CORSINO DA SILVA</t>
  </si>
  <si>
    <t>CARLOS HENRIQUE PONCIANO DE ANDRADE</t>
  </si>
  <si>
    <t>CARMELITA MIGUEL DOS SANTOS</t>
  </si>
  <si>
    <t>CARMOSINA MARIA DA SILVA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</si>
  <si>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</si>
  <si>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</si>
  <si>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</si>
  <si>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</si>
  <si>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</si>
  <si>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</si>
  <si>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</si>
  <si>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</si>
  <si>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</si>
  <si>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</si>
  <si>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</si>
  <si>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</si>
  <si>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</si>
  <si>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DANIELLE RIOS MONTEIRO DE DEUS</t>
  </si>
  <si>
    <t>DANILZA DE JESUS LOURENCO</t>
  </si>
  <si>
    <t>DEBORA BARSANULFO DA SILVA</t>
  </si>
  <si>
    <t>DECIO AGRARIO CALAZANS WENDORF DE CARVALHO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</si>
  <si>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</si>
  <si>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</si>
  <si>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</si>
  <si>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</si>
  <si>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</si>
  <si>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</si>
  <si>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</si>
  <si>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</si>
  <si>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</si>
  <si>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</si>
  <si>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</si>
  <si>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</si>
  <si>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</si>
  <si>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</si>
  <si>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</si>
  <si>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</si>
  <si>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</si>
  <si>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</si>
  <si>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</si>
  <si>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</si>
  <si>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</si>
  <si>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</si>
  <si>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</si>
  <si>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</si>
  <si>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</si>
  <si>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</si>
  <si>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</si>
  <si>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ELIZABETH DA SILVA LIMA</t>
  </si>
  <si>
    <t>ELLYENE KAROLYNE DA SILVA SOUSA</t>
  </si>
  <si>
    <t>EMIDIO FABIO VELOSO DUARTE DE MORAIS</t>
  </si>
  <si>
    <t>EMINEIDE APARECIDA DE PAULA E SOUSA</t>
  </si>
  <si>
    <t>EMIVALDO ALVES DA SILVA</t>
  </si>
  <si>
    <t>ERIVAN RODRIGUES VIEIRA</t>
  </si>
  <si>
    <t>ESTELANE CARLA AZARIAS TAVARES</t>
  </si>
  <si>
    <t>ESTER MARIA DE OLIVEIRA SILVA</t>
  </si>
  <si>
    <t>EVA RODRIGUES DA SILVA FAGUNDES</t>
  </si>
  <si>
    <t>EVILASIO FLAVIO BATISTA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</si>
  <si>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</si>
  <si>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</si>
  <si>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</si>
  <si>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</si>
  <si>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</si>
  <si>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GABRIELLA MEDEIROS SOARES DE NORONHA</t>
  </si>
  <si>
    <t>GAINZA NAVES BORGES DE OLIVEIRA</t>
  </si>
  <si>
    <t>GISELE BATISTA ROCHA DA VEIGA JARDIM FAGUNDES</t>
  </si>
  <si>
    <t>GISELE VIEIRA DA SILVA</t>
  </si>
  <si>
    <t>GISLENE CARNEIRO MOREIRA</t>
  </si>
  <si>
    <t>GLAUCIA MARIA NEVES DE SOUZA VILAS BOAS</t>
  </si>
  <si>
    <t>GLAUCIENE DOS SANTOS CARRIJO</t>
  </si>
  <si>
    <t>HELENA MARCIANA PEREIRA</t>
  </si>
  <si>
    <t>HELENA MARIA DA SILVA</t>
  </si>
  <si>
    <t>HELIENE BORBA GHANNAN</t>
  </si>
  <si>
    <t>HENRIQUE LUIZ DOS SANTOS</t>
  </si>
  <si>
    <t>IDALINA BARBOSA DE ALMEIDA</t>
  </si>
  <si>
    <t>IGOR EVANGELISTA RAISKY</t>
  </si>
  <si>
    <t>INARA PUCCI DE ARAUJO</t>
  </si>
  <si>
    <t>IRACEMA MARIA DE SOUZA</t>
  </si>
  <si>
    <t>IRANI GOMES DA SILVA SOBRINHO</t>
  </si>
  <si>
    <t>ISADORA DE FATIMA LOPES</t>
  </si>
  <si>
    <t>ISMENIA RODRIGUES DE SOUZA</t>
  </si>
  <si>
    <t>IVANA CHAVES PINA DE BARROS</t>
  </si>
  <si>
    <t>IZABEL PEREIRA DE MIRANDA</t>
  </si>
  <si>
    <t>JACQUELINE PAULA DOS SANTOS</t>
  </si>
  <si>
    <t>JEANE DE CASSIA DIAS ABDALA MAIA</t>
  </si>
  <si>
    <t>JEFFERSON FRANCISCO DA CONCEICAO</t>
  </si>
  <si>
    <t>JENYFFER SOARES ESTIVAL MURCA</t>
  </si>
  <si>
    <t>JESSICA BASTOS FOLHA</t>
  </si>
  <si>
    <t>JOAO ARLINDO NETO</t>
  </si>
  <si>
    <t>JOAO BATISTA LIMA DA CONCEICAO</t>
  </si>
  <si>
    <t>JONACY TEIXEIRA DE OLIVEIRA JUNIOR</t>
  </si>
  <si>
    <t>JOSE CARLOS DA SILVA</t>
  </si>
  <si>
    <t>JOSE EMIVAL RODRIGUES DA SILVA</t>
  </si>
  <si>
    <t>JOSE NEVES DO CARMO</t>
  </si>
  <si>
    <t>JOSIMEIRE ROSA PIRES</t>
  </si>
  <si>
    <t>JOSYANNE BONFIM DE ARAUJO</t>
  </si>
  <si>
    <t>JULIANA CARVALHO BAIOCCHI NAVES</t>
  </si>
  <si>
    <t>JULIANA TONELLI TEIXEIRA ALVARES</t>
  </si>
  <si>
    <t>JUNIO ALVES BARBOSA</t>
  </si>
  <si>
    <t>KARINE RIBEIRO MALTA</t>
  </si>
  <si>
    <t>KARLA VAZ MALAQUIAS</t>
  </si>
  <si>
    <t>KASSIA PEREIRA COUTO</t>
  </si>
  <si>
    <t>KATIA JANE DE ASSUNCAO</t>
  </si>
  <si>
    <t>KENEDY PEREIRA DE SOUSA</t>
  </si>
  <si>
    <t>KENNER MARTINS DE OLIVEIRA</t>
  </si>
  <si>
    <t>KEULIANA CANDIDA FARIA</t>
  </si>
  <si>
    <t>LAILA ANGELICA DE MELO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</si>
  <si>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</si>
  <si>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</si>
  <si>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</si>
  <si>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</si>
  <si>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</si>
  <si>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LEINE MARIA AQUINO DE SOUSA</t>
  </si>
  <si>
    <t>LIDIA ALVES DE SOUSA SARDINHA</t>
  </si>
  <si>
    <t>LUANA PEREIRA DE LURDES</t>
  </si>
  <si>
    <t>LUCIANA RODRIGUES BARBOSA DE ABREU</t>
  </si>
  <si>
    <t>LUCIANA RODRIGUES DOS SANTOS</t>
  </si>
  <si>
    <t>LUCILENE RODRIGUES ARAUJO</t>
  </si>
  <si>
    <t>LUCILENI DE OLIVEIRA LOPES</t>
  </si>
  <si>
    <t>LUCIMAR ROSA DA SILVA</t>
  </si>
  <si>
    <t>LUIZ CARLOS DE JESUS</t>
  </si>
  <si>
    <t>LUIZ FILIPE MIRANDA GAMA</t>
  </si>
  <si>
    <t>LUIZ ROBERTO SOARES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</si>
  <si>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</si>
  <si>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</si>
  <si>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</si>
  <si>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</si>
  <si>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</si>
  <si>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</si>
  <si>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</si>
  <si>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</si>
  <si>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</si>
  <si>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</si>
  <si>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</si>
  <si>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</si>
  <si>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</si>
  <si>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</si>
  <si>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</si>
  <si>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</si>
  <si>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</si>
  <si>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</si>
  <si>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</si>
  <si>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</si>
  <si>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</si>
  <si>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</si>
  <si>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</si>
  <si>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CONSELHO SILVA</t>
  </si>
  <si>
    <t>MARIA JOSE LUCAS PROENCA</t>
  </si>
  <si>
    <t>MARIA JOSE SILVA</t>
  </si>
  <si>
    <t>MARIA NASCIMENTO DE SOUZA</t>
  </si>
  <si>
    <t>MARIA VERA SENA DOS SANTOS</t>
  </si>
  <si>
    <t>MARIANA VIEIRA QUEIROZ</t>
  </si>
  <si>
    <t>MARILEIDE ALVES DE SOUZA</t>
  </si>
  <si>
    <t>MARILEIDE RIBEIRO DA SILVA</t>
  </si>
  <si>
    <t>MARINALVA PESSOA</t>
  </si>
  <si>
    <t>MARIZA DA SILVA FERREIRA</t>
  </si>
  <si>
    <t>MARLENE LUZIA DE AQUINO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</si>
  <si>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</si>
  <si>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</si>
  <si>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</si>
  <si>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</si>
  <si>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</si>
  <si>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</si>
  <si>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</si>
  <si>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</si>
  <si>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</si>
  <si>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</si>
  <si>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</si>
  <si>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</si>
  <si>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</si>
  <si>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</si>
  <si>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</si>
  <si>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</si>
  <si>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</si>
  <si>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NUBIA CLARA GODOI BATISTA IWACE</t>
  </si>
  <si>
    <t>OCIRLEY DA CONCEICAO NUNES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</si>
  <si>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</si>
  <si>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</si>
  <si>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</si>
  <si>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</si>
  <si>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</si>
  <si>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</si>
  <si>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</si>
  <si>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</si>
  <si>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</si>
  <si>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</si>
  <si>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</si>
  <si>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</si>
  <si>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</si>
  <si>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</si>
  <si>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</si>
  <si>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</si>
  <si>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</si>
  <si>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</si>
  <si>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</si>
  <si>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</si>
  <si>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</si>
  <si>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</si>
  <si>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</si>
  <si>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</si>
  <si>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</si>
  <si>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</si>
  <si>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</si>
  <si>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</si>
  <si>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</si>
  <si>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</si>
  <si>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</si>
  <si>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</si>
  <si>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</si>
  <si>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</si>
  <si>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</si>
  <si>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</si>
  <si>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</si>
  <si>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</si>
  <si>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SANDRA ARMANDO DOS SANTOS</t>
  </si>
  <si>
    <t>SANDRA DE SOUSA SILVA</t>
  </si>
  <si>
    <t>SANTIAGO RODRIGUES COSTA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</si>
  <si>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</si>
  <si>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</si>
  <si>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</si>
  <si>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</si>
  <si>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</si>
  <si>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</si>
  <si>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CLEIA MARGARIDA RIBEIRO DIAS</t>
  </si>
  <si>
    <t>SIRIA SILVA SOUZA</t>
  </si>
  <si>
    <t>SOLANGE LUCIANO COIMBRA MIRANDA</t>
  </si>
  <si>
    <t>SONIA COELHO BATISTA</t>
  </si>
  <si>
    <t>SUELI CORREA CAMARGO</t>
  </si>
  <si>
    <t>SUELI DELFINA DA SILVA</t>
  </si>
  <si>
    <t>TACANA DE LUZDALMA DIAS DA SILVA</t>
  </si>
  <si>
    <t>TALITAH CARVALHO DOS SANTOS</t>
  </si>
  <si>
    <t>TEREZINHA EVANGELISTA DOURADO DOS SANTOS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</si>
  <si>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</si>
  <si>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</si>
  <si>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</si>
  <si>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</si>
  <si>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</si>
  <si>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</si>
  <si>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</si>
  <si>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VALDIVINO LUIZ DA SILVA JUNIOR</t>
  </si>
  <si>
    <t>VALDOMIRO FRANCISCO DA SILVA</t>
  </si>
  <si>
    <t>VANDELENE SANTANA ROSA</t>
  </si>
  <si>
    <t>VANEZA GOMES QUALHATO</t>
  </si>
  <si>
    <t>VENERANDO BRAGA DOS SANTOS</t>
  </si>
  <si>
    <t>VILMA FONSECA MENES E SILVA</t>
  </si>
  <si>
    <t>VILMA MARIA PIMENTA ALVES</t>
  </si>
  <si>
    <t>VILMAIR FRANCISCA DA SILVA</t>
  </si>
  <si>
    <t>VINICIUS LIMA RODRIGUES</t>
  </si>
  <si>
    <t>VIVIANE DOS REIS PEREIRA</t>
  </si>
  <si>
    <t>WALACE PONCIANO FRAZAO</t>
  </si>
  <si>
    <t>WALDENILSON DOS SANTOS CORREIA</t>
  </si>
  <si>
    <t>WALERIA MARIA DA PAIXAO BORGES VIEIRA</t>
  </si>
  <si>
    <t>WALYSON FERREIRA REZENDE</t>
  </si>
  <si>
    <t>WEIDER DO SOCORRO SANTIAGO</t>
  </si>
  <si>
    <t>WEVERTON DA SILVA FERREIRA</t>
  </si>
  <si>
    <t>Estagiário</t>
  </si>
  <si>
    <t>VÍNCULO EMPREGATÍCIO</t>
  </si>
  <si>
    <t>Servidor estadual efetivo</t>
  </si>
  <si>
    <t>CLT</t>
  </si>
  <si>
    <t>ESTAGIÁRIO</t>
  </si>
  <si>
    <t>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</si>
  <si>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</si>
  <si>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</si>
  <si>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</si>
  <si>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</si>
  <si>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CELISMARQUES ANTONIO DE OLIVEIRA</t>
  </si>
  <si>
    <t>FABIANO GARCIA SANTOS</t>
  </si>
  <si>
    <t>KAMILA SANTOS MACEDO</t>
  </si>
  <si>
    <t>MARIANE AQUINO CAETANO</t>
  </si>
  <si>
    <t>FRANCISCO CARLOS DE CARVALHO</t>
  </si>
  <si>
    <t>ASSISTENTE DE SERVIÇOS ADMINISTRATIVOS I</t>
  </si>
  <si>
    <t>Gerente de Gestão de Pessoas</t>
  </si>
  <si>
    <t>H. EXTRAS + DSR</t>
  </si>
  <si>
    <t xml:space="preserve">YORGENI JOSE GUERRA RODRIGUEZ              </t>
  </si>
  <si>
    <t>Rogério Gomes da Silva</t>
  </si>
  <si>
    <t xml:space="preserve">DEIVID GABRIEL PEREIRA DA SILVA  </t>
  </si>
  <si>
    <t>AJUDA DE CUSTO</t>
  </si>
  <si>
    <t xml:space="preserve">WISLEY FERNANDES DA SILVA        </t>
  </si>
  <si>
    <t xml:space="preserve">ERICA PATRICIA SOUSA LIMA        </t>
  </si>
  <si>
    <t>SALÁRIO MENSAL 
+ 
SALÁRIO FAMÍLIA</t>
  </si>
  <si>
    <t xml:space="preserve">MARILIA ARAUJO SILVA             </t>
  </si>
  <si>
    <t xml:space="preserve">KELIA DIAS DE MORAES ROSA      </t>
  </si>
  <si>
    <t>KELLY RAYANE MOREIRA DOS SANTOS</t>
  </si>
  <si>
    <t>ANTONIA NILDETE ARAUJO DE OLIVEIRA</t>
  </si>
  <si>
    <t>CLEVERSON PEREIRA DA SILVA ALVES</t>
  </si>
  <si>
    <t>SALETE FREITAS DO NASCIMENTO SILVA</t>
  </si>
  <si>
    <t>ELIADA SANTOS OLIVEIRA RODRIGUES</t>
  </si>
  <si>
    <t>MARIA DO SOCORRO PARANHOS ALVES</t>
  </si>
  <si>
    <t>GUSTAVO ARAUJO DOS SANTOS JUNIOR</t>
  </si>
  <si>
    <t>MARIA HELENA SOUSA MACHADO FERREIRA</t>
  </si>
  <si>
    <t>RENATA VALADARES DOS REIS VASQUES</t>
  </si>
  <si>
    <t>ADOLAIR DIAS NETO JUNIOR</t>
  </si>
  <si>
    <t>ADRIANA DAMASCENO RODRIGUES</t>
  </si>
  <si>
    <t>ADRIANA PEREIRA MENDES VIEIRA</t>
  </si>
  <si>
    <t>ALEXANDRE RIBEIRO AQUINO</t>
  </si>
  <si>
    <t>ALINE FERREIRA DA COSTA</t>
  </si>
  <si>
    <t>ANA CAROLINA SILVA GUIMARAES XAVIER</t>
  </si>
  <si>
    <t>ANA CRISTINA MARTINS DA SILVA</t>
  </si>
  <si>
    <t>ANA PAULA RODRIGUES BATISTA</t>
  </si>
  <si>
    <t>ANAIS ALMEIDA DE SIQUEIRA</t>
  </si>
  <si>
    <t>ANDREIA APARECIDA BATISTA GONÇALVES</t>
  </si>
  <si>
    <t>ANDRESSA FONSECA PEREIRA PIRES</t>
  </si>
  <si>
    <t>ANIVIA PEREIRA DE OLIVEIRA</t>
  </si>
  <si>
    <t>ARIEL FERREIRA NUNES</t>
  </si>
  <si>
    <t>BEATRIZ RODRIGUES RUFINO DE CASTRO</t>
  </si>
  <si>
    <t>CAMILLA DE SOUZA CARVALHO</t>
  </si>
  <si>
    <t>CLAUDIO FERREIRA BARBOSA</t>
  </si>
  <si>
    <t>CLEIDE MATA DIAS DE OLIVEIRA</t>
  </si>
  <si>
    <t>CRISTIANE RODRIGUES FERREIRA</t>
  </si>
  <si>
    <t>DANIELLY BAILAO MOREIRA</t>
  </si>
  <si>
    <t>DANILLO RODRIGUES DA SILVA</t>
  </si>
  <si>
    <t>DANILO GONCALVES COSTA</t>
  </si>
  <si>
    <t>ASSESSOR ESPECIAL DE CAPACITAÇÃO - GESTOR CONTEÚDO</t>
  </si>
  <si>
    <t>DENISE ROSA LEITE</t>
  </si>
  <si>
    <t>DILVANETE FRANCA MACHADO</t>
  </si>
  <si>
    <t>DOLIMARCIO SOUZA PEREIRA</t>
  </si>
  <si>
    <t>EDINA MARIA ROCHA LIMA</t>
  </si>
  <si>
    <t>EDUARDO MARTINS DA SILVA JUNIOR</t>
  </si>
  <si>
    <t>ELANIA SILVA ARAUJO ROSA</t>
  </si>
  <si>
    <t>ELIANE SANTOS MARTINS SARAIVA</t>
  </si>
  <si>
    <t>ELISANGELA FERREIRA LIER DIAS</t>
  </si>
  <si>
    <t>ELISMENNIA APARECIDA OLIVEIRA</t>
  </si>
  <si>
    <t>ENY ALVES DE SOUZA</t>
  </si>
  <si>
    <t>ERICA CRISTINA RUFINO FERREIRA</t>
  </si>
  <si>
    <t>INSTRUTOR (A) I</t>
  </si>
  <si>
    <t>FABIANA SANTANA COSTA</t>
  </si>
  <si>
    <t>FABRICIO VIEIRA DA SILVA</t>
  </si>
  <si>
    <t>FELIPE FERRARI GUILHERME</t>
  </si>
  <si>
    <t>FERNANDA GEORGIA PASSOS PARRIAO</t>
  </si>
  <si>
    <t>FERNANDA MARIA DE MACEDO</t>
  </si>
  <si>
    <t>FRANCISCA DA SILVA SOUSA LIMA</t>
  </si>
  <si>
    <t>FRANCY EIDE NUNES LEAL</t>
  </si>
  <si>
    <t>GEOVANA SOARES DE MELO</t>
  </si>
  <si>
    <t>GESSICA OLIVEIRA DA SILVA</t>
  </si>
  <si>
    <t>GILKA MIRANDA CABRAL</t>
  </si>
  <si>
    <t>GISLAINE LOPES MIRANDA</t>
  </si>
  <si>
    <t>GOIANIRA IARA GUIMARAES</t>
  </si>
  <si>
    <t>GREIS PEREIRA DOS SANTOS</t>
  </si>
  <si>
    <t>GUSTAVO MACHADO DA MOTA</t>
  </si>
  <si>
    <t>HEBER BATISTA DA SILVA</t>
  </si>
  <si>
    <t>HUMBERTO BARBOSA DE LEMOS</t>
  </si>
  <si>
    <t>HUMBERTO MARTINS ALVES</t>
  </si>
  <si>
    <t>ISADORA SOUZA FERREIRA</t>
  </si>
  <si>
    <t>JOAO VICTOR MARIANO BARBOSA INACIO LAURIANO</t>
  </si>
  <si>
    <t>JOELICE ROSA DE OLIVEIRA COELHO</t>
  </si>
  <si>
    <t>JOELITA XAVIER DA ROCHA</t>
  </si>
  <si>
    <t>JORDANA OLIVEIRA E SILVA LEAL</t>
  </si>
  <si>
    <t>JORDANY HILARIO CORINTO</t>
  </si>
  <si>
    <t>JOSIMAR MORAIS DOS SANTOS</t>
  </si>
  <si>
    <t>JUCILEIA FERREIRA DA SILVA</t>
  </si>
  <si>
    <t>JULIANNY LAUREN DE OLIVEIRA SALES</t>
  </si>
  <si>
    <t>KAROLAINY GEANELLI DA SILVA</t>
  </si>
  <si>
    <t>KATIA KENIA SOUSA LOPES</t>
  </si>
  <si>
    <t>KENIA PATRICIA PASSOS</t>
  </si>
  <si>
    <t>LARIZA VALOES CARVALHO</t>
  </si>
  <si>
    <t>LILIAN DOMINGOS</t>
  </si>
  <si>
    <t>LILIAN MACHADO DE MORAIS</t>
  </si>
  <si>
    <t>LINDA BEATRIZ DE BRITO ROSA</t>
  </si>
  <si>
    <t>LIS ANGELICA DA SILVA ALVES</t>
  </si>
  <si>
    <t>LIVIA RIETHER CAMINADA GOMES</t>
  </si>
  <si>
    <t>LUANA DE OLIVEIRA ARAUJO</t>
  </si>
  <si>
    <t>LUCAS DELLAMARE LOPES CARDOSO</t>
  </si>
  <si>
    <t>LUCIANE RODRIGUES DUTRA</t>
  </si>
  <si>
    <t>LUCIANNA DE OLIVEIRA LOBO</t>
  </si>
  <si>
    <t>LUCILENE ARAUJO GOMES</t>
  </si>
  <si>
    <t>LUDMILLA FERREIRA GOMES</t>
  </si>
  <si>
    <t>LUIS FERNANDO OLIVEIRA DE MORAIS</t>
  </si>
  <si>
    <t>MANOEL DE JESUS</t>
  </si>
  <si>
    <t>MARCELINO BORGES SIQUEIRA</t>
  </si>
  <si>
    <t>MARCELO GARCIA VARGENS</t>
  </si>
  <si>
    <t>MARCELO PEREIRA SALES</t>
  </si>
  <si>
    <t>MARCIA ROGERIA MAGALHAES DE SOUZA</t>
  </si>
  <si>
    <t>MARGARIDA MARTINS COELHO</t>
  </si>
  <si>
    <t>MARIA APARECIDA OLIVEIRA DE JESUS</t>
  </si>
  <si>
    <t>MARIA DAS NEVES GONCALVES</t>
  </si>
  <si>
    <t>MARIA DE FATIMA MACHADO XAVIER</t>
  </si>
  <si>
    <t>MARIA DIVINA RODRIGUES DOS SANTOS</t>
  </si>
  <si>
    <t>MARIA ELEUSA SILVA</t>
  </si>
  <si>
    <t>MARIA SOCORRO MARIANO SANTOS</t>
  </si>
  <si>
    <t>MARIANNA MOREIRA DA SILVA</t>
  </si>
  <si>
    <t>MARILDA BUENO FERNANDES</t>
  </si>
  <si>
    <t>MARILENE DAVID RIBEIRO</t>
  </si>
  <si>
    <t>MARIZETE NUNES RODRIGUES ARAUJO</t>
  </si>
  <si>
    <t>MARQUERONE RODRIGUES TAVARES</t>
  </si>
  <si>
    <t>MEDSON SILVA DOS SANTOS</t>
  </si>
  <si>
    <t>MICHELLY DE LORETO RIBEIRO</t>
  </si>
  <si>
    <t>MILENA CRISTINA DE OLIVEIRA SANTOS</t>
  </si>
  <si>
    <t>MILENE SANTOS DA COSTA</t>
  </si>
  <si>
    <t>MONICA MOREIRA CARDOSO</t>
  </si>
  <si>
    <t>NAIRA DE ARAUJO PEREIRA</t>
  </si>
  <si>
    <t>NATALIA TANDAYA GRANDI</t>
  </si>
  <si>
    <t>NATALLIE PEREIRA MUNDIM</t>
  </si>
  <si>
    <t>NATHALIA SIQUEIRA BRANDAO</t>
  </si>
  <si>
    <t>NEUZA TEREZINHA MARQUES</t>
  </si>
  <si>
    <t>NIVEA BARBOSA CHAGAS</t>
  </si>
  <si>
    <t>OLEMAR MACIEL DE OLIVEIRA</t>
  </si>
  <si>
    <t>OLGA MARIA SAAB RIBEIRO SIQUEIRA</t>
  </si>
  <si>
    <t>PAULLA DE CASTRO MACHADO</t>
  </si>
  <si>
    <t>PEDRO ELEUTERIO ALVES GUARILHA</t>
  </si>
  <si>
    <t>ENGENHEIROS DE SISTEMAS OPERACIONAIS EM COMPUTAÇAO</t>
  </si>
  <si>
    <t>PEDRO HENRIQUE XAVIER SOUSA</t>
  </si>
  <si>
    <t>PEDRO SOARES SILVA</t>
  </si>
  <si>
    <t>PLINIO LIMA NUNES</t>
  </si>
  <si>
    <t>REGINALDO ROCHA DE SOUSA</t>
  </si>
  <si>
    <t>RENATA VALERIA CARDOSO</t>
  </si>
  <si>
    <t>RENATO CEZAR DA CUNHA</t>
  </si>
  <si>
    <t>RENATO DA CUNHA LIMA RASSI</t>
  </si>
  <si>
    <t>RODRIGO FERREIRA MENDONCA</t>
  </si>
  <si>
    <t>RODRIGO SALGUEIRO BARBOSA</t>
  </si>
  <si>
    <t>ROMUALDO BATISTA DA SILVA JUNIOR</t>
  </si>
  <si>
    <t>ROMULO BARBOSA RODRIGUES</t>
  </si>
  <si>
    <t>ROSANA ELIAS BORGES</t>
  </si>
  <si>
    <t>ROSANGELA CAMILO ALVES</t>
  </si>
  <si>
    <t>ROSICLER SOUZA PEREIRA</t>
  </si>
  <si>
    <t>ROSILENE APARECIDA SILVA SANTANA</t>
  </si>
  <si>
    <t>ROSINEIDE APARECIDA BARBOSA PEREIRA</t>
  </si>
  <si>
    <t>SANTANA FARIAS DE FRANÇA</t>
  </si>
  <si>
    <t>SARAH MATIAS DOS SANTOS</t>
  </si>
  <si>
    <t>SILVIA MORAES FARIA MONTEIRO BELEM</t>
  </si>
  <si>
    <t>SIMONE DA SILVA PEREIRA GOMES</t>
  </si>
  <si>
    <t>SIMONE DOS REIS SANTOS SILVA</t>
  </si>
  <si>
    <t>SUELY AUGUSTO DE SOUZA SILVA</t>
  </si>
  <si>
    <t>TAISA CAROLINE DOS SANTOS MACHADO</t>
  </si>
  <si>
    <t>TALITA GANZAROLLI AMADOR</t>
  </si>
  <si>
    <t>THAIS CRISTINE D OLIVEIRA BARBOSA</t>
  </si>
  <si>
    <t>THAYSE LORRAYNE DE MELO</t>
  </si>
  <si>
    <t>THIAGO INACIO DE MELO SILVA</t>
  </si>
  <si>
    <t>TIAGO DE FREITAS CASTRO</t>
  </si>
  <si>
    <t>VALERIA RIBEIRO DE OLIVEIRA</t>
  </si>
  <si>
    <t>VANESSA ALVES FERREIRA</t>
  </si>
  <si>
    <t>VANESSA CRISTINA ANIZIO CAMARGO MOREIRA</t>
  </si>
  <si>
    <t>VITOR VITALIAO PASSOS</t>
  </si>
  <si>
    <t>VITORIA SOUSA RAMALHO</t>
  </si>
  <si>
    <t>WEDER SOUZA DE OLIVEIRA</t>
  </si>
  <si>
    <t>WEILA SANTOS DE LEMOS</t>
  </si>
  <si>
    <t>WHATYLA ARANTES DA COSTA</t>
  </si>
  <si>
    <t>ZOROASTRO JOAO DE ABREU</t>
  </si>
  <si>
    <t xml:space="preserve">NEY FERNANDO PINHEIRO                         </t>
  </si>
  <si>
    <t xml:space="preserve">TATIANE REGINA DA SILVA                       </t>
  </si>
  <si>
    <t xml:space="preserve">WILMA PAES JORGE                              </t>
  </si>
  <si>
    <t xml:space="preserve">GILDEANE ARAUJO PIAUILINO                     </t>
  </si>
  <si>
    <t xml:space="preserve">JHONNATAN CESAR ARAUJO PRADO                  </t>
  </si>
  <si>
    <t xml:space="preserve">JOAO PAULO BARRETO CRUZ                       </t>
  </si>
  <si>
    <t xml:space="preserve">JORDANA BORGES ALVARENGA CARNEIRO             </t>
  </si>
  <si>
    <t xml:space="preserve">MURILO FRANÇA DA COSTA                        </t>
  </si>
  <si>
    <t xml:space="preserve">ALEX JUNIOR SILVA                             </t>
  </si>
  <si>
    <t xml:space="preserve">APARECIDA PEREIRA DOS REIS                    </t>
  </si>
  <si>
    <t xml:space="preserve">JESUS ENRIQUE QUINTERO                        </t>
  </si>
  <si>
    <t xml:space="preserve">JOVINIANO ALVES DE ALBUQUERQUE NETO           </t>
  </si>
  <si>
    <t xml:space="preserve">MAIKON VIEIRA FAGUNDES                        </t>
  </si>
  <si>
    <t xml:space="preserve">SIMONE MARTINS RODRIGUES                      </t>
  </si>
  <si>
    <t xml:space="preserve">WEVERSON OLIVEIRA RODRIGUES                   </t>
  </si>
  <si>
    <t>MARIANE ALVES ROMANO</t>
  </si>
  <si>
    <t>VINICIUS MACHADO LUZ</t>
  </si>
  <si>
    <t>ANTONIA FELIPE DIONIZIO OLIVEIRA</t>
  </si>
  <si>
    <t>ANA MARIA RODRIGUES</t>
  </si>
  <si>
    <t>ANDREA MUNDIM SADDI CALIL</t>
  </si>
  <si>
    <t>DIOGO DOS SANTOS CONCEIÇÃO</t>
  </si>
  <si>
    <t xml:space="preserve">ELSON DE PAULA LELIS           </t>
  </si>
  <si>
    <t xml:space="preserve">MOTORISTA (A) I                                   </t>
  </si>
  <si>
    <t xml:space="preserve">EUNICE FERNANDES DE SOUZA      </t>
  </si>
  <si>
    <t xml:space="preserve">ASSESSOR (A) ESPECIAL - INTERLOCUTOR SOCIAL       </t>
  </si>
  <si>
    <t xml:space="preserve">JOSEANE LIMA FERREIRA          </t>
  </si>
  <si>
    <t xml:space="preserve">TÉCNICO ADMINISTRATIVO I                          </t>
  </si>
  <si>
    <t>MARCIA REJANE CIRILO PAULINO KE</t>
  </si>
  <si>
    <t xml:space="preserve">MARIA DAYANE VIANA LISBOA      </t>
  </si>
  <si>
    <t xml:space="preserve">ESTAGIÁRIO                                        </t>
  </si>
  <si>
    <t xml:space="preserve">TEODORA ISSA ESTEPHAN          </t>
  </si>
  <si>
    <t xml:space="preserve">VINICIUS ALMEIDA BORGES        </t>
  </si>
  <si>
    <t xml:space="preserve">YANNE STEPHANY LOPES CIRILO    </t>
  </si>
  <si>
    <t xml:space="preserve">FABRICIO MARIANO DA SILVA                  </t>
  </si>
  <si>
    <t>ANA RITA DA COSTA REZENDE FERRE</t>
  </si>
  <si>
    <t xml:space="preserve">ANDRE LUIZ DE SOUSA FERNANDES  </t>
  </si>
  <si>
    <t xml:space="preserve">ARIANE PIRES DE LIMA           </t>
  </si>
  <si>
    <t xml:space="preserve">BRUNO TELES LIMA               </t>
  </si>
  <si>
    <t xml:space="preserve">CAMILA FERNANDES RODRIGUES     </t>
  </si>
  <si>
    <t>CATHARINA KALY PEREIRA BISPO DO</t>
  </si>
  <si>
    <t xml:space="preserve">DAYANNY ALVES TURIBIO          </t>
  </si>
  <si>
    <t xml:space="preserve">DEUSILENE MORAIS DE JESUS      </t>
  </si>
  <si>
    <t xml:space="preserve">DIEGO BARBOSA TAVARES          </t>
  </si>
  <si>
    <t xml:space="preserve">ELISANGELA FELIX DE OLIVEIRA   </t>
  </si>
  <si>
    <t xml:space="preserve">FRANCELIO RODRIGUES SILVA      </t>
  </si>
  <si>
    <t>GLEIÇON BRUNER EPIFANIO E SILVA</t>
  </si>
  <si>
    <t>HELLEN FATIMA DE SOUSA FERNANDE</t>
  </si>
  <si>
    <t xml:space="preserve">HITLER RODELLA DA SILVA        </t>
  </si>
  <si>
    <t xml:space="preserve">IEDA CRISTINA DA SILVA         </t>
  </si>
  <si>
    <t xml:space="preserve">JAQUELINE MARIA DA SILVA       </t>
  </si>
  <si>
    <t>KARLLA GHRAZIELLY LARA SASDELLI</t>
  </si>
  <si>
    <t xml:space="preserve">LARISSA DE OLIVEIRA            </t>
  </si>
  <si>
    <t xml:space="preserve">LIDILEUZA PEREIRA DE SOUZA     </t>
  </si>
  <si>
    <t xml:space="preserve">LILIANE VENTURA SANTOS JESUS   </t>
  </si>
  <si>
    <t xml:space="preserve">MARCELA LEMES BORGES BARBOSA   </t>
  </si>
  <si>
    <t>MARCIA FERREIRA DE CARVALHO STO</t>
  </si>
  <si>
    <t>MARIA BERNADETE SOUZA NAPOLI DE</t>
  </si>
  <si>
    <t xml:space="preserve">MAYHARA JENHANA SILVA FERREIRA </t>
  </si>
  <si>
    <t xml:space="preserve">NALIA MARIA VIEIRA MATIAS      </t>
  </si>
  <si>
    <t xml:space="preserve">NATHALIA ASSIS DE ALMEIDA      </t>
  </si>
  <si>
    <t xml:space="preserve">PRISCILA PEREIRA SANTOS        </t>
  </si>
  <si>
    <t xml:space="preserve">SANDRA CARVALHO DE SANTANA     </t>
  </si>
  <si>
    <t xml:space="preserve">SANDRA REGINA DOS SANTOS       </t>
  </si>
  <si>
    <t xml:space="preserve">SARAH MEDEIROS AVELAR          </t>
  </si>
  <si>
    <t>SHIRLEI DE MENDONÇA MARQUES ANT</t>
  </si>
  <si>
    <t xml:space="preserve">VALDEMIR GERALDO DE OLIVEIRA   </t>
  </si>
  <si>
    <t xml:space="preserve">VALDIR NUNES DA SILVA NETTO    </t>
  </si>
  <si>
    <t xml:space="preserve">VALDIVA DA CUNHA GOUDINHO      </t>
  </si>
  <si>
    <t xml:space="preserve">VERUSKA CARVALHO DOS SANTOS    </t>
  </si>
  <si>
    <t xml:space="preserve">PSICÓLOGO (A) JÚNIOR                              </t>
  </si>
  <si>
    <t xml:space="preserve">ASSISTENTE SOCIAL JÚNIOR                          </t>
  </si>
  <si>
    <t xml:space="preserve">FARMACÊUTICO (A)                                  </t>
  </si>
  <si>
    <t xml:space="preserve">COZINHEIRO (A) I                                  </t>
  </si>
  <si>
    <t xml:space="preserve">NUTRICIONISTA                                     </t>
  </si>
  <si>
    <t xml:space="preserve">AUXILIAR EM SAÚDE BUCAL                           </t>
  </si>
  <si>
    <t>RAYANE NEVES SILVA</t>
  </si>
  <si>
    <t>PSICÓLOGO (A)</t>
  </si>
  <si>
    <t>ADRIANO DANTAS DE AS</t>
  </si>
  <si>
    <t xml:space="preserve">ALANE IZAIAS RODRIGUES DA SILVA            </t>
  </si>
  <si>
    <t xml:space="preserve">ALINE OLIVEIRA BATISTA                     </t>
  </si>
  <si>
    <t xml:space="preserve">ALISSON SILVA SANTOS                       </t>
  </si>
  <si>
    <t xml:space="preserve">ANGELICA APARECIDA VACCARI                 </t>
  </si>
  <si>
    <t xml:space="preserve">DORACYNA DAYSE DA SILVA LUZ                </t>
  </si>
  <si>
    <t xml:space="preserve">FRANCIELI INGRIDY ALVES SANTOS             </t>
  </si>
  <si>
    <t xml:space="preserve">LUDYMYLLA CARLA ALVES FERREIRA             </t>
  </si>
  <si>
    <t xml:space="preserve">MARCELA CORREIA LIMA                       </t>
  </si>
  <si>
    <t xml:space="preserve">MARYANA CASTRO OLIVEIRA                    </t>
  </si>
  <si>
    <t xml:space="preserve">RACHEL PEREIRA FERNANDES                   </t>
  </si>
  <si>
    <t xml:space="preserve">RAIMUNDO NONATO PEREIRA DE SA              </t>
  </si>
  <si>
    <t xml:space="preserve">ROSIRENE DA LUZ FERREIRA                   </t>
  </si>
  <si>
    <t xml:space="preserve">VINICIUS DINIZ AZEVEDO                     </t>
  </si>
  <si>
    <t xml:space="preserve">RECURSOS ADVINDOS DO TERMO DE FOMENTO Nº 001/2019 - CEASA </t>
  </si>
  <si>
    <t>RECURSOS ADVINDOS DO TERMO DE PARCERIA CELEBRADO COM A FUNDAÇÃO ITAÚ</t>
  </si>
  <si>
    <t>IARA CAIXETA MOREIRA</t>
  </si>
  <si>
    <t>A-6HGS</t>
  </si>
  <si>
    <t xml:space="preserve">ANA CELSA PIRES DE CASTRO      </t>
  </si>
  <si>
    <t xml:space="preserve">CLEIDIANE SALVIANA COUTO       </t>
  </si>
  <si>
    <t xml:space="preserve">COSTUREIRO (A) I                                  </t>
  </si>
  <si>
    <t>HENYA CRISTINA PESSOA MORAIS DA</t>
  </si>
  <si>
    <t xml:space="preserve">IONE DA SILVA LEMOS            </t>
  </si>
  <si>
    <t xml:space="preserve">LORENA SILVA LIMA              </t>
  </si>
  <si>
    <t xml:space="preserve">ASSESSOR ESPECIAL                                 </t>
  </si>
  <si>
    <t xml:space="preserve">LUCILEIDE FERREIRA DA SILVA    </t>
  </si>
  <si>
    <t xml:space="preserve">SANDRA BRAGHINI PRATES         </t>
  </si>
  <si>
    <t xml:space="preserve">AMANDA ALVES REZENDE           </t>
  </si>
  <si>
    <t xml:space="preserve">ANTONIO MARCIO GOMES DIAS      </t>
  </si>
  <si>
    <t xml:space="preserve">MOTORISTA DE CAMINHÃO I                           </t>
  </si>
  <si>
    <t xml:space="preserve">AURELIO SILVA DIAS             </t>
  </si>
  <si>
    <t xml:space="preserve">CELIDALVA RIBEIRO DOS SANTOS   </t>
  </si>
  <si>
    <t xml:space="preserve">SERGIO SEABRA DE OLIVEIRA      </t>
  </si>
  <si>
    <t>WEVER MAHHARICHY NUNES FERREIRA</t>
  </si>
  <si>
    <t xml:space="preserve">ALINE RODRIGUES DE MOURA       </t>
  </si>
  <si>
    <t xml:space="preserve">DAFNE KATTLEN E SOUZA          </t>
  </si>
  <si>
    <t xml:space="preserve">ELIENE MARIA DE SOUZA          </t>
  </si>
  <si>
    <t xml:space="preserve">FERNANDA ALVES PACHECO         </t>
  </si>
  <si>
    <t xml:space="preserve">GISLEIA DE CASTRO E SILVA      </t>
  </si>
  <si>
    <t xml:space="preserve">KARINA MACHADO LIMA            </t>
  </si>
  <si>
    <t>MARIA DO CARMO DA CRUZ MESQUITA</t>
  </si>
  <si>
    <t xml:space="preserve">REBECA ALVES DE LIMA BARBOSA   </t>
  </si>
  <si>
    <t>CENTRO DE ADOLESCENTES TECENDO O FUTURO - RECURSOS ADVINDOS DO CONVÊNIO DE COOPERAÇÃO TÉCNICA COM A FUNDAÇÃO BANCO DO BRASIL -  PROJETOS LINHAS E CURVAS</t>
  </si>
  <si>
    <t>CENTRO SOCIAL DONA GERCINA BORGES - RECURSOS ADVINDOS DO TERMO DE CONVÊNIO CELEBRADO COM A FUNDAÇÃO ABRINQ PELOS DIREITOS DA CRIANÇA E DO ADOLESCENTE</t>
  </si>
  <si>
    <t xml:space="preserve">MARLENE ROSA DE ANDRADE                    </t>
  </si>
  <si>
    <t xml:space="preserve">VICTORIA LUIZA SILVA COSTA                 </t>
  </si>
  <si>
    <t xml:space="preserve">ANALISTA DE CAMPO                                 </t>
  </si>
  <si>
    <t xml:space="preserve">CUIDADOR DE IDOSOS I                              </t>
  </si>
  <si>
    <t xml:space="preserve">ANALISTA DE SISTEMAS JÚNIOR                       </t>
  </si>
  <si>
    <t xml:space="preserve">DIRETOR(A) GERAL                                  </t>
  </si>
  <si>
    <t xml:space="preserve">ANALISTA DE REDES E DE COM. DE DADOS - JÚNIOR     </t>
  </si>
  <si>
    <t xml:space="preserve">TÉCNICO ADMINISTRATIVO III                        </t>
  </si>
  <si>
    <t xml:space="preserve">COMUNICÓLOGO                                      </t>
  </si>
  <si>
    <t xml:space="preserve">AUXILIAR ADMINISTRATIVO II                        </t>
  </si>
  <si>
    <t xml:space="preserve">DESIGNER GRÁFICO                                  </t>
  </si>
  <si>
    <t xml:space="preserve">TÉCNICO DE MANUTENÇÃO                             </t>
  </si>
  <si>
    <t xml:space="preserve">ANALISTA ADMINISTRATIVO PLENO                     </t>
  </si>
  <si>
    <t xml:space="preserve">ENGENHEIRO (A) CIVIL                              </t>
  </si>
  <si>
    <t xml:space="preserve">MOTORISTA (A) II                                  </t>
  </si>
  <si>
    <t xml:space="preserve">PROFISSIONAL DE EDUCAÇÃO FÍSICA                   </t>
  </si>
  <si>
    <t xml:space="preserve">TÉCNICO DE ENFERMAGEM I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</si>
  <si>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</si>
  <si>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</si>
  <si>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</si>
  <si>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</si>
  <si>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</si>
  <si>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INSTRUTOR (A) II                                  </t>
  </si>
  <si>
    <t xml:space="preserve">GERENTE                  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</si>
  <si>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</si>
  <si>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</si>
  <si>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</si>
  <si>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</si>
  <si>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CONSULTOR JURÍDICO                                </t>
  </si>
  <si>
    <t xml:space="preserve">CONTADOR (A) SÊNIOR                               </t>
  </si>
  <si>
    <t xml:space="preserve">ADMINISTRADOR (A) PLENO                           </t>
  </si>
  <si>
    <t xml:space="preserve">ADVOGADO PLENO                                    </t>
  </si>
  <si>
    <t xml:space="preserve">BORDADEIRA 3                                      </t>
  </si>
  <si>
    <t xml:space="preserve">CUIDADOR DE IDOSOS II                             </t>
  </si>
  <si>
    <t xml:space="preserve">ENFERMEIRO (A) PLENO                              </t>
  </si>
  <si>
    <t xml:space="preserve">ASSISTENTE SOCIAL SÊNIOR                          </t>
  </si>
  <si>
    <t xml:space="preserve">TÉCNICO ADMINISTRATIVO II                         </t>
  </si>
  <si>
    <t xml:space="preserve">ANALISTA ADMINISTRATIVO JÚNIOR                    </t>
  </si>
  <si>
    <t xml:space="preserve">ENFERMEIRO (A) JÚNIOR                             </t>
  </si>
  <si>
    <t xml:space="preserve">JORNALISTA                                        </t>
  </si>
  <si>
    <t xml:space="preserve">MOTORISTA (A) III                                 </t>
  </si>
  <si>
    <t xml:space="preserve">ASSISTENTE SOCIAL PLENO                           </t>
  </si>
  <si>
    <t xml:space="preserve">INSTRUTOR (A) I                                   </t>
  </si>
  <si>
    <t xml:space="preserve">COORDENADOR (A)                                   </t>
  </si>
  <si>
    <t xml:space="preserve">FOTÓGRAFO (A)                                     </t>
  </si>
  <si>
    <t xml:space="preserve">PSICÓLOGO (A) PLENO                               </t>
  </si>
  <si>
    <t xml:space="preserve">ANALISTA ADMINISTRATIVO SÊNIOR                    </t>
  </si>
  <si>
    <t xml:space="preserve">DIRETOR DE AÇÕES SOCIAIS                          </t>
  </si>
  <si>
    <t xml:space="preserve">ANALISTA DE REDES E DE COM. DE DADOS - PLENO      </t>
  </si>
  <si>
    <t xml:space="preserve">ODONTÓLOGO (A)                                    </t>
  </si>
  <si>
    <t>TECNÓLOGO (A) EM ANÁLISE E DESENVOLVIMENTO DE SIST</t>
  </si>
  <si>
    <t xml:space="preserve">ASSESSOR DE DIRETORIA                             </t>
  </si>
  <si>
    <t xml:space="preserve">FISIOTERAPEUTA                                    </t>
  </si>
  <si>
    <t xml:space="preserve">CONTADOR (A) JÚNIOR                               </t>
  </si>
  <si>
    <t xml:space="preserve">ADVOGADO JÚNIOR                                   </t>
  </si>
  <si>
    <t xml:space="preserve">CHEFE DE GABINETE                                 </t>
  </si>
  <si>
    <t xml:space="preserve">ASSISTENTE ADMINISTRATIVO 2                       </t>
  </si>
  <si>
    <t xml:space="preserve">AUXILIAR ADMINISTRATIVO I                         </t>
  </si>
  <si>
    <t xml:space="preserve">CUIDADOR DE IDOSOS III                            </t>
  </si>
  <si>
    <t xml:space="preserve">ADVOGADO SÊNIOR                                   </t>
  </si>
  <si>
    <t xml:space="preserve">TÉCNICO EM SEGURANÇA DO TRABALHO                  </t>
  </si>
  <si>
    <t xml:space="preserve">TÉCNICO DE ENFERMAGEM II                          </t>
  </si>
  <si>
    <t xml:space="preserve">DIRETOR(A)                                        </t>
  </si>
  <si>
    <t xml:space="preserve">BORDADOR INDUSTRIAL                               </t>
  </si>
  <si>
    <t>ADIANT. 13º SALÁRIO</t>
  </si>
  <si>
    <t>GUTIERRE AMANCIO ROSA</t>
  </si>
  <si>
    <t>Goiânia, 07 de março de 2022.</t>
  </si>
  <si>
    <t xml:space="preserve">ANTONIA FRANCISCA DE OLIVEIRA RIBEIRO      </t>
  </si>
  <si>
    <t xml:space="preserve">BRUNO CEZAR DA CUNHA                       </t>
  </si>
  <si>
    <t xml:space="preserve">DEVANI JOAQUINA PEREIRA                    </t>
  </si>
  <si>
    <t xml:space="preserve">ELITON CARLOS ALVES MARTINS                </t>
  </si>
  <si>
    <t xml:space="preserve">FERNANDA CARDOSO DO VALE                   </t>
  </si>
  <si>
    <t xml:space="preserve">HANDRESSA CHRISTYNNE DA SILVA SIMAO        </t>
  </si>
  <si>
    <t xml:space="preserve">KEILA DA SILVA RAMOS                       </t>
  </si>
  <si>
    <t xml:space="preserve">PAULO ANTONIO TEIXEIRA MACHADO JUNIOR      </t>
  </si>
  <si>
    <t xml:space="preserve">SOLANGE DIAS FERREIRA                      </t>
  </si>
  <si>
    <t xml:space="preserve">SUZANNE TATIELL NERES DA COSTA             </t>
  </si>
  <si>
    <t xml:space="preserve">THOMAS TOLEDO MEDEIROS                     </t>
  </si>
  <si>
    <t>ALEXÇA LUNA VITOR FERNANDES</t>
  </si>
  <si>
    <t>TÉCNICO DE MANUTENÇÃO</t>
  </si>
  <si>
    <t>AUXILIAR DE PRODUÇÃO I</t>
  </si>
  <si>
    <t>COSTUREIRO (A) I</t>
  </si>
  <si>
    <t>AUXILIAR ADMINISTRATIVO II</t>
  </si>
  <si>
    <t>G</t>
  </si>
  <si>
    <t>4HS</t>
  </si>
  <si>
    <t>AUXILIAR DE SERVIÇOS GERAIS I</t>
  </si>
  <si>
    <t>TÉCNICO ADMINISTRATIVO I</t>
  </si>
  <si>
    <t xml:space="preserve"> RELAÇÃO MENSAL DOS EMPREGADOS COM AS RESPECTIVAS REMUNERAÇÕES - MARÇO/2022</t>
  </si>
  <si>
    <t>B</t>
  </si>
  <si>
    <t>C</t>
  </si>
  <si>
    <t>A-6HS</t>
  </si>
  <si>
    <t>E</t>
  </si>
  <si>
    <t>F</t>
  </si>
  <si>
    <t>G-6HS</t>
  </si>
  <si>
    <t>D</t>
  </si>
  <si>
    <t>G-4HS</t>
  </si>
  <si>
    <t>E-6HS</t>
  </si>
  <si>
    <t>A-44HS</t>
  </si>
  <si>
    <t>ASSESSOR (A) ESPECIAL - INTERLOCUTOR SOCIAL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</si>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</sst>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NumberFormat="1" applyFont="1" applyAlignment="1">
      <alignment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6" fillId="0" borderId="0" xfId="1" applyFont="1"/>
    <xf numFmtId="0" fontId="9" fillId="0" borderId="0" xfId="0" applyFont="1"/>
    <xf numFmtId="43" fontId="9" fillId="0" borderId="0" xfId="1" applyFont="1"/>
    <xf numFmtId="49" fontId="10" fillId="0" borderId="0" xfId="0" applyNumberFormat="1" applyFont="1" applyBorder="1" applyAlignment="1">
      <alignment horizontal="center" vertical="center"/>
    </xf>
    <xf numFmtId="43" fontId="10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0" fontId="3" fillId="0" borderId="1" xfId="0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center" vertical="center"/>
    </xf>
    <xf numFmtId="43" fontId="12" fillId="0" borderId="0" xfId="1" applyFont="1"/>
    <xf numFmtId="43" fontId="13" fillId="0" borderId="0" xfId="1" applyFont="1"/>
    <xf numFmtId="43" fontId="2" fillId="0" borderId="0" xfId="1" applyFont="1"/>
    <xf numFmtId="43" fontId="8" fillId="0" borderId="0" xfId="1" applyFont="1"/>
    <xf numFmtId="43" fontId="1" fillId="0" borderId="0" xfId="1" applyFont="1"/>
    <xf numFmtId="49" fontId="14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3" fontId="0" fillId="0" borderId="0" xfId="1" applyFont="1" applyAlignment="1">
      <alignment horizontal="center"/>
    </xf>
    <xf numFmtId="43" fontId="2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/>
    <xf numFmtId="43" fontId="3" fillId="0" borderId="0" xfId="1" applyFont="1" applyAlignment="1">
      <alignment horizontal="center"/>
    </xf>
    <xf numFmtId="49" fontId="10" fillId="0" borderId="0" xfId="0" applyNumberFormat="1" applyFont="1" applyBorder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43" fontId="6" fillId="0" borderId="0" xfId="1" applyFont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43" fontId="3" fillId="0" borderId="0" xfId="1" applyFont="1" applyAlignment="1">
      <alignment horizontal="right"/>
    </xf>
    <xf numFmtId="43" fontId="3" fillId="0" borderId="1" xfId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43" fontId="3" fillId="0" borderId="0" xfId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623145</xdr:colOff>
      <xdr:row>0</xdr:row>
      <xdr:rowOff>303622</xdr:rowOff>
    </xdr:from>
    <xdr:to>
      <xdr:col>7</xdr:col>
      <xdr:colOff>378341</xdr:colOff>
      <xdr:row>0</xdr:row>
      <xdr:rowOff>935508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1410" y="303622"/>
          <a:ext cx="2713549" cy="631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58"/>
  <sheetViews>
    <sheetView tabSelected="1" view="pageBreakPreview" zoomScale="85" zoomScaleNormal="85" zoomScaleSheetLayoutView="85" workbookViewId="0">
      <pane ySplit="1" topLeftCell="A2" activePane="bottomLeft" state="frozen"/>
      <selection activeCell="E1" sqref="E1"/>
      <selection pane="bottomLeft" activeCell="A8" sqref="A8"/>
    </sheetView>
  </sheetViews>
  <sheetFormatPr defaultColWidth="7.7109375" defaultRowHeight="15"/>
  <cols>
    <col min="1" max="1" width="48.140625" customWidth="1"/>
    <col min="2" max="2" width="53.5703125" customWidth="1"/>
    <col min="3" max="3" width="9.140625" style="15" bestFit="1" customWidth="1"/>
    <col min="4" max="4" width="22.28515625" style="15" bestFit="1" customWidth="1"/>
    <col min="5" max="5" width="17.42578125" style="1" bestFit="1" customWidth="1"/>
    <col min="6" max="6" width="14" style="1" bestFit="1" customWidth="1"/>
    <col min="7" max="7" width="12.85546875" style="1" bestFit="1" customWidth="1"/>
    <col min="8" max="8" width="13.140625" style="1" bestFit="1" customWidth="1"/>
    <col min="9" max="9" width="11.85546875" style="1" bestFit="1" customWidth="1"/>
    <col min="10" max="10" width="12.5703125" style="1" bestFit="1" customWidth="1"/>
    <col min="11" max="11" width="16" style="1" bestFit="1" customWidth="1"/>
    <col min="12" max="12" width="12.42578125" style="1" bestFit="1" customWidth="1"/>
    <col min="13" max="13" width="15.5703125" style="1" bestFit="1" customWidth="1"/>
    <col min="14" max="14" width="10.28515625" style="1" bestFit="1" customWidth="1"/>
    <col min="15" max="15" width="11.5703125" style="1" bestFit="1" customWidth="1"/>
    <col min="16" max="16" width="16.42578125" style="28" bestFit="1" customWidth="1"/>
    <col min="17" max="17" width="18.85546875" style="32" bestFit="1" customWidth="1"/>
    <col min="18" max="18" width="15.28515625" style="1" customWidth="1"/>
  </cols>
  <sheetData>
    <row r="1" spans="1:18" ht="81.75" customHeight="1">
      <c r="A1" s="54"/>
      <c r="B1" s="54"/>
      <c r="C1" s="54"/>
      <c r="D1" s="40"/>
      <c r="M1" s="4"/>
    </row>
    <row r="2" spans="1:18" s="2" customFormat="1" ht="18.75">
      <c r="A2" s="52" t="s">
        <v>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8" s="2" customFormat="1" ht="18.75">
      <c r="A3" s="5"/>
      <c r="B3" s="5"/>
      <c r="C3" s="42"/>
      <c r="D3" s="42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29"/>
      <c r="Q3" s="6"/>
      <c r="R3" s="6"/>
    </row>
    <row r="4" spans="1:18" s="3" customFormat="1" ht="20.25">
      <c r="A4" s="51" t="s">
        <v>690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8" s="3" customFormat="1" ht="20.25">
      <c r="A5" s="19"/>
      <c r="B5" s="19"/>
      <c r="C5" s="48"/>
      <c r="D5" s="41"/>
      <c r="E5" s="19"/>
      <c r="F5" s="20"/>
      <c r="G5" s="20"/>
      <c r="H5" s="20"/>
      <c r="I5" s="20"/>
      <c r="J5" s="20"/>
      <c r="K5" s="20"/>
      <c r="L5" s="20"/>
      <c r="M5" s="20"/>
      <c r="N5" s="19"/>
      <c r="O5" s="27"/>
      <c r="P5" s="34"/>
      <c r="Q5" s="33"/>
      <c r="R5" s="19"/>
    </row>
    <row r="6" spans="1:18" s="2" customFormat="1" ht="18.75">
      <c r="A6" s="50" t="s">
        <v>19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1:18" s="2" customFormat="1" ht="18.7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</row>
    <row r="8" spans="1:18" s="7" customFormat="1" ht="40.5" customHeight="1">
      <c r="A8" s="12" t="s">
        <v>11</v>
      </c>
      <c r="B8" s="10" t="s">
        <v>4</v>
      </c>
      <c r="C8" s="10" t="s">
        <v>7</v>
      </c>
      <c r="D8" s="10" t="s">
        <v>301</v>
      </c>
      <c r="E8" s="11" t="s">
        <v>8</v>
      </c>
      <c r="F8" s="11" t="s">
        <v>3</v>
      </c>
      <c r="G8" s="11" t="s">
        <v>12</v>
      </c>
      <c r="H8" s="11" t="s">
        <v>13</v>
      </c>
      <c r="I8" s="11" t="s">
        <v>317</v>
      </c>
      <c r="J8" s="11" t="s">
        <v>10</v>
      </c>
      <c r="K8" s="11" t="s">
        <v>0</v>
      </c>
      <c r="L8" s="11" t="s">
        <v>1</v>
      </c>
      <c r="M8" s="11" t="s">
        <v>9</v>
      </c>
      <c r="N8" s="11" t="s">
        <v>321</v>
      </c>
      <c r="O8" s="11" t="s">
        <v>667</v>
      </c>
      <c r="P8" s="11" t="s">
        <v>20</v>
      </c>
      <c r="Q8" s="11" t="s">
        <v>2</v>
      </c>
      <c r="R8" s="11" t="s">
        <v>5</v>
      </c>
    </row>
    <row r="9" spans="1:18" s="21" customFormat="1" ht="17.100000000000001" customHeight="1">
      <c r="A9" s="22" t="s">
        <v>336</v>
      </c>
      <c r="B9" s="22" t="s">
        <v>605</v>
      </c>
      <c r="C9" s="36" t="s">
        <v>686</v>
      </c>
      <c r="D9" s="24" t="s">
        <v>303</v>
      </c>
      <c r="E9" s="25">
        <v>4183.63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f>SUM(E9:O9)</f>
        <v>4183.63</v>
      </c>
      <c r="Q9" s="25">
        <v>637.14</v>
      </c>
      <c r="R9" s="38">
        <f>SUM(P9-Q9)</f>
        <v>3546.4900000000002</v>
      </c>
    </row>
    <row r="10" spans="1:18" s="21" customFormat="1" ht="17.100000000000001" customHeight="1">
      <c r="A10" s="22" t="s">
        <v>337</v>
      </c>
      <c r="B10" s="22" t="s">
        <v>606</v>
      </c>
      <c r="C10" s="36" t="s">
        <v>305</v>
      </c>
      <c r="D10" s="24" t="s">
        <v>303</v>
      </c>
      <c r="E10" s="25">
        <v>1759.48</v>
      </c>
      <c r="F10" s="25">
        <v>0</v>
      </c>
      <c r="G10" s="25">
        <v>242.4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f t="shared" ref="P10:P73" si="0">SUM(E10:O10)</f>
        <v>2001.88</v>
      </c>
      <c r="Q10" s="25">
        <v>521.11</v>
      </c>
      <c r="R10" s="38">
        <f t="shared" ref="R10:R73" si="1">SUM(P10-Q10)</f>
        <v>1480.77</v>
      </c>
    </row>
    <row r="11" spans="1:18" s="21" customFormat="1" ht="17.100000000000001" customHeight="1">
      <c r="A11" s="22" t="s">
        <v>338</v>
      </c>
      <c r="B11" s="22" t="s">
        <v>606</v>
      </c>
      <c r="C11" s="36" t="s">
        <v>305</v>
      </c>
      <c r="D11" s="24" t="s">
        <v>303</v>
      </c>
      <c r="E11" s="25">
        <v>1759.48</v>
      </c>
      <c r="F11" s="25">
        <v>0</v>
      </c>
      <c r="G11" s="25">
        <v>507.57000000000005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f t="shared" si="0"/>
        <v>2267.0500000000002</v>
      </c>
      <c r="Q11" s="25">
        <v>204.14</v>
      </c>
      <c r="R11" s="38">
        <f t="shared" si="1"/>
        <v>2062.9100000000003</v>
      </c>
    </row>
    <row r="12" spans="1:18" s="8" customFormat="1" ht="17.100000000000001" customHeight="1">
      <c r="A12" s="22" t="s">
        <v>559</v>
      </c>
      <c r="B12" s="22" t="s">
        <v>607</v>
      </c>
      <c r="C12" s="36" t="s">
        <v>686</v>
      </c>
      <c r="D12" s="24" t="s">
        <v>303</v>
      </c>
      <c r="E12" s="25">
        <v>6216.27</v>
      </c>
      <c r="F12" s="25">
        <v>58.95</v>
      </c>
      <c r="G12" s="25">
        <v>0</v>
      </c>
      <c r="H12" s="25">
        <v>0</v>
      </c>
      <c r="I12" s="25">
        <v>651.66</v>
      </c>
      <c r="J12" s="25">
        <v>0</v>
      </c>
      <c r="K12" s="25">
        <v>740.27</v>
      </c>
      <c r="L12" s="25">
        <v>0</v>
      </c>
      <c r="M12" s="25">
        <v>0</v>
      </c>
      <c r="N12" s="25">
        <v>0</v>
      </c>
      <c r="O12" s="25">
        <v>0</v>
      </c>
      <c r="P12" s="25">
        <f t="shared" si="0"/>
        <v>7667.15</v>
      </c>
      <c r="Q12" s="25">
        <v>1742.27</v>
      </c>
      <c r="R12" s="38">
        <f t="shared" si="1"/>
        <v>5924.8799999999992</v>
      </c>
    </row>
    <row r="13" spans="1:18" s="8" customFormat="1" ht="17.100000000000001" customHeight="1">
      <c r="A13" s="22" t="s">
        <v>21</v>
      </c>
      <c r="B13" s="22" t="s">
        <v>608</v>
      </c>
      <c r="C13" s="55">
        <v>0</v>
      </c>
      <c r="D13" s="24" t="s">
        <v>303</v>
      </c>
      <c r="E13" s="25">
        <v>27760.32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f t="shared" si="0"/>
        <v>27760.32</v>
      </c>
      <c r="Q13" s="25">
        <v>7370.3</v>
      </c>
      <c r="R13" s="38">
        <f t="shared" si="1"/>
        <v>20390.02</v>
      </c>
    </row>
    <row r="14" spans="1:18" s="8" customFormat="1" ht="17.100000000000001" customHeight="1">
      <c r="A14" s="22" t="s">
        <v>22</v>
      </c>
      <c r="B14" s="22" t="s">
        <v>554</v>
      </c>
      <c r="C14" s="36" t="s">
        <v>691</v>
      </c>
      <c r="D14" s="24" t="s">
        <v>303</v>
      </c>
      <c r="E14" s="25">
        <v>1504.7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f t="shared" si="0"/>
        <v>1504.7</v>
      </c>
      <c r="Q14" s="25">
        <v>212.52</v>
      </c>
      <c r="R14" s="38">
        <f t="shared" si="1"/>
        <v>1292.18</v>
      </c>
    </row>
    <row r="15" spans="1:18" s="8" customFormat="1" ht="17.100000000000001" customHeight="1">
      <c r="A15" s="22" t="s">
        <v>560</v>
      </c>
      <c r="B15" s="22" t="s">
        <v>511</v>
      </c>
      <c r="C15" s="36">
        <v>0</v>
      </c>
      <c r="D15" s="24" t="s">
        <v>300</v>
      </c>
      <c r="E15" s="25">
        <v>830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86</v>
      </c>
      <c r="M15" s="25">
        <v>0</v>
      </c>
      <c r="N15" s="25">
        <v>0</v>
      </c>
      <c r="O15" s="25">
        <v>0</v>
      </c>
      <c r="P15" s="25">
        <f t="shared" si="0"/>
        <v>916</v>
      </c>
      <c r="Q15" s="25">
        <v>55.33</v>
      </c>
      <c r="R15" s="38">
        <f t="shared" si="1"/>
        <v>860.67</v>
      </c>
    </row>
    <row r="16" spans="1:18" s="21" customFormat="1" ht="17.100000000000001" customHeight="1">
      <c r="A16" s="22" t="s">
        <v>23</v>
      </c>
      <c r="B16" s="22" t="s">
        <v>504</v>
      </c>
      <c r="C16" s="36" t="s">
        <v>686</v>
      </c>
      <c r="D16" s="24" t="s">
        <v>303</v>
      </c>
      <c r="E16" s="25">
        <v>1981.45</v>
      </c>
      <c r="F16" s="25">
        <v>459.66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f t="shared" si="0"/>
        <v>2441.11</v>
      </c>
      <c r="Q16" s="25">
        <v>217.85</v>
      </c>
      <c r="R16" s="38">
        <f t="shared" si="1"/>
        <v>2223.2600000000002</v>
      </c>
    </row>
    <row r="17" spans="1:18" s="21" customFormat="1" ht="17.100000000000001" customHeight="1">
      <c r="A17" s="22" t="s">
        <v>490</v>
      </c>
      <c r="B17" s="22" t="s">
        <v>609</v>
      </c>
      <c r="C17" s="36" t="s">
        <v>305</v>
      </c>
      <c r="D17" s="24" t="s">
        <v>303</v>
      </c>
      <c r="E17" s="25">
        <v>4183.63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f t="shared" si="0"/>
        <v>4183.63</v>
      </c>
      <c r="Q17" s="25">
        <v>637.14</v>
      </c>
      <c r="R17" s="38">
        <f t="shared" si="1"/>
        <v>3546.4900000000002</v>
      </c>
    </row>
    <row r="18" spans="1:18" s="8" customFormat="1" ht="17.100000000000001" customHeight="1">
      <c r="A18" s="22" t="s">
        <v>339</v>
      </c>
      <c r="B18" s="22" t="s">
        <v>506</v>
      </c>
      <c r="C18" s="36">
        <v>0</v>
      </c>
      <c r="D18" s="24" t="s">
        <v>303</v>
      </c>
      <c r="E18" s="25">
        <v>2776.03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185.69</v>
      </c>
      <c r="O18" s="25">
        <v>0</v>
      </c>
      <c r="P18" s="25">
        <f t="shared" si="0"/>
        <v>2961.7200000000003</v>
      </c>
      <c r="Q18" s="25">
        <v>289.36</v>
      </c>
      <c r="R18" s="38">
        <f t="shared" si="1"/>
        <v>2672.36</v>
      </c>
    </row>
    <row r="19" spans="1:18" s="21" customFormat="1" ht="17.100000000000001" customHeight="1">
      <c r="A19" s="22" t="s">
        <v>24</v>
      </c>
      <c r="B19" s="22" t="s">
        <v>610</v>
      </c>
      <c r="C19" s="36" t="s">
        <v>692</v>
      </c>
      <c r="D19" s="24" t="s">
        <v>303</v>
      </c>
      <c r="E19" s="25">
        <v>3673.77</v>
      </c>
      <c r="F19" s="25">
        <v>0</v>
      </c>
      <c r="G19" s="25">
        <v>0</v>
      </c>
      <c r="H19" s="25">
        <v>0</v>
      </c>
      <c r="I19" s="25">
        <v>306.47000000000003</v>
      </c>
      <c r="J19" s="25">
        <v>0</v>
      </c>
      <c r="K19" s="25">
        <v>0</v>
      </c>
      <c r="L19" s="25">
        <v>0</v>
      </c>
      <c r="M19" s="25">
        <v>233.25</v>
      </c>
      <c r="N19" s="25">
        <v>0</v>
      </c>
      <c r="O19" s="25">
        <v>0</v>
      </c>
      <c r="P19" s="25">
        <f t="shared" si="0"/>
        <v>4213.49</v>
      </c>
      <c r="Q19" s="25">
        <v>524.75</v>
      </c>
      <c r="R19" s="38">
        <f t="shared" si="1"/>
        <v>3688.74</v>
      </c>
    </row>
    <row r="20" spans="1:18" s="8" customFormat="1" ht="17.100000000000001" customHeight="1">
      <c r="A20" s="22" t="s">
        <v>681</v>
      </c>
      <c r="B20" s="22" t="s">
        <v>508</v>
      </c>
      <c r="C20" s="36" t="s">
        <v>305</v>
      </c>
      <c r="D20" s="24" t="s">
        <v>303</v>
      </c>
      <c r="E20" s="25">
        <v>2312.4299999999998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104.63</v>
      </c>
      <c r="N20" s="25">
        <v>0</v>
      </c>
      <c r="O20" s="25">
        <v>0</v>
      </c>
      <c r="P20" s="25">
        <f t="shared" si="0"/>
        <v>2417.06</v>
      </c>
      <c r="Q20" s="25">
        <v>211.32</v>
      </c>
      <c r="R20" s="38">
        <f t="shared" si="1"/>
        <v>2205.7399999999998</v>
      </c>
    </row>
    <row r="21" spans="1:18" s="21" customFormat="1" ht="17.100000000000001" customHeight="1">
      <c r="A21" s="22" t="s">
        <v>340</v>
      </c>
      <c r="B21" s="22" t="s">
        <v>701</v>
      </c>
      <c r="C21" s="36">
        <v>0</v>
      </c>
      <c r="D21" s="24" t="s">
        <v>303</v>
      </c>
      <c r="E21" s="25">
        <v>2776.03</v>
      </c>
      <c r="F21" s="25">
        <v>0</v>
      </c>
      <c r="G21" s="25">
        <v>0</v>
      </c>
      <c r="H21" s="25">
        <v>462.67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64.31</v>
      </c>
      <c r="O21" s="25">
        <v>0</v>
      </c>
      <c r="P21" s="25">
        <f t="shared" si="0"/>
        <v>3303.01</v>
      </c>
      <c r="Q21" s="25">
        <v>361.2</v>
      </c>
      <c r="R21" s="38">
        <f t="shared" si="1"/>
        <v>2941.8100000000004</v>
      </c>
    </row>
    <row r="22" spans="1:18" s="21" customFormat="1" ht="17.100000000000001" customHeight="1">
      <c r="A22" s="22" t="s">
        <v>561</v>
      </c>
      <c r="B22" s="22" t="s">
        <v>511</v>
      </c>
      <c r="C22" s="36">
        <v>0</v>
      </c>
      <c r="D22" s="24" t="s">
        <v>300</v>
      </c>
      <c r="E22" s="25">
        <v>830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86</v>
      </c>
      <c r="M22" s="25">
        <v>0</v>
      </c>
      <c r="N22" s="25">
        <v>0</v>
      </c>
      <c r="O22" s="25">
        <v>0</v>
      </c>
      <c r="P22" s="25">
        <f t="shared" si="0"/>
        <v>916</v>
      </c>
      <c r="Q22" s="25">
        <v>0</v>
      </c>
      <c r="R22" s="38">
        <f t="shared" si="1"/>
        <v>916</v>
      </c>
    </row>
    <row r="23" spans="1:18" s="8" customFormat="1" ht="17.100000000000001" customHeight="1">
      <c r="A23" s="22" t="s">
        <v>25</v>
      </c>
      <c r="B23" s="22" t="s">
        <v>611</v>
      </c>
      <c r="C23" s="36" t="s">
        <v>305</v>
      </c>
      <c r="D23" s="24" t="s">
        <v>303</v>
      </c>
      <c r="E23" s="25">
        <v>4734.2299999999996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f t="shared" si="0"/>
        <v>4734.2299999999996</v>
      </c>
      <c r="Q23" s="25">
        <v>820.77</v>
      </c>
      <c r="R23" s="38">
        <f t="shared" si="1"/>
        <v>3913.4599999999996</v>
      </c>
    </row>
    <row r="24" spans="1:18" s="21" customFormat="1" ht="17.100000000000001" customHeight="1">
      <c r="A24" s="22" t="s">
        <v>593</v>
      </c>
      <c r="B24" s="22" t="s">
        <v>511</v>
      </c>
      <c r="C24" s="36">
        <v>0</v>
      </c>
      <c r="D24" s="24" t="s">
        <v>300</v>
      </c>
      <c r="E24" s="25">
        <v>830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86</v>
      </c>
      <c r="M24" s="25">
        <v>0</v>
      </c>
      <c r="N24" s="25">
        <v>0</v>
      </c>
      <c r="O24" s="25">
        <v>0</v>
      </c>
      <c r="P24" s="25">
        <f t="shared" si="0"/>
        <v>916</v>
      </c>
      <c r="Q24" s="25">
        <v>27.67</v>
      </c>
      <c r="R24" s="38">
        <f t="shared" si="1"/>
        <v>888.33</v>
      </c>
    </row>
    <row r="25" spans="1:18" s="8" customFormat="1" ht="17.100000000000001" customHeight="1">
      <c r="A25" s="22" t="s">
        <v>562</v>
      </c>
      <c r="B25" s="22" t="s">
        <v>511</v>
      </c>
      <c r="C25" s="36" t="s">
        <v>687</v>
      </c>
      <c r="D25" s="24" t="s">
        <v>300</v>
      </c>
      <c r="E25" s="25">
        <v>600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86</v>
      </c>
      <c r="M25" s="25">
        <v>0</v>
      </c>
      <c r="N25" s="25">
        <v>0</v>
      </c>
      <c r="O25" s="25">
        <v>0</v>
      </c>
      <c r="P25" s="25">
        <f t="shared" si="0"/>
        <v>686</v>
      </c>
      <c r="Q25" s="25">
        <v>0</v>
      </c>
      <c r="R25" s="38">
        <f t="shared" si="1"/>
        <v>686</v>
      </c>
    </row>
    <row r="26" spans="1:18" s="8" customFormat="1" ht="17.100000000000001" customHeight="1">
      <c r="A26" s="22" t="s">
        <v>26</v>
      </c>
      <c r="B26" s="22" t="s">
        <v>612</v>
      </c>
      <c r="C26" s="36" t="s">
        <v>686</v>
      </c>
      <c r="D26" s="24" t="s">
        <v>303</v>
      </c>
      <c r="E26" s="25">
        <v>1981.45</v>
      </c>
      <c r="F26" s="25">
        <v>1554.09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f t="shared" si="0"/>
        <v>3535.54</v>
      </c>
      <c r="Q26" s="25">
        <v>582.69000000000005</v>
      </c>
      <c r="R26" s="38">
        <f t="shared" si="1"/>
        <v>2952.85</v>
      </c>
    </row>
    <row r="27" spans="1:18" s="8" customFormat="1" ht="17.100000000000001" customHeight="1">
      <c r="A27" s="22" t="s">
        <v>341</v>
      </c>
      <c r="B27" s="22" t="s">
        <v>579</v>
      </c>
      <c r="C27" s="36" t="s">
        <v>305</v>
      </c>
      <c r="D27" s="24" t="s">
        <v>303</v>
      </c>
      <c r="E27" s="25">
        <v>1759.48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f t="shared" si="0"/>
        <v>1759.48</v>
      </c>
      <c r="Q27" s="25">
        <v>250.74</v>
      </c>
      <c r="R27" s="38">
        <f t="shared" si="1"/>
        <v>1508.74</v>
      </c>
    </row>
    <row r="28" spans="1:18" s="21" customFormat="1" ht="17.100000000000001" customHeight="1">
      <c r="A28" s="22" t="s">
        <v>577</v>
      </c>
      <c r="B28" s="22" t="s">
        <v>554</v>
      </c>
      <c r="C28" s="36" t="s">
        <v>305</v>
      </c>
      <c r="D28" s="24" t="s">
        <v>303</v>
      </c>
      <c r="E28" s="25">
        <v>1531.67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f t="shared" si="0"/>
        <v>1531.67</v>
      </c>
      <c r="Q28" s="25">
        <v>208.09</v>
      </c>
      <c r="R28" s="38">
        <f t="shared" si="1"/>
        <v>1323.5800000000002</v>
      </c>
    </row>
    <row r="29" spans="1:18" s="8" customFormat="1" ht="17.100000000000001" customHeight="1">
      <c r="A29" s="22" t="s">
        <v>342</v>
      </c>
      <c r="B29" s="22" t="s">
        <v>606</v>
      </c>
      <c r="C29" s="36" t="s">
        <v>305</v>
      </c>
      <c r="D29" s="24" t="s">
        <v>303</v>
      </c>
      <c r="E29" s="25">
        <v>1759.48</v>
      </c>
      <c r="F29" s="25">
        <v>0</v>
      </c>
      <c r="G29" s="25">
        <v>242.4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f t="shared" si="0"/>
        <v>2001.88</v>
      </c>
      <c r="Q29" s="25">
        <v>166.98</v>
      </c>
      <c r="R29" s="38">
        <f t="shared" si="1"/>
        <v>1834.9</v>
      </c>
    </row>
    <row r="30" spans="1:18" s="8" customFormat="1" ht="17.100000000000001" customHeight="1">
      <c r="A30" s="22" t="s">
        <v>27</v>
      </c>
      <c r="B30" s="22" t="s">
        <v>552</v>
      </c>
      <c r="C30" s="36" t="s">
        <v>692</v>
      </c>
      <c r="D30" s="24" t="s">
        <v>303</v>
      </c>
      <c r="E30" s="25">
        <v>4352.6499999999996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f t="shared" si="0"/>
        <v>4352.6499999999996</v>
      </c>
      <c r="Q30" s="25">
        <v>1879.88</v>
      </c>
      <c r="R30" s="38">
        <f t="shared" si="1"/>
        <v>2472.7699999999995</v>
      </c>
    </row>
    <row r="31" spans="1:18" s="21" customFormat="1" ht="17.100000000000001" customHeight="1">
      <c r="A31" s="22" t="s">
        <v>500</v>
      </c>
      <c r="B31" s="22" t="s">
        <v>583</v>
      </c>
      <c r="C31" s="36">
        <v>6</v>
      </c>
      <c r="D31" s="24" t="s">
        <v>303</v>
      </c>
      <c r="E31" s="25">
        <v>6940.08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f t="shared" si="0"/>
        <v>6940.08</v>
      </c>
      <c r="Q31" s="25">
        <v>1629.8</v>
      </c>
      <c r="R31" s="38">
        <f t="shared" si="1"/>
        <v>5310.28</v>
      </c>
    </row>
    <row r="32" spans="1:18" s="8" customFormat="1" ht="17.100000000000001" customHeight="1">
      <c r="A32" s="22" t="s">
        <v>28</v>
      </c>
      <c r="B32" s="22" t="s">
        <v>508</v>
      </c>
      <c r="C32" s="36" t="s">
        <v>305</v>
      </c>
      <c r="D32" s="24" t="s">
        <v>303</v>
      </c>
      <c r="E32" s="25">
        <v>2312.4299999999998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f t="shared" si="0"/>
        <v>2312.4299999999998</v>
      </c>
      <c r="Q32" s="25">
        <v>458.07</v>
      </c>
      <c r="R32" s="38">
        <f t="shared" si="1"/>
        <v>1854.36</v>
      </c>
    </row>
    <row r="33" spans="1:18" s="8" customFormat="1" ht="17.100000000000001" customHeight="1">
      <c r="A33" s="22" t="s">
        <v>29</v>
      </c>
      <c r="B33" s="22" t="s">
        <v>552</v>
      </c>
      <c r="C33" s="36" t="s">
        <v>305</v>
      </c>
      <c r="D33" s="24" t="s">
        <v>303</v>
      </c>
      <c r="E33" s="25">
        <v>4183.63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125.92</v>
      </c>
      <c r="N33" s="25">
        <v>0</v>
      </c>
      <c r="O33" s="25">
        <v>0</v>
      </c>
      <c r="P33" s="25">
        <f t="shared" si="0"/>
        <v>4309.55</v>
      </c>
      <c r="Q33" s="25">
        <v>659.14</v>
      </c>
      <c r="R33" s="38">
        <f t="shared" si="1"/>
        <v>3650.4100000000003</v>
      </c>
    </row>
    <row r="34" spans="1:18" s="8" customFormat="1" ht="17.100000000000001" customHeight="1">
      <c r="A34" s="22" t="s">
        <v>343</v>
      </c>
      <c r="B34" s="22" t="s">
        <v>508</v>
      </c>
      <c r="C34" s="36" t="s">
        <v>305</v>
      </c>
      <c r="D34" s="24" t="s">
        <v>303</v>
      </c>
      <c r="E34" s="25">
        <v>2312.4299999999998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f t="shared" si="0"/>
        <v>2312.4299999999998</v>
      </c>
      <c r="Q34" s="25">
        <v>211.32</v>
      </c>
      <c r="R34" s="38">
        <f t="shared" si="1"/>
        <v>2101.1099999999997</v>
      </c>
    </row>
    <row r="35" spans="1:18" s="8" customFormat="1" ht="17.100000000000001" customHeight="1">
      <c r="A35" s="22" t="s">
        <v>516</v>
      </c>
      <c r="B35" s="22" t="s">
        <v>508</v>
      </c>
      <c r="C35" s="36" t="s">
        <v>305</v>
      </c>
      <c r="D35" s="24" t="s">
        <v>303</v>
      </c>
      <c r="E35" s="25">
        <v>2312.4299999999998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f t="shared" si="0"/>
        <v>2312.4299999999998</v>
      </c>
      <c r="Q35" s="25">
        <v>211.32</v>
      </c>
      <c r="R35" s="38">
        <f t="shared" si="1"/>
        <v>2101.1099999999997</v>
      </c>
    </row>
    <row r="36" spans="1:18" s="8" customFormat="1" ht="17.100000000000001" customHeight="1">
      <c r="A36" s="22" t="s">
        <v>344</v>
      </c>
      <c r="B36" s="22" t="s">
        <v>613</v>
      </c>
      <c r="C36" s="36" t="s">
        <v>305</v>
      </c>
      <c r="D36" s="24" t="s">
        <v>303</v>
      </c>
      <c r="E36" s="25">
        <v>4734.2299999999996</v>
      </c>
      <c r="F36" s="25">
        <v>0</v>
      </c>
      <c r="G36" s="25">
        <v>0</v>
      </c>
      <c r="H36" s="25">
        <v>1052.05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f t="shared" si="0"/>
        <v>5786.28</v>
      </c>
      <c r="Q36" s="25">
        <v>1195.4000000000001</v>
      </c>
      <c r="R36" s="38">
        <f t="shared" si="1"/>
        <v>4590.8799999999992</v>
      </c>
    </row>
    <row r="37" spans="1:18" s="8" customFormat="1" ht="17.100000000000001" customHeight="1">
      <c r="A37" s="22" t="s">
        <v>30</v>
      </c>
      <c r="B37" s="22" t="s">
        <v>554</v>
      </c>
      <c r="C37" s="36" t="s">
        <v>686</v>
      </c>
      <c r="D37" s="24" t="s">
        <v>303</v>
      </c>
      <c r="E37" s="25">
        <v>1661.3</v>
      </c>
      <c r="F37" s="25">
        <v>594.86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303.64</v>
      </c>
      <c r="N37" s="25">
        <v>0</v>
      </c>
      <c r="O37" s="25">
        <v>0</v>
      </c>
      <c r="P37" s="25">
        <f t="shared" si="0"/>
        <v>2559.7999999999997</v>
      </c>
      <c r="Q37" s="25">
        <v>329.1</v>
      </c>
      <c r="R37" s="38">
        <f t="shared" si="1"/>
        <v>2230.6999999999998</v>
      </c>
    </row>
    <row r="38" spans="1:18" s="8" customFormat="1" ht="17.100000000000001" customHeight="1">
      <c r="A38" s="22" t="s">
        <v>31</v>
      </c>
      <c r="B38" s="22" t="s">
        <v>614</v>
      </c>
      <c r="C38" s="36" t="s">
        <v>686</v>
      </c>
      <c r="D38" s="24" t="s">
        <v>303</v>
      </c>
      <c r="E38" s="25">
        <v>2604.1799999999998</v>
      </c>
      <c r="F38" s="25">
        <v>1597.35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f t="shared" si="0"/>
        <v>4201.53</v>
      </c>
      <c r="Q38" s="25">
        <v>612.72</v>
      </c>
      <c r="R38" s="38">
        <f t="shared" si="1"/>
        <v>3588.8099999999995</v>
      </c>
    </row>
    <row r="39" spans="1:18" s="21" customFormat="1" ht="17.100000000000001" customHeight="1">
      <c r="A39" s="22" t="s">
        <v>517</v>
      </c>
      <c r="B39" s="22" t="s">
        <v>554</v>
      </c>
      <c r="C39" s="36" t="s">
        <v>305</v>
      </c>
      <c r="D39" s="24" t="s">
        <v>303</v>
      </c>
      <c r="E39" s="25">
        <v>1531.67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f t="shared" si="0"/>
        <v>1531.67</v>
      </c>
      <c r="Q39" s="25">
        <v>208.09</v>
      </c>
      <c r="R39" s="38">
        <f t="shared" si="1"/>
        <v>1323.5800000000002</v>
      </c>
    </row>
    <row r="40" spans="1:18" s="21" customFormat="1" ht="17.100000000000001" customHeight="1">
      <c r="A40" s="22" t="s">
        <v>32</v>
      </c>
      <c r="B40" s="22" t="s">
        <v>615</v>
      </c>
      <c r="C40" s="36" t="s">
        <v>692</v>
      </c>
      <c r="D40" s="24" t="s">
        <v>303</v>
      </c>
      <c r="E40" s="25">
        <v>5742.89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4164.05</v>
      </c>
      <c r="L40" s="25">
        <v>0</v>
      </c>
      <c r="M40" s="25">
        <v>416.18</v>
      </c>
      <c r="N40" s="25">
        <v>0</v>
      </c>
      <c r="O40" s="25">
        <v>6934.86</v>
      </c>
      <c r="P40" s="25">
        <f t="shared" si="0"/>
        <v>17257.98</v>
      </c>
      <c r="Q40" s="25">
        <v>2460.62</v>
      </c>
      <c r="R40" s="38">
        <f t="shared" si="1"/>
        <v>14797.36</v>
      </c>
    </row>
    <row r="41" spans="1:18" s="8" customFormat="1" ht="17.100000000000001" customHeight="1">
      <c r="A41" s="22" t="s">
        <v>501</v>
      </c>
      <c r="B41" s="22" t="s">
        <v>606</v>
      </c>
      <c r="C41" s="36" t="s">
        <v>305</v>
      </c>
      <c r="D41" s="24" t="s">
        <v>303</v>
      </c>
      <c r="E41" s="25">
        <v>1759.48</v>
      </c>
      <c r="F41" s="25">
        <v>0</v>
      </c>
      <c r="G41" s="25">
        <v>242.4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f t="shared" si="0"/>
        <v>2001.88</v>
      </c>
      <c r="Q41" s="25">
        <v>272.55</v>
      </c>
      <c r="R41" s="38">
        <f t="shared" si="1"/>
        <v>1729.3300000000002</v>
      </c>
    </row>
    <row r="42" spans="1:18" s="21" customFormat="1" ht="17.100000000000001" customHeight="1">
      <c r="A42" s="22" t="s">
        <v>345</v>
      </c>
      <c r="B42" s="22" t="s">
        <v>508</v>
      </c>
      <c r="C42" s="36" t="s">
        <v>693</v>
      </c>
      <c r="D42" s="24" t="s">
        <v>303</v>
      </c>
      <c r="E42" s="25">
        <v>1734.34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1214.04</v>
      </c>
      <c r="P42" s="25">
        <f t="shared" si="0"/>
        <v>2948.38</v>
      </c>
      <c r="Q42" s="25">
        <v>137.91</v>
      </c>
      <c r="R42" s="38">
        <f t="shared" si="1"/>
        <v>2810.4700000000003</v>
      </c>
    </row>
    <row r="43" spans="1:18" s="8" customFormat="1" ht="17.100000000000001" customHeight="1">
      <c r="A43" s="22" t="s">
        <v>33</v>
      </c>
      <c r="B43" s="22" t="s">
        <v>552</v>
      </c>
      <c r="C43" s="36" t="s">
        <v>305</v>
      </c>
      <c r="D43" s="24" t="s">
        <v>303</v>
      </c>
      <c r="E43" s="25">
        <v>4183.63</v>
      </c>
      <c r="F43" s="25">
        <v>0</v>
      </c>
      <c r="G43" s="25">
        <v>0</v>
      </c>
      <c r="H43" s="25">
        <v>0</v>
      </c>
      <c r="I43" s="25">
        <v>433.17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f t="shared" si="0"/>
        <v>4616.8</v>
      </c>
      <c r="Q43" s="25">
        <v>787.95</v>
      </c>
      <c r="R43" s="38">
        <f t="shared" si="1"/>
        <v>3828.8500000000004</v>
      </c>
    </row>
    <row r="44" spans="1:18" s="8" customFormat="1" ht="17.100000000000001" customHeight="1">
      <c r="A44" s="22" t="s">
        <v>34</v>
      </c>
      <c r="B44" s="22" t="s">
        <v>551</v>
      </c>
      <c r="C44" s="36" t="s">
        <v>692</v>
      </c>
      <c r="D44" s="24" t="s">
        <v>303</v>
      </c>
      <c r="E44" s="25">
        <v>4925.47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3447.83</v>
      </c>
      <c r="P44" s="25">
        <f t="shared" si="0"/>
        <v>8373.2999999999993</v>
      </c>
      <c r="Q44" s="25">
        <v>884.55</v>
      </c>
      <c r="R44" s="38">
        <f t="shared" si="1"/>
        <v>7488.7499999999991</v>
      </c>
    </row>
    <row r="45" spans="1:18" s="8" customFormat="1" ht="17.100000000000001" customHeight="1">
      <c r="A45" s="22" t="s">
        <v>346</v>
      </c>
      <c r="B45" s="22" t="s">
        <v>616</v>
      </c>
      <c r="C45" s="36" t="s">
        <v>305</v>
      </c>
      <c r="D45" s="24" t="s">
        <v>303</v>
      </c>
      <c r="E45" s="25">
        <v>9612.02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f t="shared" si="0"/>
        <v>9612.02</v>
      </c>
      <c r="Q45" s="25">
        <v>2275.25</v>
      </c>
      <c r="R45" s="38">
        <f t="shared" si="1"/>
        <v>7336.77</v>
      </c>
    </row>
    <row r="46" spans="1:18" s="21" customFormat="1" ht="17.100000000000001" customHeight="1">
      <c r="A46" s="22" t="s">
        <v>35</v>
      </c>
      <c r="B46" s="22" t="s">
        <v>508</v>
      </c>
      <c r="C46" s="36" t="s">
        <v>305</v>
      </c>
      <c r="D46" s="24" t="s">
        <v>303</v>
      </c>
      <c r="E46" s="25">
        <v>2312.4299999999998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174.12</v>
      </c>
      <c r="N46" s="25">
        <v>0</v>
      </c>
      <c r="O46" s="25">
        <v>0</v>
      </c>
      <c r="P46" s="25">
        <f t="shared" si="0"/>
        <v>2486.5499999999997</v>
      </c>
      <c r="Q46" s="25">
        <v>211.32</v>
      </c>
      <c r="R46" s="38">
        <f t="shared" si="1"/>
        <v>2275.2299999999996</v>
      </c>
    </row>
    <row r="47" spans="1:18" s="8" customFormat="1" ht="17.100000000000001" customHeight="1">
      <c r="A47" s="22" t="s">
        <v>36</v>
      </c>
      <c r="B47" s="22" t="s">
        <v>617</v>
      </c>
      <c r="C47" s="36" t="s">
        <v>686</v>
      </c>
      <c r="D47" s="24" t="s">
        <v>303</v>
      </c>
      <c r="E47" s="25">
        <v>2604.1799999999998</v>
      </c>
      <c r="F47" s="25">
        <v>62.25</v>
      </c>
      <c r="G47" s="25">
        <v>242.4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f t="shared" si="0"/>
        <v>2908.83</v>
      </c>
      <c r="Q47" s="25">
        <v>1453.21</v>
      </c>
      <c r="R47" s="38">
        <f t="shared" si="1"/>
        <v>1455.62</v>
      </c>
    </row>
    <row r="48" spans="1:18" s="21" customFormat="1" ht="17.100000000000001" customHeight="1">
      <c r="A48" s="22" t="s">
        <v>563</v>
      </c>
      <c r="B48" s="22" t="s">
        <v>618</v>
      </c>
      <c r="C48" s="36" t="s">
        <v>305</v>
      </c>
      <c r="D48" s="24" t="s">
        <v>303</v>
      </c>
      <c r="E48" s="25">
        <v>4183.63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f t="shared" si="0"/>
        <v>4183.63</v>
      </c>
      <c r="Q48" s="25">
        <v>579.47</v>
      </c>
      <c r="R48" s="38">
        <f t="shared" si="1"/>
        <v>3604.16</v>
      </c>
    </row>
    <row r="49" spans="1:18" s="8" customFormat="1" ht="17.100000000000001" customHeight="1">
      <c r="A49" s="22" t="s">
        <v>37</v>
      </c>
      <c r="B49" s="22" t="s">
        <v>606</v>
      </c>
      <c r="C49" s="36" t="s">
        <v>305</v>
      </c>
      <c r="D49" s="24" t="s">
        <v>303</v>
      </c>
      <c r="E49" s="25">
        <v>1759.48</v>
      </c>
      <c r="F49" s="25">
        <v>0</v>
      </c>
      <c r="G49" s="25">
        <v>242.4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96.26</v>
      </c>
      <c r="N49" s="25">
        <v>0</v>
      </c>
      <c r="O49" s="25">
        <v>0</v>
      </c>
      <c r="P49" s="25">
        <f t="shared" si="0"/>
        <v>2098.1400000000003</v>
      </c>
      <c r="Q49" s="25">
        <v>435.7</v>
      </c>
      <c r="R49" s="38">
        <f t="shared" si="1"/>
        <v>1662.4400000000003</v>
      </c>
    </row>
    <row r="50" spans="1:18" s="8" customFormat="1" ht="17.100000000000001" customHeight="1">
      <c r="A50" s="22" t="s">
        <v>347</v>
      </c>
      <c r="B50" s="22" t="s">
        <v>554</v>
      </c>
      <c r="C50" s="36" t="s">
        <v>305</v>
      </c>
      <c r="D50" s="24" t="s">
        <v>303</v>
      </c>
      <c r="E50" s="25">
        <v>1475.2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404.85</v>
      </c>
      <c r="N50" s="25">
        <v>0</v>
      </c>
      <c r="O50" s="25">
        <v>0</v>
      </c>
      <c r="P50" s="25">
        <f t="shared" si="0"/>
        <v>1880.0500000000002</v>
      </c>
      <c r="Q50" s="25">
        <v>240.38</v>
      </c>
      <c r="R50" s="38">
        <f t="shared" si="1"/>
        <v>1639.67</v>
      </c>
    </row>
    <row r="51" spans="1:18" s="8" customFormat="1" ht="17.100000000000001" customHeight="1">
      <c r="A51" s="22" t="s">
        <v>499</v>
      </c>
      <c r="B51" s="22" t="s">
        <v>619</v>
      </c>
      <c r="C51" s="36" t="s">
        <v>305</v>
      </c>
      <c r="D51" s="24" t="s">
        <v>303</v>
      </c>
      <c r="E51" s="25">
        <v>2019.76</v>
      </c>
      <c r="F51" s="25">
        <v>0</v>
      </c>
      <c r="G51" s="25">
        <v>242.4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f t="shared" si="0"/>
        <v>2262.16</v>
      </c>
      <c r="Q51" s="25">
        <v>324.56</v>
      </c>
      <c r="R51" s="38">
        <f t="shared" si="1"/>
        <v>1937.6</v>
      </c>
    </row>
    <row r="52" spans="1:18" s="8" customFormat="1" ht="17.100000000000001" customHeight="1">
      <c r="A52" s="22" t="s">
        <v>670</v>
      </c>
      <c r="B52" s="22" t="s">
        <v>683</v>
      </c>
      <c r="C52" s="36" t="s">
        <v>305</v>
      </c>
      <c r="D52" s="24" t="s">
        <v>303</v>
      </c>
      <c r="E52" s="25">
        <v>1032.6400000000001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f t="shared" si="0"/>
        <v>1032.6400000000001</v>
      </c>
      <c r="Q52" s="25">
        <v>77.44</v>
      </c>
      <c r="R52" s="38">
        <f t="shared" si="1"/>
        <v>955.2</v>
      </c>
    </row>
    <row r="53" spans="1:18" s="8" customFormat="1" ht="17.100000000000001" customHeight="1">
      <c r="A53" s="22" t="s">
        <v>328</v>
      </c>
      <c r="B53" s="22" t="s">
        <v>619</v>
      </c>
      <c r="C53" s="36" t="s">
        <v>305</v>
      </c>
      <c r="D53" s="24" t="s">
        <v>303</v>
      </c>
      <c r="E53" s="25">
        <v>2019.76</v>
      </c>
      <c r="F53" s="25">
        <v>0</v>
      </c>
      <c r="G53" s="25">
        <v>242.4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f t="shared" si="0"/>
        <v>2262.16</v>
      </c>
      <c r="Q53" s="25">
        <v>203.37</v>
      </c>
      <c r="R53" s="38">
        <f t="shared" si="1"/>
        <v>2058.79</v>
      </c>
    </row>
    <row r="54" spans="1:18" s="8" customFormat="1" ht="17.100000000000001" customHeight="1">
      <c r="A54" s="22" t="s">
        <v>38</v>
      </c>
      <c r="B54" s="22" t="s">
        <v>617</v>
      </c>
      <c r="C54" s="36" t="s">
        <v>686</v>
      </c>
      <c r="D54" s="24" t="s">
        <v>303</v>
      </c>
      <c r="E54" s="25">
        <v>2604.1799999999998</v>
      </c>
      <c r="F54" s="25">
        <v>399.66</v>
      </c>
      <c r="G54" s="25">
        <v>242.4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f t="shared" si="0"/>
        <v>3246.24</v>
      </c>
      <c r="Q54" s="25">
        <v>1168.95</v>
      </c>
      <c r="R54" s="38">
        <f t="shared" si="1"/>
        <v>2077.29</v>
      </c>
    </row>
    <row r="55" spans="1:18" s="21" customFormat="1" ht="17.100000000000001" customHeight="1">
      <c r="A55" s="22" t="s">
        <v>39</v>
      </c>
      <c r="B55" s="22" t="s">
        <v>620</v>
      </c>
      <c r="C55" s="36" t="s">
        <v>692</v>
      </c>
      <c r="D55" s="24" t="s">
        <v>303</v>
      </c>
      <c r="E55" s="25">
        <v>7593.62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250.24</v>
      </c>
      <c r="N55" s="25">
        <v>0</v>
      </c>
      <c r="O55" s="25">
        <v>0</v>
      </c>
      <c r="P55" s="25">
        <f t="shared" si="0"/>
        <v>7843.86</v>
      </c>
      <c r="Q55" s="25">
        <v>1772.32</v>
      </c>
      <c r="R55" s="38">
        <f t="shared" si="1"/>
        <v>6071.54</v>
      </c>
    </row>
    <row r="56" spans="1:18" s="8" customFormat="1" ht="17.100000000000001" customHeight="1">
      <c r="A56" s="22" t="s">
        <v>40</v>
      </c>
      <c r="B56" s="22" t="s">
        <v>621</v>
      </c>
      <c r="C56" s="36" t="s">
        <v>686</v>
      </c>
      <c r="D56" s="24" t="s">
        <v>303</v>
      </c>
      <c r="E56" s="25">
        <v>1661.3</v>
      </c>
      <c r="F56" s="25">
        <v>422.73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303.64</v>
      </c>
      <c r="N56" s="25">
        <v>0</v>
      </c>
      <c r="O56" s="25">
        <v>0</v>
      </c>
      <c r="P56" s="25">
        <f t="shared" si="0"/>
        <v>2387.6699999999996</v>
      </c>
      <c r="Q56" s="25">
        <v>175.18</v>
      </c>
      <c r="R56" s="38">
        <f t="shared" si="1"/>
        <v>2212.4899999999998</v>
      </c>
    </row>
    <row r="57" spans="1:18" s="8" customFormat="1" ht="17.100000000000001" customHeight="1">
      <c r="A57" s="22" t="s">
        <v>491</v>
      </c>
      <c r="B57" s="22" t="s">
        <v>606</v>
      </c>
      <c r="C57" s="36" t="s">
        <v>305</v>
      </c>
      <c r="D57" s="24" t="s">
        <v>303</v>
      </c>
      <c r="E57" s="25">
        <v>1759.48</v>
      </c>
      <c r="F57" s="25">
        <v>0</v>
      </c>
      <c r="G57" s="25">
        <v>242.4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f t="shared" si="0"/>
        <v>2001.88</v>
      </c>
      <c r="Q57" s="25">
        <v>261.58</v>
      </c>
      <c r="R57" s="38">
        <f t="shared" si="1"/>
        <v>1740.3000000000002</v>
      </c>
    </row>
    <row r="58" spans="1:18" s="8" customFormat="1" ht="17.100000000000001" customHeight="1">
      <c r="A58" s="22" t="s">
        <v>41</v>
      </c>
      <c r="B58" s="22" t="s">
        <v>614</v>
      </c>
      <c r="C58" s="36" t="s">
        <v>686</v>
      </c>
      <c r="D58" s="24" t="s">
        <v>303</v>
      </c>
      <c r="E58" s="25">
        <v>2604.1799999999998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f t="shared" si="0"/>
        <v>2604.1799999999998</v>
      </c>
      <c r="Q58" s="25">
        <v>861.68</v>
      </c>
      <c r="R58" s="38">
        <f t="shared" si="1"/>
        <v>1742.5</v>
      </c>
    </row>
    <row r="59" spans="1:18" s="8" customFormat="1" ht="17.100000000000001" customHeight="1">
      <c r="A59" s="22" t="s">
        <v>42</v>
      </c>
      <c r="B59" s="22" t="s">
        <v>504</v>
      </c>
      <c r="C59" s="36" t="s">
        <v>686</v>
      </c>
      <c r="D59" s="24" t="s">
        <v>303</v>
      </c>
      <c r="E59" s="25">
        <v>1981.45</v>
      </c>
      <c r="F59" s="25">
        <v>2028.95</v>
      </c>
      <c r="G59" s="25">
        <v>0</v>
      </c>
      <c r="H59" s="25">
        <v>0</v>
      </c>
      <c r="I59" s="25">
        <v>0</v>
      </c>
      <c r="J59" s="25">
        <v>0</v>
      </c>
      <c r="K59" s="25">
        <v>1200</v>
      </c>
      <c r="L59" s="25">
        <v>0</v>
      </c>
      <c r="M59" s="25">
        <v>358.08</v>
      </c>
      <c r="N59" s="25">
        <v>0</v>
      </c>
      <c r="O59" s="25">
        <v>0</v>
      </c>
      <c r="P59" s="25">
        <f t="shared" si="0"/>
        <v>5568.48</v>
      </c>
      <c r="Q59" s="25">
        <v>1010.73</v>
      </c>
      <c r="R59" s="38">
        <f t="shared" si="1"/>
        <v>4557.75</v>
      </c>
    </row>
    <row r="60" spans="1:18" s="8" customFormat="1" ht="17.100000000000001" customHeight="1">
      <c r="A60" s="22" t="s">
        <v>518</v>
      </c>
      <c r="B60" s="22" t="s">
        <v>552</v>
      </c>
      <c r="C60" s="36" t="s">
        <v>305</v>
      </c>
      <c r="D60" s="24" t="s">
        <v>303</v>
      </c>
      <c r="E60" s="25">
        <v>4183.63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f t="shared" si="0"/>
        <v>4183.63</v>
      </c>
      <c r="Q60" s="25">
        <v>632.14</v>
      </c>
      <c r="R60" s="38">
        <f t="shared" si="1"/>
        <v>3551.4900000000002</v>
      </c>
    </row>
    <row r="61" spans="1:18" s="21" customFormat="1" ht="17.100000000000001" customHeight="1">
      <c r="A61" s="22" t="s">
        <v>348</v>
      </c>
      <c r="B61" s="22" t="s">
        <v>605</v>
      </c>
      <c r="C61" s="36" t="s">
        <v>305</v>
      </c>
      <c r="D61" s="24" t="s">
        <v>303</v>
      </c>
      <c r="E61" s="25">
        <v>4183.63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2928.54</v>
      </c>
      <c r="P61" s="25">
        <f t="shared" si="0"/>
        <v>7112.17</v>
      </c>
      <c r="Q61" s="25">
        <v>637.14</v>
      </c>
      <c r="R61" s="38">
        <f t="shared" si="1"/>
        <v>6475.03</v>
      </c>
    </row>
    <row r="62" spans="1:18" s="8" customFormat="1" ht="17.100000000000001" customHeight="1">
      <c r="A62" s="22" t="s">
        <v>349</v>
      </c>
      <c r="B62" s="22" t="s">
        <v>508</v>
      </c>
      <c r="C62" s="36" t="s">
        <v>305</v>
      </c>
      <c r="D62" s="24" t="s">
        <v>303</v>
      </c>
      <c r="E62" s="25">
        <v>2312.4300000000003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114.76</v>
      </c>
      <c r="N62" s="25">
        <v>0</v>
      </c>
      <c r="O62" s="25">
        <v>0</v>
      </c>
      <c r="P62" s="25">
        <f t="shared" si="0"/>
        <v>2427.1900000000005</v>
      </c>
      <c r="Q62" s="25">
        <v>211.32</v>
      </c>
      <c r="R62" s="38">
        <f t="shared" si="1"/>
        <v>2215.8700000000003</v>
      </c>
    </row>
    <row r="63" spans="1:18" s="21" customFormat="1" ht="17.100000000000001" customHeight="1">
      <c r="A63" s="22" t="s">
        <v>43</v>
      </c>
      <c r="B63" s="22" t="s">
        <v>622</v>
      </c>
      <c r="C63" s="36" t="s">
        <v>694</v>
      </c>
      <c r="D63" s="24" t="s">
        <v>303</v>
      </c>
      <c r="E63" s="25">
        <v>1904.51</v>
      </c>
      <c r="F63" s="25">
        <v>0</v>
      </c>
      <c r="G63" s="25">
        <v>287.02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f t="shared" si="0"/>
        <v>2191.5299999999997</v>
      </c>
      <c r="Q63" s="25">
        <v>692.19</v>
      </c>
      <c r="R63" s="38">
        <f t="shared" si="1"/>
        <v>1499.3399999999997</v>
      </c>
    </row>
    <row r="64" spans="1:18" s="21" customFormat="1" ht="17.100000000000001" customHeight="1">
      <c r="A64" s="22" t="s">
        <v>671</v>
      </c>
      <c r="B64" s="22" t="s">
        <v>682</v>
      </c>
      <c r="C64" s="36" t="s">
        <v>305</v>
      </c>
      <c r="D64" s="24" t="s">
        <v>303</v>
      </c>
      <c r="E64" s="25">
        <v>693.73</v>
      </c>
      <c r="F64" s="25">
        <v>0</v>
      </c>
      <c r="G64" s="25">
        <v>208.12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f t="shared" si="0"/>
        <v>901.85</v>
      </c>
      <c r="Q64" s="25">
        <v>67.63</v>
      </c>
      <c r="R64" s="38">
        <f t="shared" si="1"/>
        <v>834.22</v>
      </c>
    </row>
    <row r="65" spans="1:18" s="8" customFormat="1" ht="17.100000000000001" customHeight="1">
      <c r="A65" s="22" t="s">
        <v>519</v>
      </c>
      <c r="B65" s="22" t="s">
        <v>552</v>
      </c>
      <c r="C65" s="36" t="s">
        <v>305</v>
      </c>
      <c r="D65" s="24" t="s">
        <v>303</v>
      </c>
      <c r="E65" s="25">
        <v>4183.63</v>
      </c>
      <c r="F65" s="25">
        <v>0</v>
      </c>
      <c r="G65" s="25">
        <v>0</v>
      </c>
      <c r="H65" s="25">
        <v>0</v>
      </c>
      <c r="I65" s="25">
        <v>457.63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f t="shared" si="0"/>
        <v>4641.26</v>
      </c>
      <c r="Q65" s="25">
        <v>965.36</v>
      </c>
      <c r="R65" s="38">
        <f t="shared" si="1"/>
        <v>3675.9</v>
      </c>
    </row>
    <row r="66" spans="1:18" s="21" customFormat="1" ht="17.100000000000001" customHeight="1">
      <c r="A66" s="22" t="s">
        <v>520</v>
      </c>
      <c r="B66" s="22" t="s">
        <v>551</v>
      </c>
      <c r="C66" s="36" t="s">
        <v>305</v>
      </c>
      <c r="D66" s="24" t="s">
        <v>303</v>
      </c>
      <c r="E66" s="25">
        <v>4734.2299999999996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104.63</v>
      </c>
      <c r="N66" s="25">
        <v>0</v>
      </c>
      <c r="O66" s="25">
        <v>0</v>
      </c>
      <c r="P66" s="25">
        <f t="shared" si="0"/>
        <v>4838.8599999999997</v>
      </c>
      <c r="Q66" s="25">
        <v>820.77</v>
      </c>
      <c r="R66" s="38">
        <f t="shared" si="1"/>
        <v>4018.0899999999997</v>
      </c>
    </row>
    <row r="67" spans="1:18" s="8" customFormat="1" ht="17.100000000000001" customHeight="1">
      <c r="A67" s="22" t="s">
        <v>350</v>
      </c>
      <c r="B67" s="22" t="s">
        <v>605</v>
      </c>
      <c r="C67" s="36" t="s">
        <v>305</v>
      </c>
      <c r="D67" s="24" t="s">
        <v>303</v>
      </c>
      <c r="E67" s="25">
        <v>4183.63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165.75</v>
      </c>
      <c r="N67" s="25">
        <v>0</v>
      </c>
      <c r="O67" s="25">
        <v>0</v>
      </c>
      <c r="P67" s="25">
        <f t="shared" si="0"/>
        <v>4349.38</v>
      </c>
      <c r="Q67" s="25">
        <v>637.14</v>
      </c>
      <c r="R67" s="38">
        <f t="shared" si="1"/>
        <v>3712.2400000000002</v>
      </c>
    </row>
    <row r="68" spans="1:18" s="8" customFormat="1" ht="17.100000000000001" customHeight="1">
      <c r="A68" s="22" t="s">
        <v>44</v>
      </c>
      <c r="B68" s="22" t="s">
        <v>614</v>
      </c>
      <c r="C68" s="36" t="s">
        <v>686</v>
      </c>
      <c r="D68" s="24" t="s">
        <v>303</v>
      </c>
      <c r="E68" s="25">
        <v>2604.1799999999998</v>
      </c>
      <c r="F68" s="25">
        <v>273.45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233.48</v>
      </c>
      <c r="N68" s="25">
        <v>0</v>
      </c>
      <c r="O68" s="25">
        <v>0</v>
      </c>
      <c r="P68" s="25">
        <f t="shared" si="0"/>
        <v>3111.1099999999997</v>
      </c>
      <c r="Q68" s="25">
        <v>781.33</v>
      </c>
      <c r="R68" s="38">
        <f t="shared" si="1"/>
        <v>2329.7799999999997</v>
      </c>
    </row>
    <row r="69" spans="1:18" s="21" customFormat="1" ht="17.100000000000001" customHeight="1">
      <c r="A69" s="22" t="s">
        <v>45</v>
      </c>
      <c r="B69" s="22" t="s">
        <v>617</v>
      </c>
      <c r="C69" s="36" t="s">
        <v>692</v>
      </c>
      <c r="D69" s="24" t="s">
        <v>303</v>
      </c>
      <c r="E69" s="25">
        <v>2405.86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f t="shared" si="0"/>
        <v>2405.86</v>
      </c>
      <c r="Q69" s="25">
        <v>226.1</v>
      </c>
      <c r="R69" s="38">
        <f t="shared" si="1"/>
        <v>2179.7600000000002</v>
      </c>
    </row>
    <row r="70" spans="1:18" s="8" customFormat="1" ht="17.100000000000001" customHeight="1">
      <c r="A70" s="22" t="s">
        <v>46</v>
      </c>
      <c r="B70" s="22" t="s">
        <v>617</v>
      </c>
      <c r="C70" s="36" t="s">
        <v>691</v>
      </c>
      <c r="D70" s="24" t="s">
        <v>303</v>
      </c>
      <c r="E70" s="25">
        <v>2358.6999999999998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379.66</v>
      </c>
      <c r="N70" s="25">
        <v>0</v>
      </c>
      <c r="O70" s="25">
        <v>0</v>
      </c>
      <c r="P70" s="25">
        <f t="shared" si="0"/>
        <v>2738.3599999999997</v>
      </c>
      <c r="Q70" s="25">
        <v>715.83</v>
      </c>
      <c r="R70" s="38">
        <f t="shared" si="1"/>
        <v>2022.5299999999997</v>
      </c>
    </row>
    <row r="71" spans="1:18" s="8" customFormat="1" ht="17.100000000000001" customHeight="1">
      <c r="A71" s="22" t="s">
        <v>47</v>
      </c>
      <c r="B71" s="22" t="s">
        <v>623</v>
      </c>
      <c r="C71" s="36" t="s">
        <v>305</v>
      </c>
      <c r="D71" s="24" t="s">
        <v>303</v>
      </c>
      <c r="E71" s="25">
        <v>1300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f t="shared" si="0"/>
        <v>1300</v>
      </c>
      <c r="Q71" s="25">
        <v>294.02999999999997</v>
      </c>
      <c r="R71" s="38">
        <f t="shared" si="1"/>
        <v>1005.97</v>
      </c>
    </row>
    <row r="72" spans="1:18" s="8" customFormat="1" ht="17.100000000000001" customHeight="1">
      <c r="A72" s="22" t="s">
        <v>48</v>
      </c>
      <c r="B72" s="22" t="s">
        <v>624</v>
      </c>
      <c r="C72" s="36" t="s">
        <v>686</v>
      </c>
      <c r="D72" s="24" t="s">
        <v>303</v>
      </c>
      <c r="E72" s="25">
        <v>3449.78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303.64</v>
      </c>
      <c r="N72" s="25">
        <v>0</v>
      </c>
      <c r="O72" s="25">
        <v>0</v>
      </c>
      <c r="P72" s="25">
        <f t="shared" si="0"/>
        <v>3753.42</v>
      </c>
      <c r="Q72" s="25">
        <v>659.59</v>
      </c>
      <c r="R72" s="38">
        <f t="shared" si="1"/>
        <v>3093.83</v>
      </c>
    </row>
    <row r="73" spans="1:18" s="21" customFormat="1" ht="17.100000000000001" customHeight="1">
      <c r="A73" s="22" t="s">
        <v>521</v>
      </c>
      <c r="B73" s="22" t="s">
        <v>552</v>
      </c>
      <c r="C73" s="36" t="s">
        <v>305</v>
      </c>
      <c r="D73" s="24" t="s">
        <v>303</v>
      </c>
      <c r="E73" s="25">
        <v>4183.63</v>
      </c>
      <c r="F73" s="25">
        <v>0</v>
      </c>
      <c r="G73" s="25">
        <v>0</v>
      </c>
      <c r="H73" s="25">
        <v>0</v>
      </c>
      <c r="I73" s="25">
        <v>439.6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f t="shared" si="0"/>
        <v>4623.2300000000005</v>
      </c>
      <c r="Q73" s="25">
        <v>778.75</v>
      </c>
      <c r="R73" s="38">
        <f t="shared" si="1"/>
        <v>3844.4800000000005</v>
      </c>
    </row>
    <row r="74" spans="1:18" s="8" customFormat="1" ht="17.100000000000001" customHeight="1">
      <c r="A74" s="22" t="s">
        <v>49</v>
      </c>
      <c r="B74" s="22" t="s">
        <v>583</v>
      </c>
      <c r="C74" s="36">
        <v>3</v>
      </c>
      <c r="D74" s="24" t="s">
        <v>303</v>
      </c>
      <c r="E74" s="25">
        <v>9623.58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311.02</v>
      </c>
      <c r="N74" s="25">
        <v>0</v>
      </c>
      <c r="O74" s="25">
        <v>0</v>
      </c>
      <c r="P74" s="25">
        <f t="shared" ref="P74:P137" si="2">SUM(E74:O74)</f>
        <v>9934.6</v>
      </c>
      <c r="Q74" s="25">
        <v>2544.6999999999998</v>
      </c>
      <c r="R74" s="38">
        <f t="shared" ref="R74:R137" si="3">SUM(P74-Q74)</f>
        <v>7389.9000000000005</v>
      </c>
    </row>
    <row r="75" spans="1:18" s="8" customFormat="1" ht="17.100000000000001" customHeight="1">
      <c r="A75" s="22" t="s">
        <v>50</v>
      </c>
      <c r="B75" s="22" t="s">
        <v>552</v>
      </c>
      <c r="C75" s="36" t="s">
        <v>695</v>
      </c>
      <c r="D75" s="24" t="s">
        <v>303</v>
      </c>
      <c r="E75" s="25">
        <v>4619.07</v>
      </c>
      <c r="F75" s="25">
        <v>0</v>
      </c>
      <c r="G75" s="25">
        <v>0</v>
      </c>
      <c r="H75" s="25">
        <v>0</v>
      </c>
      <c r="I75" s="25">
        <v>510.23</v>
      </c>
      <c r="J75" s="25">
        <v>0</v>
      </c>
      <c r="K75" s="25">
        <v>0</v>
      </c>
      <c r="L75" s="25">
        <v>0</v>
      </c>
      <c r="M75" s="25">
        <v>187.69</v>
      </c>
      <c r="N75" s="25">
        <v>0</v>
      </c>
      <c r="O75" s="25">
        <v>3233.35</v>
      </c>
      <c r="P75" s="25">
        <f t="shared" si="2"/>
        <v>8550.3399999999983</v>
      </c>
      <c r="Q75" s="25">
        <v>2053.94</v>
      </c>
      <c r="R75" s="38">
        <f t="shared" si="3"/>
        <v>6496.3999999999978</v>
      </c>
    </row>
    <row r="76" spans="1:18" s="8" customFormat="1" ht="17.100000000000001" customHeight="1">
      <c r="A76" s="22" t="s">
        <v>51</v>
      </c>
      <c r="B76" s="22" t="s">
        <v>625</v>
      </c>
      <c r="C76" s="36" t="s">
        <v>686</v>
      </c>
      <c r="D76" s="24" t="s">
        <v>303</v>
      </c>
      <c r="E76" s="25">
        <v>3036.46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f t="shared" si="2"/>
        <v>3036.46</v>
      </c>
      <c r="Q76" s="25">
        <v>628.37</v>
      </c>
      <c r="R76" s="38">
        <f t="shared" si="3"/>
        <v>2408.09</v>
      </c>
    </row>
    <row r="77" spans="1:18" s="8" customFormat="1" ht="17.100000000000001" customHeight="1">
      <c r="A77" s="22" t="s">
        <v>310</v>
      </c>
      <c r="B77" s="22" t="s">
        <v>626</v>
      </c>
      <c r="C77" s="36">
        <v>0</v>
      </c>
      <c r="D77" s="24" t="s">
        <v>303</v>
      </c>
      <c r="E77" s="25">
        <v>9253.44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f t="shared" si="2"/>
        <v>9253.44</v>
      </c>
      <c r="Q77" s="25">
        <v>2280.91</v>
      </c>
      <c r="R77" s="38">
        <f t="shared" si="3"/>
        <v>6972.5300000000007</v>
      </c>
    </row>
    <row r="78" spans="1:18" s="21" customFormat="1" ht="17.100000000000001" customHeight="1">
      <c r="A78" s="22" t="s">
        <v>52</v>
      </c>
      <c r="B78" s="22" t="s">
        <v>618</v>
      </c>
      <c r="C78" s="36" t="s">
        <v>696</v>
      </c>
      <c r="D78" s="24" t="s">
        <v>303</v>
      </c>
      <c r="E78" s="25">
        <v>3533.6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f t="shared" si="2"/>
        <v>3533.6</v>
      </c>
      <c r="Q78" s="25">
        <v>401.83</v>
      </c>
      <c r="R78" s="38">
        <f t="shared" si="3"/>
        <v>3131.77</v>
      </c>
    </row>
    <row r="79" spans="1:18" s="8" customFormat="1" ht="17.100000000000001" customHeight="1">
      <c r="A79" s="22" t="s">
        <v>53</v>
      </c>
      <c r="B79" s="22" t="s">
        <v>617</v>
      </c>
      <c r="C79" s="36" t="s">
        <v>686</v>
      </c>
      <c r="D79" s="24" t="s">
        <v>303</v>
      </c>
      <c r="E79" s="25">
        <v>2604.1799999999998</v>
      </c>
      <c r="F79" s="25">
        <v>442.48</v>
      </c>
      <c r="G79" s="25">
        <v>0</v>
      </c>
      <c r="H79" s="25">
        <v>0</v>
      </c>
      <c r="I79" s="25">
        <v>261.2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f t="shared" si="2"/>
        <v>3307.8599999999997</v>
      </c>
      <c r="Q79" s="25">
        <v>432.47</v>
      </c>
      <c r="R79" s="38">
        <f t="shared" si="3"/>
        <v>2875.3899999999994</v>
      </c>
    </row>
    <row r="80" spans="1:18" s="8" customFormat="1" ht="17.100000000000001" customHeight="1">
      <c r="A80" s="22" t="s">
        <v>54</v>
      </c>
      <c r="B80" s="22" t="s">
        <v>610</v>
      </c>
      <c r="C80" s="36" t="s">
        <v>691</v>
      </c>
      <c r="D80" s="24" t="s">
        <v>303</v>
      </c>
      <c r="E80" s="25">
        <v>3601.74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f t="shared" si="2"/>
        <v>3601.74</v>
      </c>
      <c r="Q80" s="25">
        <v>1485.61</v>
      </c>
      <c r="R80" s="38">
        <f t="shared" si="3"/>
        <v>2116.13</v>
      </c>
    </row>
    <row r="81" spans="1:18" s="8" customFormat="1" ht="17.100000000000001" customHeight="1">
      <c r="A81" s="22" t="s">
        <v>351</v>
      </c>
      <c r="B81" s="22" t="s">
        <v>606</v>
      </c>
      <c r="C81" s="36" t="s">
        <v>305</v>
      </c>
      <c r="D81" s="24" t="s">
        <v>303</v>
      </c>
      <c r="E81" s="25">
        <v>1759.48</v>
      </c>
      <c r="F81" s="25">
        <v>0</v>
      </c>
      <c r="G81" s="25">
        <v>242.4</v>
      </c>
      <c r="H81" s="25">
        <v>667.29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f t="shared" si="2"/>
        <v>2669.17</v>
      </c>
      <c r="Q81" s="25">
        <v>1077.18</v>
      </c>
      <c r="R81" s="38">
        <f t="shared" si="3"/>
        <v>1591.99</v>
      </c>
    </row>
    <row r="82" spans="1:18" s="8" customFormat="1" ht="17.100000000000001" customHeight="1">
      <c r="A82" s="22" t="s">
        <v>55</v>
      </c>
      <c r="B82" s="22" t="s">
        <v>615</v>
      </c>
      <c r="C82" s="36" t="s">
        <v>686</v>
      </c>
      <c r="D82" s="24" t="s">
        <v>303</v>
      </c>
      <c r="E82" s="25">
        <v>6216.27</v>
      </c>
      <c r="F82" s="25">
        <v>1611.96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171.45</v>
      </c>
      <c r="N82" s="25">
        <v>0</v>
      </c>
      <c r="O82" s="25">
        <v>5479.76</v>
      </c>
      <c r="P82" s="25">
        <f t="shared" si="2"/>
        <v>13479.44</v>
      </c>
      <c r="Q82" s="25">
        <v>1784.7</v>
      </c>
      <c r="R82" s="38">
        <f t="shared" si="3"/>
        <v>11694.74</v>
      </c>
    </row>
    <row r="83" spans="1:18" s="21" customFormat="1" ht="17.100000000000001" customHeight="1">
      <c r="A83" s="22" t="s">
        <v>56</v>
      </c>
      <c r="B83" s="22" t="s">
        <v>627</v>
      </c>
      <c r="C83" s="36" t="s">
        <v>686</v>
      </c>
      <c r="D83" s="24" t="s">
        <v>303</v>
      </c>
      <c r="E83" s="25">
        <v>3036.46</v>
      </c>
      <c r="F83" s="25">
        <v>89.43</v>
      </c>
      <c r="G83" s="25">
        <v>242.4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163.76</v>
      </c>
      <c r="N83" s="25">
        <v>0</v>
      </c>
      <c r="O83" s="25">
        <v>0</v>
      </c>
      <c r="P83" s="25">
        <f t="shared" si="2"/>
        <v>3532.05</v>
      </c>
      <c r="Q83" s="25">
        <v>393.22</v>
      </c>
      <c r="R83" s="38">
        <f t="shared" si="3"/>
        <v>3138.83</v>
      </c>
    </row>
    <row r="84" spans="1:18" s="8" customFormat="1" ht="17.100000000000001" customHeight="1">
      <c r="A84" s="22" t="s">
        <v>352</v>
      </c>
      <c r="B84" s="22" t="s">
        <v>627</v>
      </c>
      <c r="C84" s="36" t="s">
        <v>686</v>
      </c>
      <c r="D84" s="24" t="s">
        <v>303</v>
      </c>
      <c r="E84" s="25">
        <v>3036.46</v>
      </c>
      <c r="F84" s="25">
        <v>89.43</v>
      </c>
      <c r="G84" s="25">
        <v>242.4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f t="shared" si="2"/>
        <v>3368.29</v>
      </c>
      <c r="Q84" s="25">
        <v>1124.2</v>
      </c>
      <c r="R84" s="38">
        <f t="shared" si="3"/>
        <v>2244.09</v>
      </c>
    </row>
    <row r="85" spans="1:18" s="8" customFormat="1" ht="17.100000000000001" customHeight="1">
      <c r="A85" s="22" t="s">
        <v>578</v>
      </c>
      <c r="B85" s="22" t="s">
        <v>506</v>
      </c>
      <c r="C85" s="36">
        <v>0</v>
      </c>
      <c r="D85" s="24" t="s">
        <v>303</v>
      </c>
      <c r="E85" s="25">
        <v>2776.03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f t="shared" si="2"/>
        <v>2776.03</v>
      </c>
      <c r="Q85" s="25">
        <v>260.92</v>
      </c>
      <c r="R85" s="38">
        <f t="shared" si="3"/>
        <v>2515.11</v>
      </c>
    </row>
    <row r="86" spans="1:18" s="8" customFormat="1" ht="17.100000000000001" customHeight="1">
      <c r="A86" s="22" t="s">
        <v>329</v>
      </c>
      <c r="B86" s="22" t="s">
        <v>628</v>
      </c>
      <c r="C86" s="36" t="s">
        <v>692</v>
      </c>
      <c r="D86" s="24" t="s">
        <v>303</v>
      </c>
      <c r="E86" s="25">
        <v>7593.62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1848.58</v>
      </c>
      <c r="L86" s="25">
        <v>0</v>
      </c>
      <c r="M86" s="25">
        <v>358.08</v>
      </c>
      <c r="N86" s="25">
        <v>0</v>
      </c>
      <c r="O86" s="25">
        <v>0</v>
      </c>
      <c r="P86" s="25">
        <f t="shared" si="2"/>
        <v>9800.2800000000007</v>
      </c>
      <c r="Q86" s="25">
        <v>2386.8200000000002</v>
      </c>
      <c r="R86" s="38">
        <f t="shared" si="3"/>
        <v>7413.4600000000009</v>
      </c>
    </row>
    <row r="87" spans="1:18" s="8" customFormat="1" ht="17.100000000000001" customHeight="1">
      <c r="A87" s="22" t="s">
        <v>57</v>
      </c>
      <c r="B87" s="22" t="s">
        <v>619</v>
      </c>
      <c r="C87" s="36" t="s">
        <v>305</v>
      </c>
      <c r="D87" s="24" t="s">
        <v>303</v>
      </c>
      <c r="E87" s="25">
        <v>2019.76</v>
      </c>
      <c r="F87" s="25">
        <v>0</v>
      </c>
      <c r="G87" s="25">
        <v>546.79999999999995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f t="shared" si="2"/>
        <v>2566.56</v>
      </c>
      <c r="Q87" s="25">
        <v>376.59</v>
      </c>
      <c r="R87" s="38">
        <f t="shared" si="3"/>
        <v>2189.9699999999998</v>
      </c>
    </row>
    <row r="88" spans="1:18" s="8" customFormat="1" ht="17.100000000000001" customHeight="1">
      <c r="A88" s="22" t="s">
        <v>353</v>
      </c>
      <c r="B88" s="22" t="s">
        <v>511</v>
      </c>
      <c r="C88" s="36" t="s">
        <v>687</v>
      </c>
      <c r="D88" s="24" t="s">
        <v>303</v>
      </c>
      <c r="E88" s="25">
        <v>600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86</v>
      </c>
      <c r="M88" s="25">
        <v>0</v>
      </c>
      <c r="N88" s="25">
        <v>0</v>
      </c>
      <c r="O88" s="25">
        <v>0</v>
      </c>
      <c r="P88" s="25">
        <f t="shared" si="2"/>
        <v>686</v>
      </c>
      <c r="Q88" s="25">
        <v>20</v>
      </c>
      <c r="R88" s="38">
        <f t="shared" si="3"/>
        <v>666</v>
      </c>
    </row>
    <row r="89" spans="1:18" s="8" customFormat="1" ht="17.100000000000001" customHeight="1">
      <c r="A89" s="22" t="s">
        <v>58</v>
      </c>
      <c r="B89" s="22" t="s">
        <v>583</v>
      </c>
      <c r="C89" s="36">
        <v>3</v>
      </c>
      <c r="D89" s="24" t="s">
        <v>303</v>
      </c>
      <c r="E89" s="25">
        <v>9623.58</v>
      </c>
      <c r="F89" s="25">
        <v>0</v>
      </c>
      <c r="G89" s="25">
        <v>0</v>
      </c>
      <c r="H89" s="25">
        <v>6415.7199999999993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f t="shared" si="2"/>
        <v>16039.3</v>
      </c>
      <c r="Q89" s="25">
        <v>2997.81</v>
      </c>
      <c r="R89" s="38">
        <f t="shared" si="3"/>
        <v>13041.49</v>
      </c>
    </row>
    <row r="90" spans="1:18" s="21" customFormat="1" ht="17.100000000000001" customHeight="1">
      <c r="A90" s="22" t="s">
        <v>594</v>
      </c>
      <c r="B90" s="22" t="s">
        <v>618</v>
      </c>
      <c r="C90" s="36" t="s">
        <v>305</v>
      </c>
      <c r="D90" s="24" t="s">
        <v>303</v>
      </c>
      <c r="E90" s="25">
        <v>4183.63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f t="shared" si="2"/>
        <v>4183.63</v>
      </c>
      <c r="Q90" s="25">
        <v>637.14</v>
      </c>
      <c r="R90" s="38">
        <f t="shared" si="3"/>
        <v>3546.4900000000002</v>
      </c>
    </row>
    <row r="91" spans="1:18" s="21" customFormat="1" ht="17.100000000000001" customHeight="1">
      <c r="A91" s="22" t="s">
        <v>59</v>
      </c>
      <c r="B91" s="22" t="s">
        <v>614</v>
      </c>
      <c r="C91" s="36" t="s">
        <v>692</v>
      </c>
      <c r="D91" s="24" t="s">
        <v>303</v>
      </c>
      <c r="E91" s="25">
        <v>2405.86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f t="shared" si="2"/>
        <v>2405.86</v>
      </c>
      <c r="Q91" s="25">
        <v>951</v>
      </c>
      <c r="R91" s="38">
        <f t="shared" si="3"/>
        <v>1454.8600000000001</v>
      </c>
    </row>
    <row r="92" spans="1:18" s="8" customFormat="1" ht="17.100000000000001" customHeight="1">
      <c r="A92" s="22" t="s">
        <v>60</v>
      </c>
      <c r="B92" s="22" t="s">
        <v>629</v>
      </c>
      <c r="C92" s="36" t="s">
        <v>692</v>
      </c>
      <c r="D92" s="24" t="s">
        <v>303</v>
      </c>
      <c r="E92" s="25">
        <v>2101.36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302.74</v>
      </c>
      <c r="N92" s="25">
        <v>0</v>
      </c>
      <c r="O92" s="25">
        <v>0</v>
      </c>
      <c r="P92" s="25">
        <f t="shared" si="2"/>
        <v>2404.1000000000004</v>
      </c>
      <c r="Q92" s="25">
        <v>304</v>
      </c>
      <c r="R92" s="38">
        <f t="shared" si="3"/>
        <v>2100.1000000000004</v>
      </c>
    </row>
    <row r="93" spans="1:18" s="8" customFormat="1" ht="17.100000000000001" customHeight="1">
      <c r="A93" s="22" t="s">
        <v>61</v>
      </c>
      <c r="B93" s="22" t="s">
        <v>630</v>
      </c>
      <c r="C93" s="36" t="s">
        <v>692</v>
      </c>
      <c r="D93" s="24" t="s">
        <v>303</v>
      </c>
      <c r="E93" s="25">
        <v>7593.62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83.95</v>
      </c>
      <c r="N93" s="25">
        <v>0</v>
      </c>
      <c r="O93" s="25">
        <v>0</v>
      </c>
      <c r="P93" s="25">
        <f t="shared" si="2"/>
        <v>7677.57</v>
      </c>
      <c r="Q93" s="25">
        <v>1851.46</v>
      </c>
      <c r="R93" s="38">
        <f t="shared" si="3"/>
        <v>5826.11</v>
      </c>
    </row>
    <row r="94" spans="1:18" s="8" customFormat="1" ht="17.100000000000001" customHeight="1">
      <c r="A94" s="22" t="s">
        <v>62</v>
      </c>
      <c r="B94" s="22" t="s">
        <v>631</v>
      </c>
      <c r="C94" s="36">
        <v>0</v>
      </c>
      <c r="D94" s="24" t="s">
        <v>302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2590.96</v>
      </c>
      <c r="L94" s="25">
        <v>0</v>
      </c>
      <c r="M94" s="25">
        <v>0</v>
      </c>
      <c r="N94" s="25">
        <v>0</v>
      </c>
      <c r="O94" s="25">
        <v>0</v>
      </c>
      <c r="P94" s="25">
        <f t="shared" si="2"/>
        <v>2590.96</v>
      </c>
      <c r="Q94" s="25">
        <v>56.52</v>
      </c>
      <c r="R94" s="38">
        <f t="shared" si="3"/>
        <v>2534.44</v>
      </c>
    </row>
    <row r="95" spans="1:18" s="8" customFormat="1" ht="17.100000000000001" customHeight="1">
      <c r="A95" s="22" t="s">
        <v>354</v>
      </c>
      <c r="B95" s="22" t="s">
        <v>605</v>
      </c>
      <c r="C95" s="36" t="s">
        <v>305</v>
      </c>
      <c r="D95" s="24" t="s">
        <v>303</v>
      </c>
      <c r="E95" s="25">
        <v>4183.63</v>
      </c>
      <c r="F95" s="25">
        <v>0</v>
      </c>
      <c r="G95" s="25">
        <v>0</v>
      </c>
      <c r="H95" s="25">
        <v>650.79</v>
      </c>
      <c r="I95" s="25">
        <v>0</v>
      </c>
      <c r="J95" s="25">
        <v>0</v>
      </c>
      <c r="K95" s="25">
        <v>0</v>
      </c>
      <c r="L95" s="25">
        <v>0</v>
      </c>
      <c r="M95" s="25">
        <v>184.25</v>
      </c>
      <c r="N95" s="25">
        <v>0</v>
      </c>
      <c r="O95" s="25">
        <v>0</v>
      </c>
      <c r="P95" s="25">
        <f t="shared" si="2"/>
        <v>5018.67</v>
      </c>
      <c r="Q95" s="25">
        <v>811.52</v>
      </c>
      <c r="R95" s="38">
        <f t="shared" si="3"/>
        <v>4207.1499999999996</v>
      </c>
    </row>
    <row r="96" spans="1:18" s="8" customFormat="1" ht="17.100000000000001" customHeight="1">
      <c r="A96" s="22" t="s">
        <v>355</v>
      </c>
      <c r="B96" s="22" t="s">
        <v>508</v>
      </c>
      <c r="C96" s="36" t="s">
        <v>693</v>
      </c>
      <c r="D96" s="24" t="s">
        <v>303</v>
      </c>
      <c r="E96" s="25">
        <v>1734.34</v>
      </c>
      <c r="F96" s="25">
        <v>0</v>
      </c>
      <c r="G96" s="25">
        <v>0</v>
      </c>
      <c r="H96" s="25">
        <v>0</v>
      </c>
      <c r="I96" s="25">
        <v>126.74000000000001</v>
      </c>
      <c r="J96" s="25">
        <v>0</v>
      </c>
      <c r="K96" s="25">
        <v>0</v>
      </c>
      <c r="L96" s="25">
        <v>0</v>
      </c>
      <c r="M96" s="25">
        <v>139.5</v>
      </c>
      <c r="N96" s="25">
        <v>0</v>
      </c>
      <c r="O96" s="25">
        <v>0</v>
      </c>
      <c r="P96" s="25">
        <f t="shared" si="2"/>
        <v>2000.58</v>
      </c>
      <c r="Q96" s="25">
        <v>253.37</v>
      </c>
      <c r="R96" s="38">
        <f t="shared" si="3"/>
        <v>1747.21</v>
      </c>
    </row>
    <row r="97" spans="1:18" s="8" customFormat="1" ht="17.100000000000001" customHeight="1">
      <c r="A97" s="22" t="s">
        <v>356</v>
      </c>
      <c r="B97" s="22" t="s">
        <v>357</v>
      </c>
      <c r="C97" s="36">
        <v>0</v>
      </c>
      <c r="D97" s="24" t="s">
        <v>303</v>
      </c>
      <c r="E97" s="25">
        <v>5783.4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f t="shared" si="2"/>
        <v>5783.4</v>
      </c>
      <c r="Q97" s="25">
        <v>721.08</v>
      </c>
      <c r="R97" s="38">
        <f t="shared" si="3"/>
        <v>5062.32</v>
      </c>
    </row>
    <row r="98" spans="1:18" s="8" customFormat="1" ht="17.100000000000001" customHeight="1">
      <c r="A98" s="22" t="s">
        <v>63</v>
      </c>
      <c r="B98" s="22" t="s">
        <v>632</v>
      </c>
      <c r="C98" s="36" t="s">
        <v>692</v>
      </c>
      <c r="D98" s="24" t="s">
        <v>303</v>
      </c>
      <c r="E98" s="25">
        <v>9990.91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4164.05</v>
      </c>
      <c r="L98" s="25">
        <v>0</v>
      </c>
      <c r="M98" s="25">
        <v>0</v>
      </c>
      <c r="N98" s="25">
        <v>0</v>
      </c>
      <c r="O98" s="25">
        <v>9908.4699999999993</v>
      </c>
      <c r="P98" s="25">
        <f t="shared" si="2"/>
        <v>24063.43</v>
      </c>
      <c r="Q98" s="25">
        <v>3524.56</v>
      </c>
      <c r="R98" s="38">
        <f t="shared" si="3"/>
        <v>20538.87</v>
      </c>
    </row>
    <row r="99" spans="1:18" s="8" customFormat="1" ht="17.100000000000001" customHeight="1">
      <c r="A99" s="22" t="s">
        <v>522</v>
      </c>
      <c r="B99" s="22" t="s">
        <v>508</v>
      </c>
      <c r="C99" s="36" t="s">
        <v>305</v>
      </c>
      <c r="D99" s="24" t="s">
        <v>303</v>
      </c>
      <c r="E99" s="25">
        <v>2312.4299999999998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96.26</v>
      </c>
      <c r="N99" s="25">
        <v>0</v>
      </c>
      <c r="O99" s="25">
        <v>0</v>
      </c>
      <c r="P99" s="25">
        <f t="shared" si="2"/>
        <v>2408.69</v>
      </c>
      <c r="Q99" s="25">
        <v>331.72</v>
      </c>
      <c r="R99" s="38">
        <f t="shared" si="3"/>
        <v>2076.9700000000003</v>
      </c>
    </row>
    <row r="100" spans="1:18" s="8" customFormat="1" ht="17.100000000000001" customHeight="1">
      <c r="A100" s="22" t="s">
        <v>64</v>
      </c>
      <c r="B100" s="22" t="s">
        <v>633</v>
      </c>
      <c r="C100" s="36" t="s">
        <v>692</v>
      </c>
      <c r="D100" s="24" t="s">
        <v>303</v>
      </c>
      <c r="E100" s="25">
        <v>7593.62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5552.06</v>
      </c>
      <c r="L100" s="25">
        <v>0</v>
      </c>
      <c r="M100" s="25">
        <v>0</v>
      </c>
      <c r="N100" s="25">
        <v>0</v>
      </c>
      <c r="O100" s="25">
        <v>0</v>
      </c>
      <c r="P100" s="25">
        <f t="shared" si="2"/>
        <v>13145.68</v>
      </c>
      <c r="Q100" s="25">
        <v>3329.87</v>
      </c>
      <c r="R100" s="38">
        <f t="shared" si="3"/>
        <v>9815.8100000000013</v>
      </c>
    </row>
    <row r="101" spans="1:18" s="8" customFormat="1" ht="17.100000000000001" customHeight="1">
      <c r="A101" s="22" t="s">
        <v>65</v>
      </c>
      <c r="B101" s="22" t="s">
        <v>583</v>
      </c>
      <c r="C101" s="36">
        <v>4</v>
      </c>
      <c r="D101" s="24" t="s">
        <v>303</v>
      </c>
      <c r="E101" s="25">
        <v>14756.15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11788.88</v>
      </c>
      <c r="P101" s="25">
        <f t="shared" si="2"/>
        <v>26545.03</v>
      </c>
      <c r="Q101" s="25">
        <v>3794.16</v>
      </c>
      <c r="R101" s="38">
        <f t="shared" si="3"/>
        <v>22750.87</v>
      </c>
    </row>
    <row r="102" spans="1:18" s="8" customFormat="1" ht="17.100000000000001" customHeight="1">
      <c r="A102" s="22" t="s">
        <v>66</v>
      </c>
      <c r="B102" s="22" t="s">
        <v>625</v>
      </c>
      <c r="C102" s="36" t="s">
        <v>691</v>
      </c>
      <c r="D102" s="24" t="s">
        <v>303</v>
      </c>
      <c r="E102" s="25">
        <v>2750.21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302.74</v>
      </c>
      <c r="N102" s="25">
        <v>0</v>
      </c>
      <c r="O102" s="25">
        <v>0</v>
      </c>
      <c r="P102" s="25">
        <f t="shared" si="2"/>
        <v>3052.95</v>
      </c>
      <c r="Q102" s="25">
        <v>261.12</v>
      </c>
      <c r="R102" s="38">
        <f t="shared" si="3"/>
        <v>2791.83</v>
      </c>
    </row>
    <row r="103" spans="1:18" s="8" customFormat="1" ht="17.100000000000001" customHeight="1">
      <c r="A103" s="22" t="s">
        <v>67</v>
      </c>
      <c r="B103" s="22" t="s">
        <v>606</v>
      </c>
      <c r="C103" s="36" t="s">
        <v>305</v>
      </c>
      <c r="D103" s="24" t="s">
        <v>303</v>
      </c>
      <c r="E103" s="25">
        <v>1759.48</v>
      </c>
      <c r="F103" s="25">
        <v>0</v>
      </c>
      <c r="G103" s="25">
        <v>242.4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f t="shared" si="2"/>
        <v>2001.88</v>
      </c>
      <c r="Q103" s="25">
        <v>549.54999999999995</v>
      </c>
      <c r="R103" s="38">
        <f t="shared" si="3"/>
        <v>1452.3300000000002</v>
      </c>
    </row>
    <row r="104" spans="1:18" s="8" customFormat="1" ht="17.100000000000001" customHeight="1">
      <c r="A104" s="22" t="s">
        <v>358</v>
      </c>
      <c r="B104" s="22" t="s">
        <v>605</v>
      </c>
      <c r="C104" s="36" t="s">
        <v>305</v>
      </c>
      <c r="D104" s="24" t="s">
        <v>303</v>
      </c>
      <c r="E104" s="25">
        <v>4183.63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104.63</v>
      </c>
      <c r="N104" s="25">
        <v>0</v>
      </c>
      <c r="O104" s="25">
        <v>0</v>
      </c>
      <c r="P104" s="25">
        <f t="shared" si="2"/>
        <v>4288.26</v>
      </c>
      <c r="Q104" s="25">
        <v>637.14</v>
      </c>
      <c r="R104" s="38">
        <f t="shared" si="3"/>
        <v>3651.1200000000003</v>
      </c>
    </row>
    <row r="105" spans="1:18" s="8" customFormat="1" ht="17.100000000000001" customHeight="1">
      <c r="A105" s="22" t="s">
        <v>523</v>
      </c>
      <c r="B105" s="22" t="s">
        <v>508</v>
      </c>
      <c r="C105" s="36" t="s">
        <v>305</v>
      </c>
      <c r="D105" s="24" t="s">
        <v>303</v>
      </c>
      <c r="E105" s="25">
        <v>2312.4299999999998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f t="shared" si="2"/>
        <v>2312.4299999999998</v>
      </c>
      <c r="Q105" s="25">
        <v>211.32</v>
      </c>
      <c r="R105" s="38">
        <f t="shared" si="3"/>
        <v>2101.1099999999997</v>
      </c>
    </row>
    <row r="106" spans="1:18" s="8" customFormat="1" ht="17.100000000000001" customHeight="1">
      <c r="A106" s="22" t="s">
        <v>68</v>
      </c>
      <c r="B106" s="22" t="s">
        <v>606</v>
      </c>
      <c r="C106" s="36" t="s">
        <v>691</v>
      </c>
      <c r="D106" s="24" t="s">
        <v>303</v>
      </c>
      <c r="E106" s="25">
        <v>1794.66</v>
      </c>
      <c r="F106" s="25">
        <v>0</v>
      </c>
      <c r="G106" s="25">
        <v>242.4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f t="shared" si="2"/>
        <v>2037.0600000000002</v>
      </c>
      <c r="Q106" s="25">
        <v>500.77</v>
      </c>
      <c r="R106" s="38">
        <f t="shared" si="3"/>
        <v>1536.2900000000002</v>
      </c>
    </row>
    <row r="107" spans="1:18" s="8" customFormat="1" ht="17.100000000000001" customHeight="1">
      <c r="A107" s="22" t="s">
        <v>69</v>
      </c>
      <c r="B107" s="22" t="s">
        <v>624</v>
      </c>
      <c r="C107" s="36" t="s">
        <v>686</v>
      </c>
      <c r="D107" s="24" t="s">
        <v>303</v>
      </c>
      <c r="E107" s="25">
        <v>3449.78</v>
      </c>
      <c r="F107" s="25">
        <v>751.73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f t="shared" si="2"/>
        <v>4201.51</v>
      </c>
      <c r="Q107" s="25">
        <v>2190.5700000000002</v>
      </c>
      <c r="R107" s="38">
        <f t="shared" si="3"/>
        <v>2010.94</v>
      </c>
    </row>
    <row r="108" spans="1:18" s="21" customFormat="1" ht="17.100000000000001" customHeight="1">
      <c r="A108" s="22" t="s">
        <v>672</v>
      </c>
      <c r="B108" s="22" t="s">
        <v>684</v>
      </c>
      <c r="C108" s="36" t="s">
        <v>305</v>
      </c>
      <c r="D108" s="24" t="s">
        <v>303</v>
      </c>
      <c r="E108" s="25">
        <v>938.39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f t="shared" si="2"/>
        <v>938.39</v>
      </c>
      <c r="Q108" s="25">
        <v>70.37</v>
      </c>
      <c r="R108" s="38">
        <f t="shared" si="3"/>
        <v>868.02</v>
      </c>
    </row>
    <row r="109" spans="1:18" s="8" customFormat="1" ht="17.100000000000001" customHeight="1">
      <c r="A109" s="22" t="s">
        <v>524</v>
      </c>
      <c r="B109" s="22" t="s">
        <v>508</v>
      </c>
      <c r="C109" s="36" t="s">
        <v>305</v>
      </c>
      <c r="D109" s="24" t="s">
        <v>303</v>
      </c>
      <c r="E109" s="25">
        <v>2312.4299999999998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104.63</v>
      </c>
      <c r="N109" s="25">
        <v>0</v>
      </c>
      <c r="O109" s="25">
        <v>0</v>
      </c>
      <c r="P109" s="25">
        <f t="shared" si="2"/>
        <v>2417.06</v>
      </c>
      <c r="Q109" s="25">
        <v>211.32</v>
      </c>
      <c r="R109" s="38">
        <f t="shared" si="3"/>
        <v>2205.7399999999998</v>
      </c>
    </row>
    <row r="110" spans="1:18" s="21" customFormat="1" ht="17.100000000000001" customHeight="1">
      <c r="A110" s="22" t="s">
        <v>359</v>
      </c>
      <c r="B110" s="22" t="s">
        <v>605</v>
      </c>
      <c r="C110" s="36" t="s">
        <v>305</v>
      </c>
      <c r="D110" s="24" t="s">
        <v>303</v>
      </c>
      <c r="E110" s="25">
        <v>4183.63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f t="shared" si="2"/>
        <v>4183.63</v>
      </c>
      <c r="Q110" s="25">
        <v>637.14</v>
      </c>
      <c r="R110" s="38">
        <f t="shared" si="3"/>
        <v>3546.4900000000002</v>
      </c>
    </row>
    <row r="111" spans="1:18" s="8" customFormat="1" ht="17.100000000000001" customHeight="1">
      <c r="A111" s="22" t="s">
        <v>70</v>
      </c>
      <c r="B111" s="22" t="s">
        <v>634</v>
      </c>
      <c r="C111" s="36" t="s">
        <v>686</v>
      </c>
      <c r="D111" s="24" t="s">
        <v>303</v>
      </c>
      <c r="E111" s="25">
        <v>7211.86</v>
      </c>
      <c r="F111" s="25">
        <v>1321.44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122.84</v>
      </c>
      <c r="N111" s="25">
        <v>0</v>
      </c>
      <c r="O111" s="25">
        <v>0</v>
      </c>
      <c r="P111" s="25">
        <f t="shared" si="2"/>
        <v>8656.14</v>
      </c>
      <c r="Q111" s="25">
        <v>2909.44</v>
      </c>
      <c r="R111" s="38">
        <f t="shared" si="3"/>
        <v>5746.6999999999989</v>
      </c>
    </row>
    <row r="112" spans="1:18" s="21" customFormat="1" ht="17.100000000000001" customHeight="1">
      <c r="A112" s="22" t="s">
        <v>502</v>
      </c>
      <c r="B112" s="22" t="s">
        <v>606</v>
      </c>
      <c r="C112" s="36" t="s">
        <v>305</v>
      </c>
      <c r="D112" s="24" t="s">
        <v>303</v>
      </c>
      <c r="E112" s="25">
        <v>1759.48</v>
      </c>
      <c r="F112" s="25">
        <v>0</v>
      </c>
      <c r="G112" s="25">
        <v>242.4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f t="shared" si="2"/>
        <v>2001.88</v>
      </c>
      <c r="Q112" s="25">
        <v>394</v>
      </c>
      <c r="R112" s="38">
        <f t="shared" si="3"/>
        <v>1607.88</v>
      </c>
    </row>
    <row r="113" spans="1:18" s="21" customFormat="1" ht="17.100000000000001" customHeight="1">
      <c r="A113" s="22" t="s">
        <v>71</v>
      </c>
      <c r="B113" s="22" t="s">
        <v>624</v>
      </c>
      <c r="C113" s="36" t="s">
        <v>686</v>
      </c>
      <c r="D113" s="24" t="s">
        <v>303</v>
      </c>
      <c r="E113" s="25">
        <v>3449.78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f t="shared" si="2"/>
        <v>3449.78</v>
      </c>
      <c r="Q113" s="25">
        <v>659.59</v>
      </c>
      <c r="R113" s="38">
        <f t="shared" si="3"/>
        <v>2790.19</v>
      </c>
    </row>
    <row r="114" spans="1:18" s="8" customFormat="1" ht="17.100000000000001" customHeight="1">
      <c r="A114" s="22" t="s">
        <v>72</v>
      </c>
      <c r="B114" s="22" t="s">
        <v>627</v>
      </c>
      <c r="C114" s="36" t="s">
        <v>697</v>
      </c>
      <c r="D114" s="24" t="s">
        <v>303</v>
      </c>
      <c r="E114" s="25">
        <v>2861.32</v>
      </c>
      <c r="F114" s="25">
        <v>0</v>
      </c>
      <c r="G114" s="25">
        <v>271.14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537.12</v>
      </c>
      <c r="N114" s="25">
        <v>0</v>
      </c>
      <c r="O114" s="25">
        <v>2172.6</v>
      </c>
      <c r="P114" s="25">
        <f t="shared" si="2"/>
        <v>5842.18</v>
      </c>
      <c r="Q114" s="25">
        <v>626.12</v>
      </c>
      <c r="R114" s="38">
        <f t="shared" si="3"/>
        <v>5216.0600000000004</v>
      </c>
    </row>
    <row r="115" spans="1:18" s="21" customFormat="1" ht="17.100000000000001" customHeight="1">
      <c r="A115" s="22" t="s">
        <v>73</v>
      </c>
      <c r="B115" s="22" t="s">
        <v>504</v>
      </c>
      <c r="C115" s="36" t="s">
        <v>686</v>
      </c>
      <c r="D115" s="24" t="s">
        <v>303</v>
      </c>
      <c r="E115" s="25">
        <v>1981.45</v>
      </c>
      <c r="F115" s="25">
        <v>1065.24</v>
      </c>
      <c r="G115" s="25">
        <v>0</v>
      </c>
      <c r="H115" s="25">
        <v>0</v>
      </c>
      <c r="I115" s="25">
        <v>266.47000000000003</v>
      </c>
      <c r="J115" s="25">
        <v>0</v>
      </c>
      <c r="K115" s="25">
        <v>0</v>
      </c>
      <c r="L115" s="25">
        <v>0</v>
      </c>
      <c r="M115" s="25">
        <v>491.33</v>
      </c>
      <c r="N115" s="25">
        <v>0</v>
      </c>
      <c r="O115" s="25">
        <v>0</v>
      </c>
      <c r="P115" s="25">
        <f t="shared" si="2"/>
        <v>3804.49</v>
      </c>
      <c r="Q115" s="25">
        <v>705.44</v>
      </c>
      <c r="R115" s="38">
        <f t="shared" si="3"/>
        <v>3099.0499999999997</v>
      </c>
    </row>
    <row r="116" spans="1:18" s="21" customFormat="1" ht="17.100000000000001" customHeight="1">
      <c r="A116" s="22" t="s">
        <v>74</v>
      </c>
      <c r="B116" s="22" t="s">
        <v>636</v>
      </c>
      <c r="C116" s="36" t="s">
        <v>686</v>
      </c>
      <c r="D116" s="24" t="s">
        <v>303</v>
      </c>
      <c r="E116" s="25">
        <v>2604.1799999999998</v>
      </c>
      <c r="F116" s="25">
        <v>476.73</v>
      </c>
      <c r="G116" s="25">
        <v>706.70999999999992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607.28</v>
      </c>
      <c r="N116" s="25">
        <v>0</v>
      </c>
      <c r="O116" s="25">
        <v>0</v>
      </c>
      <c r="P116" s="25">
        <f t="shared" si="2"/>
        <v>4394.8999999999996</v>
      </c>
      <c r="Q116" s="25">
        <v>501.38</v>
      </c>
      <c r="R116" s="38">
        <f t="shared" si="3"/>
        <v>3893.5199999999995</v>
      </c>
    </row>
    <row r="117" spans="1:18" s="8" customFormat="1" ht="17.100000000000001" customHeight="1">
      <c r="A117" s="22" t="s">
        <v>75</v>
      </c>
      <c r="B117" s="22" t="s">
        <v>615</v>
      </c>
      <c r="C117" s="36" t="s">
        <v>686</v>
      </c>
      <c r="D117" s="24" t="s">
        <v>303</v>
      </c>
      <c r="E117" s="25">
        <v>6216.27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f t="shared" si="2"/>
        <v>6216.27</v>
      </c>
      <c r="Q117" s="25">
        <v>1357.29</v>
      </c>
      <c r="R117" s="38">
        <f t="shared" si="3"/>
        <v>4858.9800000000005</v>
      </c>
    </row>
    <row r="118" spans="1:18" s="8" customFormat="1" ht="17.100000000000001" customHeight="1">
      <c r="A118" s="22" t="s">
        <v>360</v>
      </c>
      <c r="B118" s="22" t="s">
        <v>605</v>
      </c>
      <c r="C118" s="36" t="s">
        <v>305</v>
      </c>
      <c r="D118" s="24" t="s">
        <v>303</v>
      </c>
      <c r="E118" s="25">
        <v>4183.63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f t="shared" si="2"/>
        <v>4183.63</v>
      </c>
      <c r="Q118" s="25">
        <v>687.47</v>
      </c>
      <c r="R118" s="38">
        <f t="shared" si="3"/>
        <v>3496.16</v>
      </c>
    </row>
    <row r="119" spans="1:18" s="8" customFormat="1" ht="17.100000000000001" customHeight="1">
      <c r="A119" s="22" t="s">
        <v>76</v>
      </c>
      <c r="B119" s="22" t="s">
        <v>637</v>
      </c>
      <c r="C119" s="36" t="s">
        <v>686</v>
      </c>
      <c r="D119" s="24" t="s">
        <v>303</v>
      </c>
      <c r="E119" s="25">
        <v>6216.27</v>
      </c>
      <c r="F119" s="25">
        <v>1611.96</v>
      </c>
      <c r="G119" s="25">
        <v>242.4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f t="shared" si="2"/>
        <v>8070.63</v>
      </c>
      <c r="Q119" s="25">
        <v>1903.5</v>
      </c>
      <c r="R119" s="38">
        <f t="shared" si="3"/>
        <v>6167.13</v>
      </c>
    </row>
    <row r="120" spans="1:18" s="8" customFormat="1" ht="17.100000000000001" customHeight="1">
      <c r="A120" s="22" t="s">
        <v>564</v>
      </c>
      <c r="B120" s="22" t="s">
        <v>551</v>
      </c>
      <c r="C120" s="36" t="s">
        <v>305</v>
      </c>
      <c r="D120" s="24" t="s">
        <v>303</v>
      </c>
      <c r="E120" s="25">
        <v>4734.2299999999996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f t="shared" si="2"/>
        <v>4734.2299999999996</v>
      </c>
      <c r="Q120" s="25">
        <v>820.77</v>
      </c>
      <c r="R120" s="38">
        <f t="shared" si="3"/>
        <v>3913.4599999999996</v>
      </c>
    </row>
    <row r="121" spans="1:18" s="8" customFormat="1" ht="17.100000000000001" customHeight="1">
      <c r="A121" s="22" t="s">
        <v>77</v>
      </c>
      <c r="B121" s="22" t="s">
        <v>638</v>
      </c>
      <c r="C121" s="36" t="s">
        <v>692</v>
      </c>
      <c r="D121" s="24" t="s">
        <v>303</v>
      </c>
      <c r="E121" s="25">
        <v>7593.62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f t="shared" si="2"/>
        <v>7593.62</v>
      </c>
      <c r="Q121" s="25">
        <v>3927.2</v>
      </c>
      <c r="R121" s="38">
        <f t="shared" si="3"/>
        <v>3666.42</v>
      </c>
    </row>
    <row r="122" spans="1:18" s="8" customFormat="1" ht="17.100000000000001" customHeight="1">
      <c r="A122" s="22" t="s">
        <v>78</v>
      </c>
      <c r="B122" s="22" t="s">
        <v>623</v>
      </c>
      <c r="C122" s="36" t="s">
        <v>694</v>
      </c>
      <c r="D122" s="24" t="s">
        <v>303</v>
      </c>
      <c r="E122" s="25">
        <v>1329.33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f t="shared" si="2"/>
        <v>1329.33</v>
      </c>
      <c r="Q122" s="25">
        <v>186.21</v>
      </c>
      <c r="R122" s="38">
        <f t="shared" si="3"/>
        <v>1143.1199999999999</v>
      </c>
    </row>
    <row r="123" spans="1:18" s="8" customFormat="1" ht="17.100000000000001" customHeight="1">
      <c r="A123" s="22" t="s">
        <v>361</v>
      </c>
      <c r="B123" s="22" t="s">
        <v>626</v>
      </c>
      <c r="C123" s="36">
        <v>0</v>
      </c>
      <c r="D123" s="24" t="s">
        <v>303</v>
      </c>
      <c r="E123" s="25">
        <v>9253.44</v>
      </c>
      <c r="F123" s="25">
        <v>0</v>
      </c>
      <c r="G123" s="25">
        <v>0</v>
      </c>
      <c r="H123" s="25">
        <v>2056.3200000000002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6477.41</v>
      </c>
      <c r="P123" s="25">
        <f t="shared" si="2"/>
        <v>17787.169999999998</v>
      </c>
      <c r="Q123" s="25">
        <v>2846.4</v>
      </c>
      <c r="R123" s="38">
        <f t="shared" si="3"/>
        <v>14940.769999999999</v>
      </c>
    </row>
    <row r="124" spans="1:18" s="21" customFormat="1" ht="17.100000000000001" customHeight="1">
      <c r="A124" s="22" t="s">
        <v>79</v>
      </c>
      <c r="B124" s="22" t="s">
        <v>639</v>
      </c>
      <c r="C124" s="36" t="s">
        <v>686</v>
      </c>
      <c r="D124" s="24" t="s">
        <v>303</v>
      </c>
      <c r="E124" s="25">
        <v>3036.46</v>
      </c>
      <c r="F124" s="25">
        <v>331.3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463.18</v>
      </c>
      <c r="N124" s="25">
        <v>0</v>
      </c>
      <c r="O124" s="25">
        <v>0</v>
      </c>
      <c r="P124" s="25">
        <f t="shared" si="2"/>
        <v>3830.94</v>
      </c>
      <c r="Q124" s="25">
        <v>1092.77</v>
      </c>
      <c r="R124" s="38">
        <f t="shared" si="3"/>
        <v>2738.17</v>
      </c>
    </row>
    <row r="125" spans="1:18" s="8" customFormat="1" ht="17.100000000000001" customHeight="1">
      <c r="A125" s="22" t="s">
        <v>80</v>
      </c>
      <c r="B125" s="22" t="s">
        <v>610</v>
      </c>
      <c r="C125" s="36" t="s">
        <v>697</v>
      </c>
      <c r="D125" s="24" t="s">
        <v>303</v>
      </c>
      <c r="E125" s="25">
        <v>3747.25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187.69</v>
      </c>
      <c r="N125" s="25">
        <v>0</v>
      </c>
      <c r="O125" s="25">
        <v>0</v>
      </c>
      <c r="P125" s="25">
        <f t="shared" si="2"/>
        <v>3934.94</v>
      </c>
      <c r="Q125" s="25">
        <v>1076.83</v>
      </c>
      <c r="R125" s="38">
        <f t="shared" si="3"/>
        <v>2858.11</v>
      </c>
    </row>
    <row r="126" spans="1:18" s="21" customFormat="1" ht="17.100000000000001" customHeight="1">
      <c r="A126" s="22" t="s">
        <v>81</v>
      </c>
      <c r="B126" s="22" t="s">
        <v>639</v>
      </c>
      <c r="C126" s="36" t="s">
        <v>692</v>
      </c>
      <c r="D126" s="24" t="s">
        <v>303</v>
      </c>
      <c r="E126" s="25">
        <v>2805.21</v>
      </c>
      <c r="F126" s="25"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187.69</v>
      </c>
      <c r="N126" s="25">
        <v>0</v>
      </c>
      <c r="O126" s="25">
        <v>1963.65</v>
      </c>
      <c r="P126" s="25">
        <f t="shared" si="2"/>
        <v>4956.55</v>
      </c>
      <c r="Q126" s="25">
        <v>353.79</v>
      </c>
      <c r="R126" s="38">
        <f t="shared" si="3"/>
        <v>4602.76</v>
      </c>
    </row>
    <row r="127" spans="1:18" s="8" customFormat="1" ht="17.100000000000001" customHeight="1">
      <c r="A127" s="22" t="s">
        <v>82</v>
      </c>
      <c r="B127" s="22" t="s">
        <v>610</v>
      </c>
      <c r="C127" s="36" t="s">
        <v>686</v>
      </c>
      <c r="D127" s="24" t="s">
        <v>303</v>
      </c>
      <c r="E127" s="25">
        <v>3976.61</v>
      </c>
      <c r="F127" s="25">
        <v>3545.55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5265.51</v>
      </c>
      <c r="P127" s="25">
        <f t="shared" si="2"/>
        <v>12787.67</v>
      </c>
      <c r="Q127" s="25">
        <v>1991.27</v>
      </c>
      <c r="R127" s="38">
        <f t="shared" si="3"/>
        <v>10796.4</v>
      </c>
    </row>
    <row r="128" spans="1:18" s="8" customFormat="1" ht="17.100000000000001" customHeight="1">
      <c r="A128" s="22" t="s">
        <v>83</v>
      </c>
      <c r="B128" s="22" t="s">
        <v>606</v>
      </c>
      <c r="C128" s="36" t="s">
        <v>305</v>
      </c>
      <c r="D128" s="24" t="s">
        <v>303</v>
      </c>
      <c r="E128" s="25">
        <v>1759.48</v>
      </c>
      <c r="F128" s="25">
        <v>0</v>
      </c>
      <c r="G128" s="25">
        <v>507.57000000000005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233.48</v>
      </c>
      <c r="N128" s="25">
        <v>0</v>
      </c>
      <c r="O128" s="25">
        <v>1549.81</v>
      </c>
      <c r="P128" s="25">
        <f t="shared" si="2"/>
        <v>4050.34</v>
      </c>
      <c r="Q128" s="25">
        <v>209.14</v>
      </c>
      <c r="R128" s="38">
        <f t="shared" si="3"/>
        <v>3841.2000000000003</v>
      </c>
    </row>
    <row r="129" spans="1:18" s="8" customFormat="1" ht="17.100000000000001" customHeight="1">
      <c r="A129" s="22" t="s">
        <v>362</v>
      </c>
      <c r="B129" s="22" t="s">
        <v>605</v>
      </c>
      <c r="C129" s="36" t="s">
        <v>305</v>
      </c>
      <c r="D129" s="24" t="s">
        <v>303</v>
      </c>
      <c r="E129" s="25">
        <v>4183.63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114.76</v>
      </c>
      <c r="N129" s="25">
        <v>0</v>
      </c>
      <c r="O129" s="25">
        <v>0</v>
      </c>
      <c r="P129" s="25">
        <f t="shared" si="2"/>
        <v>4298.3900000000003</v>
      </c>
      <c r="Q129" s="25">
        <v>579.47</v>
      </c>
      <c r="R129" s="38">
        <f t="shared" si="3"/>
        <v>3718.92</v>
      </c>
    </row>
    <row r="130" spans="1:18" s="8" customFormat="1" ht="17.100000000000001" customHeight="1">
      <c r="A130" s="22" t="s">
        <v>363</v>
      </c>
      <c r="B130" s="22" t="s">
        <v>640</v>
      </c>
      <c r="C130" s="36" t="s">
        <v>305</v>
      </c>
      <c r="D130" s="24" t="s">
        <v>303</v>
      </c>
      <c r="E130" s="25">
        <v>4183.63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f t="shared" si="2"/>
        <v>4183.63</v>
      </c>
      <c r="Q130" s="25">
        <v>637.14</v>
      </c>
      <c r="R130" s="38">
        <f t="shared" si="3"/>
        <v>3546.4900000000002</v>
      </c>
    </row>
    <row r="131" spans="1:18" s="8" customFormat="1" ht="17.100000000000001" customHeight="1">
      <c r="A131" s="22" t="s">
        <v>84</v>
      </c>
      <c r="B131" s="22" t="s">
        <v>615</v>
      </c>
      <c r="C131" s="36" t="s">
        <v>686</v>
      </c>
      <c r="D131" s="24" t="s">
        <v>303</v>
      </c>
      <c r="E131" s="25">
        <v>6216.27</v>
      </c>
      <c r="F131" s="25">
        <v>1611.96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155.66</v>
      </c>
      <c r="N131" s="25">
        <v>0</v>
      </c>
      <c r="O131" s="25">
        <v>0</v>
      </c>
      <c r="P131" s="25">
        <f t="shared" si="2"/>
        <v>7983.89</v>
      </c>
      <c r="Q131" s="25">
        <v>3566.77</v>
      </c>
      <c r="R131" s="38">
        <f t="shared" si="3"/>
        <v>4417.1200000000008</v>
      </c>
    </row>
    <row r="132" spans="1:18" s="8" customFormat="1" ht="17.100000000000001" customHeight="1">
      <c r="A132" s="22" t="s">
        <v>331</v>
      </c>
      <c r="B132" s="22" t="s">
        <v>511</v>
      </c>
      <c r="C132" s="36">
        <v>0</v>
      </c>
      <c r="D132" s="24" t="s">
        <v>300</v>
      </c>
      <c r="E132" s="25">
        <v>830</v>
      </c>
      <c r="F132" s="25"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86</v>
      </c>
      <c r="M132" s="25">
        <v>0</v>
      </c>
      <c r="N132" s="25">
        <v>0</v>
      </c>
      <c r="O132" s="25">
        <v>0</v>
      </c>
      <c r="P132" s="25">
        <f t="shared" si="2"/>
        <v>916</v>
      </c>
      <c r="Q132" s="25">
        <v>0</v>
      </c>
      <c r="R132" s="38">
        <f t="shared" si="3"/>
        <v>916</v>
      </c>
    </row>
    <row r="133" spans="1:18" s="8" customFormat="1" ht="17.100000000000001" customHeight="1">
      <c r="A133" s="22" t="s">
        <v>85</v>
      </c>
      <c r="B133" s="22" t="s">
        <v>615</v>
      </c>
      <c r="C133" s="36" t="s">
        <v>695</v>
      </c>
      <c r="D133" s="24" t="s">
        <v>303</v>
      </c>
      <c r="E133" s="25">
        <v>6094.4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160.46</v>
      </c>
      <c r="N133" s="25">
        <v>0</v>
      </c>
      <c r="O133" s="25">
        <v>0</v>
      </c>
      <c r="P133" s="25">
        <f t="shared" si="2"/>
        <v>6254.86</v>
      </c>
      <c r="Q133" s="25">
        <v>1261.1300000000001</v>
      </c>
      <c r="R133" s="38">
        <f t="shared" si="3"/>
        <v>4993.7299999999996</v>
      </c>
    </row>
    <row r="134" spans="1:18" s="8" customFormat="1" ht="17.100000000000001" customHeight="1">
      <c r="A134" s="22" t="s">
        <v>86</v>
      </c>
      <c r="B134" s="22" t="s">
        <v>615</v>
      </c>
      <c r="C134" s="36" t="s">
        <v>686</v>
      </c>
      <c r="D134" s="24" t="s">
        <v>303</v>
      </c>
      <c r="E134" s="25">
        <v>6216.27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155.66</v>
      </c>
      <c r="N134" s="25">
        <v>0</v>
      </c>
      <c r="O134" s="25">
        <v>0</v>
      </c>
      <c r="P134" s="25">
        <f t="shared" si="2"/>
        <v>6371.93</v>
      </c>
      <c r="Q134" s="25">
        <v>1357.29</v>
      </c>
      <c r="R134" s="38">
        <f t="shared" si="3"/>
        <v>5014.6400000000003</v>
      </c>
    </row>
    <row r="135" spans="1:18" s="8" customFormat="1" ht="17.100000000000001" customHeight="1">
      <c r="A135" s="22" t="s">
        <v>87</v>
      </c>
      <c r="B135" s="22" t="s">
        <v>552</v>
      </c>
      <c r="C135" s="36" t="s">
        <v>692</v>
      </c>
      <c r="D135" s="24" t="s">
        <v>303</v>
      </c>
      <c r="E135" s="25">
        <v>4352.6499999999996</v>
      </c>
      <c r="F135" s="25">
        <v>0</v>
      </c>
      <c r="G135" s="25">
        <v>0</v>
      </c>
      <c r="H135" s="25">
        <v>0</v>
      </c>
      <c r="I135" s="25">
        <v>480.8</v>
      </c>
      <c r="J135" s="25">
        <v>0</v>
      </c>
      <c r="K135" s="25">
        <v>0</v>
      </c>
      <c r="L135" s="25">
        <v>0</v>
      </c>
      <c r="M135" s="25">
        <v>251.84</v>
      </c>
      <c r="N135" s="25">
        <v>0</v>
      </c>
      <c r="O135" s="25">
        <v>0</v>
      </c>
      <c r="P135" s="25">
        <f t="shared" si="2"/>
        <v>5085.29</v>
      </c>
      <c r="Q135" s="25">
        <v>1903.68</v>
      </c>
      <c r="R135" s="38">
        <f t="shared" si="3"/>
        <v>3181.6099999999997</v>
      </c>
    </row>
    <row r="136" spans="1:18" s="8" customFormat="1" ht="17.100000000000001" customHeight="1">
      <c r="A136" s="22" t="s">
        <v>88</v>
      </c>
      <c r="B136" s="22" t="s">
        <v>630</v>
      </c>
      <c r="C136" s="36" t="s">
        <v>692</v>
      </c>
      <c r="D136" s="24" t="s">
        <v>303</v>
      </c>
      <c r="E136" s="25">
        <v>7593.62</v>
      </c>
      <c r="F136" s="25">
        <v>0</v>
      </c>
      <c r="G136" s="25">
        <v>0</v>
      </c>
      <c r="H136" s="25">
        <v>8763.7800000000007</v>
      </c>
      <c r="I136" s="25">
        <v>0</v>
      </c>
      <c r="J136" s="25">
        <v>0</v>
      </c>
      <c r="K136" s="25">
        <v>5552.06</v>
      </c>
      <c r="L136" s="25">
        <v>0</v>
      </c>
      <c r="M136" s="25">
        <v>176.61</v>
      </c>
      <c r="N136" s="25">
        <v>0</v>
      </c>
      <c r="O136" s="25">
        <v>0</v>
      </c>
      <c r="P136" s="25">
        <f t="shared" si="2"/>
        <v>22086.070000000003</v>
      </c>
      <c r="Q136" s="25">
        <v>4131.3500000000004</v>
      </c>
      <c r="R136" s="38">
        <f t="shared" si="3"/>
        <v>17954.72</v>
      </c>
    </row>
    <row r="137" spans="1:18" s="8" customFormat="1" ht="17.100000000000001" customHeight="1">
      <c r="A137" s="22" t="s">
        <v>364</v>
      </c>
      <c r="B137" s="22" t="s">
        <v>506</v>
      </c>
      <c r="C137" s="36">
        <v>0</v>
      </c>
      <c r="D137" s="24" t="s">
        <v>303</v>
      </c>
      <c r="E137" s="25">
        <v>2776.03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137.72</v>
      </c>
      <c r="O137" s="25">
        <v>0</v>
      </c>
      <c r="P137" s="25">
        <f t="shared" si="2"/>
        <v>2913.75</v>
      </c>
      <c r="Q137" s="25">
        <v>275.14</v>
      </c>
      <c r="R137" s="38">
        <f t="shared" si="3"/>
        <v>2638.61</v>
      </c>
    </row>
    <row r="138" spans="1:18" s="8" customFormat="1" ht="17.100000000000001" customHeight="1">
      <c r="A138" s="22" t="s">
        <v>89</v>
      </c>
      <c r="B138" s="22" t="s">
        <v>617</v>
      </c>
      <c r="C138" s="36" t="s">
        <v>691</v>
      </c>
      <c r="D138" s="24" t="s">
        <v>303</v>
      </c>
      <c r="E138" s="25">
        <v>2358.6999999999998</v>
      </c>
      <c r="F138" s="25">
        <v>0</v>
      </c>
      <c r="G138" s="25">
        <v>707.61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f t="shared" ref="P138:P201" si="4">SUM(E138:O138)</f>
        <v>3066.31</v>
      </c>
      <c r="Q138" s="25">
        <v>686.84</v>
      </c>
      <c r="R138" s="38">
        <f t="shared" ref="R138:R201" si="5">SUM(P138-Q138)</f>
        <v>2379.4699999999998</v>
      </c>
    </row>
    <row r="139" spans="1:18" s="8" customFormat="1" ht="17.100000000000001" customHeight="1">
      <c r="A139" s="22" t="s">
        <v>595</v>
      </c>
      <c r="B139" s="22" t="s">
        <v>508</v>
      </c>
      <c r="C139" s="36" t="s">
        <v>305</v>
      </c>
      <c r="D139" s="24" t="s">
        <v>303</v>
      </c>
      <c r="E139" s="25">
        <v>1618.7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f t="shared" si="4"/>
        <v>1618.7</v>
      </c>
      <c r="Q139" s="25">
        <v>271.25</v>
      </c>
      <c r="R139" s="38">
        <f t="shared" si="5"/>
        <v>1347.45</v>
      </c>
    </row>
    <row r="140" spans="1:18" s="8" customFormat="1" ht="17.100000000000001" customHeight="1">
      <c r="A140" s="22" t="s">
        <v>90</v>
      </c>
      <c r="B140" s="22" t="s">
        <v>579</v>
      </c>
      <c r="C140" s="36" t="s">
        <v>305</v>
      </c>
      <c r="D140" s="24" t="s">
        <v>303</v>
      </c>
      <c r="E140" s="25">
        <v>1759.48</v>
      </c>
      <c r="F140" s="25"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167.9</v>
      </c>
      <c r="N140" s="25">
        <v>0</v>
      </c>
      <c r="O140" s="25">
        <v>0</v>
      </c>
      <c r="P140" s="25">
        <f t="shared" si="4"/>
        <v>1927.38</v>
      </c>
      <c r="Q140" s="25">
        <v>193.09</v>
      </c>
      <c r="R140" s="38">
        <f t="shared" si="5"/>
        <v>1734.2900000000002</v>
      </c>
    </row>
    <row r="141" spans="1:18" s="8" customFormat="1" ht="17.100000000000001" customHeight="1">
      <c r="A141" s="22" t="s">
        <v>91</v>
      </c>
      <c r="B141" s="22" t="s">
        <v>627</v>
      </c>
      <c r="C141" s="36" t="s">
        <v>686</v>
      </c>
      <c r="D141" s="24" t="s">
        <v>303</v>
      </c>
      <c r="E141" s="25">
        <v>3036.46</v>
      </c>
      <c r="F141" s="25">
        <v>0</v>
      </c>
      <c r="G141" s="25">
        <v>242.4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233.48</v>
      </c>
      <c r="N141" s="25">
        <v>0</v>
      </c>
      <c r="O141" s="25">
        <v>0</v>
      </c>
      <c r="P141" s="25">
        <f t="shared" si="4"/>
        <v>3512.34</v>
      </c>
      <c r="Q141" s="25">
        <v>1068.1099999999999</v>
      </c>
      <c r="R141" s="38">
        <f t="shared" si="5"/>
        <v>2444.2300000000005</v>
      </c>
    </row>
    <row r="142" spans="1:18" s="8" customFormat="1" ht="17.100000000000001" customHeight="1">
      <c r="A142" s="22" t="s">
        <v>525</v>
      </c>
      <c r="B142" s="22" t="s">
        <v>552</v>
      </c>
      <c r="C142" s="36" t="s">
        <v>305</v>
      </c>
      <c r="D142" s="24" t="s">
        <v>303</v>
      </c>
      <c r="E142" s="25">
        <v>4183.63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f t="shared" si="4"/>
        <v>4183.63</v>
      </c>
      <c r="Q142" s="25">
        <v>602.9</v>
      </c>
      <c r="R142" s="38">
        <f t="shared" si="5"/>
        <v>3580.73</v>
      </c>
    </row>
    <row r="143" spans="1:18" s="8" customFormat="1" ht="17.100000000000001" customHeight="1">
      <c r="A143" s="22" t="s">
        <v>365</v>
      </c>
      <c r="B143" s="22" t="s">
        <v>508</v>
      </c>
      <c r="C143" s="36" t="s">
        <v>305</v>
      </c>
      <c r="D143" s="24" t="s">
        <v>303</v>
      </c>
      <c r="E143" s="25">
        <v>2312.4299999999998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694.01</v>
      </c>
      <c r="L143" s="25">
        <v>0</v>
      </c>
      <c r="M143" s="25">
        <v>302.74</v>
      </c>
      <c r="N143" s="25">
        <v>0</v>
      </c>
      <c r="O143" s="25">
        <v>0</v>
      </c>
      <c r="P143" s="25">
        <f t="shared" si="4"/>
        <v>3309.1799999999994</v>
      </c>
      <c r="Q143" s="25">
        <v>674.78</v>
      </c>
      <c r="R143" s="38">
        <f t="shared" si="5"/>
        <v>2634.3999999999996</v>
      </c>
    </row>
    <row r="144" spans="1:18" s="8" customFormat="1" ht="17.100000000000001" customHeight="1">
      <c r="A144" s="22" t="s">
        <v>92</v>
      </c>
      <c r="B144" s="22" t="s">
        <v>642</v>
      </c>
      <c r="C144" s="36" t="s">
        <v>692</v>
      </c>
      <c r="D144" s="24" t="s">
        <v>303</v>
      </c>
      <c r="E144" s="25">
        <v>4352.6499999999996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f t="shared" si="4"/>
        <v>4352.6499999999996</v>
      </c>
      <c r="Q144" s="25">
        <v>688.51</v>
      </c>
      <c r="R144" s="38">
        <f t="shared" si="5"/>
        <v>3664.1399999999994</v>
      </c>
    </row>
    <row r="145" spans="1:18" s="8" customFormat="1" ht="17.100000000000001" customHeight="1">
      <c r="A145" s="22" t="s">
        <v>366</v>
      </c>
      <c r="B145" s="22" t="s">
        <v>605</v>
      </c>
      <c r="C145" s="36" t="s">
        <v>305</v>
      </c>
      <c r="D145" s="24" t="s">
        <v>303</v>
      </c>
      <c r="E145" s="25">
        <v>4183.63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104.63</v>
      </c>
      <c r="N145" s="25">
        <v>0</v>
      </c>
      <c r="O145" s="25">
        <v>2928.54</v>
      </c>
      <c r="P145" s="25">
        <f t="shared" si="4"/>
        <v>7216.8</v>
      </c>
      <c r="Q145" s="25">
        <v>637.14</v>
      </c>
      <c r="R145" s="38">
        <f t="shared" si="5"/>
        <v>6579.66</v>
      </c>
    </row>
    <row r="146" spans="1:18" s="8" customFormat="1" ht="17.100000000000001" customHeight="1">
      <c r="A146" s="22" t="s">
        <v>673</v>
      </c>
      <c r="B146" s="22" t="s">
        <v>685</v>
      </c>
      <c r="C146" s="36" t="s">
        <v>686</v>
      </c>
      <c r="D146" s="24" t="s">
        <v>303</v>
      </c>
      <c r="E146" s="25">
        <v>1320.97</v>
      </c>
      <c r="F146" s="25">
        <v>959.21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5">
        <f t="shared" si="4"/>
        <v>2280.1800000000003</v>
      </c>
      <c r="Q146" s="25">
        <v>923.27</v>
      </c>
      <c r="R146" s="38">
        <f t="shared" si="5"/>
        <v>1356.9100000000003</v>
      </c>
    </row>
    <row r="147" spans="1:18" s="8" customFormat="1" ht="17.100000000000001" customHeight="1">
      <c r="A147" s="22" t="s">
        <v>93</v>
      </c>
      <c r="B147" s="22" t="s">
        <v>610</v>
      </c>
      <c r="C147" s="36" t="s">
        <v>692</v>
      </c>
      <c r="D147" s="24" t="s">
        <v>303</v>
      </c>
      <c r="E147" s="25">
        <v>3673.77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491.33</v>
      </c>
      <c r="N147" s="25">
        <v>0</v>
      </c>
      <c r="O147" s="25">
        <v>0</v>
      </c>
      <c r="P147" s="25">
        <f t="shared" si="4"/>
        <v>4165.1000000000004</v>
      </c>
      <c r="Q147" s="25">
        <v>470.75</v>
      </c>
      <c r="R147" s="38">
        <f t="shared" si="5"/>
        <v>3694.3500000000004</v>
      </c>
    </row>
    <row r="148" spans="1:18" s="8" customFormat="1" ht="17.100000000000001" customHeight="1">
      <c r="A148" s="22" t="s">
        <v>94</v>
      </c>
      <c r="B148" s="22" t="s">
        <v>508</v>
      </c>
      <c r="C148" s="36" t="s">
        <v>305</v>
      </c>
      <c r="D148" s="24" t="s">
        <v>303</v>
      </c>
      <c r="E148" s="25">
        <v>2312.4299999999998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192.52</v>
      </c>
      <c r="N148" s="25">
        <v>0</v>
      </c>
      <c r="O148" s="25">
        <v>0</v>
      </c>
      <c r="P148" s="25">
        <f t="shared" si="4"/>
        <v>2504.9499999999998</v>
      </c>
      <c r="Q148" s="25">
        <v>350.07</v>
      </c>
      <c r="R148" s="38">
        <f t="shared" si="5"/>
        <v>2154.8799999999997</v>
      </c>
    </row>
    <row r="149" spans="1:18" s="21" customFormat="1" ht="17.100000000000001" customHeight="1">
      <c r="A149" s="39" t="s">
        <v>503</v>
      </c>
      <c r="B149" s="22" t="s">
        <v>504</v>
      </c>
      <c r="C149" s="36" t="s">
        <v>305</v>
      </c>
      <c r="D149" s="24" t="s">
        <v>303</v>
      </c>
      <c r="E149" s="25">
        <v>1759.48</v>
      </c>
      <c r="F149" s="25">
        <v>0</v>
      </c>
      <c r="G149" s="25">
        <v>0</v>
      </c>
      <c r="H149" s="25">
        <v>0</v>
      </c>
      <c r="I149" s="25">
        <v>363.81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f t="shared" si="4"/>
        <v>2123.29</v>
      </c>
      <c r="Q149" s="25">
        <v>181.39</v>
      </c>
      <c r="R149" s="38">
        <f t="shared" si="5"/>
        <v>1941.9</v>
      </c>
    </row>
    <row r="150" spans="1:18" s="8" customFormat="1" ht="17.100000000000001" customHeight="1">
      <c r="A150" s="22" t="s">
        <v>95</v>
      </c>
      <c r="B150" s="22" t="s">
        <v>643</v>
      </c>
      <c r="C150" s="36" t="s">
        <v>692</v>
      </c>
      <c r="D150" s="24" t="s">
        <v>303</v>
      </c>
      <c r="E150" s="25">
        <v>2805.21</v>
      </c>
      <c r="F150" s="25">
        <v>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f t="shared" si="4"/>
        <v>2805.21</v>
      </c>
      <c r="Q150" s="25">
        <v>1170.33</v>
      </c>
      <c r="R150" s="38">
        <f t="shared" si="5"/>
        <v>1634.88</v>
      </c>
    </row>
    <row r="151" spans="1:18" s="21" customFormat="1" ht="17.100000000000001" customHeight="1">
      <c r="A151" s="22" t="s">
        <v>96</v>
      </c>
      <c r="B151" s="22" t="s">
        <v>644</v>
      </c>
      <c r="C151" s="36" t="s">
        <v>686</v>
      </c>
      <c r="D151" s="24" t="s">
        <v>303</v>
      </c>
      <c r="E151" s="25">
        <v>6216.27</v>
      </c>
      <c r="F151" s="25">
        <v>58.95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358.08</v>
      </c>
      <c r="N151" s="25">
        <v>0</v>
      </c>
      <c r="O151" s="25">
        <v>0</v>
      </c>
      <c r="P151" s="25">
        <f t="shared" si="4"/>
        <v>6633.3</v>
      </c>
      <c r="Q151" s="25">
        <v>1374.48</v>
      </c>
      <c r="R151" s="38">
        <f t="shared" si="5"/>
        <v>5258.82</v>
      </c>
    </row>
    <row r="152" spans="1:18" s="8" customFormat="1" ht="17.100000000000001" customHeight="1">
      <c r="A152" s="22" t="s">
        <v>97</v>
      </c>
      <c r="B152" s="22" t="s">
        <v>627</v>
      </c>
      <c r="C152" s="36" t="s">
        <v>686</v>
      </c>
      <c r="D152" s="24" t="s">
        <v>303</v>
      </c>
      <c r="E152" s="25">
        <v>3036.46</v>
      </c>
      <c r="F152" s="25">
        <v>89.43</v>
      </c>
      <c r="G152" s="25">
        <v>713.49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f t="shared" si="4"/>
        <v>3839.38</v>
      </c>
      <c r="Q152" s="25">
        <v>1397.83</v>
      </c>
      <c r="R152" s="38">
        <f t="shared" si="5"/>
        <v>2441.5500000000002</v>
      </c>
    </row>
    <row r="153" spans="1:18" s="21" customFormat="1" ht="17.100000000000001" customHeight="1">
      <c r="A153" s="22" t="s">
        <v>367</v>
      </c>
      <c r="B153" s="22" t="s">
        <v>506</v>
      </c>
      <c r="C153" s="36">
        <v>0</v>
      </c>
      <c r="D153" s="24" t="s">
        <v>303</v>
      </c>
      <c r="E153" s="25">
        <v>2776.03</v>
      </c>
      <c r="F153" s="25"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99.98</v>
      </c>
      <c r="O153" s="25">
        <v>0</v>
      </c>
      <c r="P153" s="25">
        <f t="shared" si="4"/>
        <v>2876.01</v>
      </c>
      <c r="Q153" s="25">
        <v>289.36</v>
      </c>
      <c r="R153" s="38">
        <f t="shared" si="5"/>
        <v>2586.65</v>
      </c>
    </row>
    <row r="154" spans="1:18" s="8" customFormat="1" ht="17.100000000000001" customHeight="1">
      <c r="A154" s="22" t="s">
        <v>368</v>
      </c>
      <c r="B154" s="22" t="s">
        <v>552</v>
      </c>
      <c r="C154" s="36" t="s">
        <v>305</v>
      </c>
      <c r="D154" s="24" t="s">
        <v>303</v>
      </c>
      <c r="E154" s="25">
        <v>4183.63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420.94</v>
      </c>
      <c r="N154" s="25">
        <v>0</v>
      </c>
      <c r="O154" s="25">
        <v>0</v>
      </c>
      <c r="P154" s="25">
        <f t="shared" si="4"/>
        <v>4604.57</v>
      </c>
      <c r="Q154" s="25">
        <v>632.14</v>
      </c>
      <c r="R154" s="38">
        <f t="shared" si="5"/>
        <v>3972.43</v>
      </c>
    </row>
    <row r="155" spans="1:18" s="8" customFormat="1" ht="17.100000000000001" customHeight="1">
      <c r="A155" s="22" t="s">
        <v>98</v>
      </c>
      <c r="B155" s="22" t="s">
        <v>645</v>
      </c>
      <c r="C155" s="36" t="s">
        <v>692</v>
      </c>
      <c r="D155" s="24" t="s">
        <v>303</v>
      </c>
      <c r="E155" s="25">
        <v>2101.36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303.64</v>
      </c>
      <c r="N155" s="25">
        <v>0</v>
      </c>
      <c r="O155" s="25">
        <v>0</v>
      </c>
      <c r="P155" s="25">
        <f t="shared" si="4"/>
        <v>2405</v>
      </c>
      <c r="Q155" s="25">
        <v>331</v>
      </c>
      <c r="R155" s="38">
        <f t="shared" si="5"/>
        <v>2074</v>
      </c>
    </row>
    <row r="156" spans="1:18" s="8" customFormat="1" ht="17.100000000000001" customHeight="1">
      <c r="A156" s="22" t="s">
        <v>99</v>
      </c>
      <c r="B156" s="22" t="s">
        <v>552</v>
      </c>
      <c r="C156" s="36" t="s">
        <v>694</v>
      </c>
      <c r="D156" s="24" t="s">
        <v>303</v>
      </c>
      <c r="E156" s="25">
        <v>4528.5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f t="shared" si="4"/>
        <v>4528.5</v>
      </c>
      <c r="Q156" s="25">
        <v>1593.49</v>
      </c>
      <c r="R156" s="38">
        <f t="shared" si="5"/>
        <v>2935.01</v>
      </c>
    </row>
    <row r="157" spans="1:18" s="21" customFormat="1" ht="17.100000000000001" customHeight="1">
      <c r="A157" s="22" t="s">
        <v>100</v>
      </c>
      <c r="B157" s="22" t="s">
        <v>638</v>
      </c>
      <c r="C157" s="36" t="s">
        <v>686</v>
      </c>
      <c r="D157" s="24" t="s">
        <v>303</v>
      </c>
      <c r="E157" s="25">
        <v>8219.57</v>
      </c>
      <c r="F157" s="25">
        <v>1218.53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f t="shared" si="4"/>
        <v>9438.1</v>
      </c>
      <c r="Q157" s="25">
        <v>2931.41</v>
      </c>
      <c r="R157" s="38">
        <f t="shared" si="5"/>
        <v>6506.6900000000005</v>
      </c>
    </row>
    <row r="158" spans="1:18" s="8" customFormat="1" ht="17.100000000000001" customHeight="1">
      <c r="A158" s="39" t="s">
        <v>505</v>
      </c>
      <c r="B158" s="22" t="s">
        <v>506</v>
      </c>
      <c r="C158" s="36">
        <v>0</v>
      </c>
      <c r="D158" s="24" t="s">
        <v>303</v>
      </c>
      <c r="E158" s="25">
        <v>2776.03</v>
      </c>
      <c r="F158" s="25">
        <v>0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231.98</v>
      </c>
      <c r="O158" s="25">
        <v>0</v>
      </c>
      <c r="P158" s="25">
        <f t="shared" si="4"/>
        <v>3008.01</v>
      </c>
      <c r="Q158" s="25">
        <v>289.36</v>
      </c>
      <c r="R158" s="38">
        <f t="shared" si="5"/>
        <v>2718.65</v>
      </c>
    </row>
    <row r="159" spans="1:18" s="8" customFormat="1" ht="17.100000000000001" customHeight="1">
      <c r="A159" s="22" t="s">
        <v>101</v>
      </c>
      <c r="B159" s="22" t="s">
        <v>624</v>
      </c>
      <c r="C159" s="36" t="s">
        <v>686</v>
      </c>
      <c r="D159" s="24" t="s">
        <v>303</v>
      </c>
      <c r="E159" s="25">
        <v>3449.78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f t="shared" si="4"/>
        <v>3449.78</v>
      </c>
      <c r="Q159" s="25">
        <v>605.59</v>
      </c>
      <c r="R159" s="38">
        <f t="shared" si="5"/>
        <v>2844.19</v>
      </c>
    </row>
    <row r="160" spans="1:18" s="8" customFormat="1" ht="17.100000000000001" customHeight="1">
      <c r="A160" s="22" t="s">
        <v>102</v>
      </c>
      <c r="B160" s="22" t="s">
        <v>643</v>
      </c>
      <c r="C160" s="36" t="s">
        <v>692</v>
      </c>
      <c r="D160" s="24" t="s">
        <v>303</v>
      </c>
      <c r="E160" s="25">
        <v>2805.21</v>
      </c>
      <c r="F160" s="25">
        <v>0</v>
      </c>
      <c r="G160" s="25">
        <v>0</v>
      </c>
      <c r="H160" s="25">
        <v>0</v>
      </c>
      <c r="I160" s="25">
        <v>216.21999999999997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f t="shared" si="4"/>
        <v>3021.43</v>
      </c>
      <c r="Q160" s="25">
        <v>1180.51</v>
      </c>
      <c r="R160" s="38">
        <f t="shared" si="5"/>
        <v>1840.9199999999998</v>
      </c>
    </row>
    <row r="161" spans="1:18" s="8" customFormat="1" ht="17.100000000000001" customHeight="1">
      <c r="A161" s="22" t="s">
        <v>370</v>
      </c>
      <c r="B161" s="22" t="s">
        <v>640</v>
      </c>
      <c r="C161" s="36" t="s">
        <v>305</v>
      </c>
      <c r="D161" s="24" t="s">
        <v>303</v>
      </c>
      <c r="E161" s="25">
        <v>4183.63</v>
      </c>
      <c r="F161" s="25">
        <v>0</v>
      </c>
      <c r="G161" s="25">
        <v>0</v>
      </c>
      <c r="H161" s="25">
        <v>232.42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2928.54</v>
      </c>
      <c r="P161" s="25">
        <f t="shared" si="4"/>
        <v>7344.59</v>
      </c>
      <c r="Q161" s="25">
        <v>672</v>
      </c>
      <c r="R161" s="38">
        <f t="shared" si="5"/>
        <v>6672.59</v>
      </c>
    </row>
    <row r="162" spans="1:18" s="8" customFormat="1" ht="17.100000000000001" customHeight="1">
      <c r="A162" s="22" t="s">
        <v>311</v>
      </c>
      <c r="B162" s="22" t="s">
        <v>508</v>
      </c>
      <c r="C162" s="36" t="s">
        <v>693</v>
      </c>
      <c r="D162" s="24" t="s">
        <v>303</v>
      </c>
      <c r="E162" s="25">
        <v>1734.34</v>
      </c>
      <c r="F162" s="25">
        <v>0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f t="shared" si="4"/>
        <v>1734.34</v>
      </c>
      <c r="Q162" s="25">
        <v>137.91</v>
      </c>
      <c r="R162" s="38">
        <f t="shared" si="5"/>
        <v>1596.4299999999998</v>
      </c>
    </row>
    <row r="163" spans="1:18" s="8" customFormat="1" ht="17.100000000000001" customHeight="1">
      <c r="A163" s="22" t="s">
        <v>515</v>
      </c>
      <c r="B163" s="22" t="s">
        <v>626</v>
      </c>
      <c r="C163" s="36">
        <v>0</v>
      </c>
      <c r="D163" s="24" t="s">
        <v>303</v>
      </c>
      <c r="E163" s="25">
        <v>9253.44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f t="shared" si="4"/>
        <v>9253.44</v>
      </c>
      <c r="Q163" s="25">
        <v>2835.7</v>
      </c>
      <c r="R163" s="38">
        <f t="shared" si="5"/>
        <v>6417.7400000000007</v>
      </c>
    </row>
    <row r="164" spans="1:18" s="21" customFormat="1" ht="17.100000000000001" customHeight="1">
      <c r="A164" s="22" t="s">
        <v>371</v>
      </c>
      <c r="B164" s="22" t="s">
        <v>605</v>
      </c>
      <c r="C164" s="36" t="s">
        <v>305</v>
      </c>
      <c r="D164" s="24" t="s">
        <v>303</v>
      </c>
      <c r="E164" s="25">
        <v>4183.63</v>
      </c>
      <c r="F164" s="25">
        <v>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104.63</v>
      </c>
      <c r="N164" s="25">
        <v>0</v>
      </c>
      <c r="O164" s="25">
        <v>0</v>
      </c>
      <c r="P164" s="25">
        <f t="shared" si="4"/>
        <v>4288.26</v>
      </c>
      <c r="Q164" s="25">
        <v>637.14</v>
      </c>
      <c r="R164" s="38">
        <f t="shared" si="5"/>
        <v>3651.1200000000003</v>
      </c>
    </row>
    <row r="165" spans="1:18" s="21" customFormat="1" ht="17.100000000000001" customHeight="1">
      <c r="A165" s="22" t="s">
        <v>372</v>
      </c>
      <c r="B165" s="22" t="s">
        <v>646</v>
      </c>
      <c r="C165" s="36">
        <v>0</v>
      </c>
      <c r="D165" s="24" t="s">
        <v>303</v>
      </c>
      <c r="E165" s="25">
        <v>6940.08</v>
      </c>
      <c r="F165" s="25">
        <v>0</v>
      </c>
      <c r="G165" s="25">
        <v>0</v>
      </c>
      <c r="H165" s="25">
        <v>1156.68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f t="shared" si="4"/>
        <v>8096.76</v>
      </c>
      <c r="Q165" s="25">
        <v>1968.82</v>
      </c>
      <c r="R165" s="38">
        <f t="shared" si="5"/>
        <v>6127.9400000000005</v>
      </c>
    </row>
    <row r="166" spans="1:18" s="21" customFormat="1" ht="17.100000000000001" customHeight="1">
      <c r="A166" s="22" t="s">
        <v>596</v>
      </c>
      <c r="B166" s="22" t="s">
        <v>508</v>
      </c>
      <c r="C166" s="36" t="s">
        <v>693</v>
      </c>
      <c r="D166" s="24" t="s">
        <v>303</v>
      </c>
      <c r="E166" s="25">
        <v>1734.34</v>
      </c>
      <c r="F166" s="25"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f t="shared" si="4"/>
        <v>1734.34</v>
      </c>
      <c r="Q166" s="25">
        <v>137.91</v>
      </c>
      <c r="R166" s="38">
        <f t="shared" si="5"/>
        <v>1596.4299999999998</v>
      </c>
    </row>
    <row r="167" spans="1:18" s="8" customFormat="1" ht="17.100000000000001" customHeight="1">
      <c r="A167" s="22" t="s">
        <v>674</v>
      </c>
      <c r="B167" s="22" t="s">
        <v>304</v>
      </c>
      <c r="C167" s="36">
        <v>0</v>
      </c>
      <c r="D167" s="24" t="s">
        <v>300</v>
      </c>
      <c r="E167" s="25">
        <v>560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80.27</v>
      </c>
      <c r="M167" s="25">
        <v>0</v>
      </c>
      <c r="N167" s="25">
        <v>0</v>
      </c>
      <c r="O167" s="25">
        <v>0</v>
      </c>
      <c r="P167" s="25">
        <f t="shared" si="4"/>
        <v>640.27</v>
      </c>
      <c r="Q167" s="25">
        <v>0</v>
      </c>
      <c r="R167" s="38">
        <f t="shared" si="5"/>
        <v>640.27</v>
      </c>
    </row>
    <row r="168" spans="1:18" s="8" customFormat="1" ht="17.100000000000001" customHeight="1">
      <c r="A168" s="22" t="s">
        <v>373</v>
      </c>
      <c r="B168" s="22" t="s">
        <v>605</v>
      </c>
      <c r="C168" s="36" t="s">
        <v>305</v>
      </c>
      <c r="D168" s="24" t="s">
        <v>303</v>
      </c>
      <c r="E168" s="25">
        <v>4183.63</v>
      </c>
      <c r="F168" s="25"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184.25</v>
      </c>
      <c r="N168" s="25">
        <v>0</v>
      </c>
      <c r="O168" s="25">
        <v>0</v>
      </c>
      <c r="P168" s="25">
        <f t="shared" si="4"/>
        <v>4367.88</v>
      </c>
      <c r="Q168" s="25">
        <v>607.9</v>
      </c>
      <c r="R168" s="38">
        <f t="shared" si="5"/>
        <v>3759.98</v>
      </c>
    </row>
    <row r="169" spans="1:18" s="8" customFormat="1" ht="17.100000000000001" customHeight="1">
      <c r="A169" s="22" t="s">
        <v>374</v>
      </c>
      <c r="B169" s="22" t="s">
        <v>506</v>
      </c>
      <c r="C169" s="36">
        <v>0</v>
      </c>
      <c r="D169" s="24" t="s">
        <v>303</v>
      </c>
      <c r="E169" s="25">
        <v>2776.03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183.98</v>
      </c>
      <c r="O169" s="25">
        <v>0</v>
      </c>
      <c r="P169" s="25">
        <f t="shared" si="4"/>
        <v>2960.01</v>
      </c>
      <c r="Q169" s="25">
        <v>260.92</v>
      </c>
      <c r="R169" s="38">
        <f t="shared" si="5"/>
        <v>2699.09</v>
      </c>
    </row>
    <row r="170" spans="1:18" s="8" customFormat="1" ht="17.100000000000001" customHeight="1">
      <c r="A170" s="22" t="s">
        <v>103</v>
      </c>
      <c r="B170" s="22" t="s">
        <v>640</v>
      </c>
      <c r="C170" s="36" t="s">
        <v>305</v>
      </c>
      <c r="D170" s="24" t="s">
        <v>303</v>
      </c>
      <c r="E170" s="25">
        <v>4183.63</v>
      </c>
      <c r="F170" s="25"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5552.06</v>
      </c>
      <c r="L170" s="25">
        <v>0</v>
      </c>
      <c r="M170" s="25">
        <v>0</v>
      </c>
      <c r="N170" s="25">
        <v>0</v>
      </c>
      <c r="O170" s="25">
        <v>0</v>
      </c>
      <c r="P170" s="25">
        <f t="shared" si="4"/>
        <v>9735.69</v>
      </c>
      <c r="Q170" s="25">
        <v>2413.5300000000002</v>
      </c>
      <c r="R170" s="38">
        <f t="shared" si="5"/>
        <v>7322.16</v>
      </c>
    </row>
    <row r="171" spans="1:18" s="8" customFormat="1" ht="17.100000000000001" customHeight="1">
      <c r="A171" s="22" t="s">
        <v>104</v>
      </c>
      <c r="B171" s="22" t="s">
        <v>606</v>
      </c>
      <c r="C171" s="36" t="s">
        <v>686</v>
      </c>
      <c r="D171" s="24" t="s">
        <v>303</v>
      </c>
      <c r="E171" s="25">
        <v>1981.45</v>
      </c>
      <c r="F171" s="25">
        <v>0</v>
      </c>
      <c r="G171" s="25">
        <v>242.4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439.25</v>
      </c>
      <c r="N171" s="25">
        <v>0</v>
      </c>
      <c r="O171" s="25">
        <v>0</v>
      </c>
      <c r="P171" s="25">
        <f t="shared" si="4"/>
        <v>2663.1</v>
      </c>
      <c r="Q171" s="25">
        <v>186.96</v>
      </c>
      <c r="R171" s="38">
        <f t="shared" si="5"/>
        <v>2476.14</v>
      </c>
    </row>
    <row r="172" spans="1:18" s="21" customFormat="1" ht="17.100000000000001" customHeight="1">
      <c r="A172" s="22" t="s">
        <v>105</v>
      </c>
      <c r="B172" s="22" t="s">
        <v>552</v>
      </c>
      <c r="C172" s="36" t="s">
        <v>305</v>
      </c>
      <c r="D172" s="24" t="s">
        <v>303</v>
      </c>
      <c r="E172" s="25">
        <v>4183.63</v>
      </c>
      <c r="F172" s="25">
        <v>0</v>
      </c>
      <c r="G172" s="25">
        <v>0</v>
      </c>
      <c r="H172" s="25">
        <v>0</v>
      </c>
      <c r="I172" s="25">
        <v>437.68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f t="shared" si="4"/>
        <v>4621.3100000000004</v>
      </c>
      <c r="Q172" s="25">
        <v>692.79</v>
      </c>
      <c r="R172" s="38">
        <f t="shared" si="5"/>
        <v>3928.5200000000004</v>
      </c>
    </row>
    <row r="173" spans="1:18" s="8" customFormat="1" ht="17.100000000000001" customHeight="1">
      <c r="A173" s="22" t="s">
        <v>106</v>
      </c>
      <c r="B173" s="22" t="s">
        <v>615</v>
      </c>
      <c r="C173" s="36" t="s">
        <v>692</v>
      </c>
      <c r="D173" s="24" t="s">
        <v>303</v>
      </c>
      <c r="E173" s="25">
        <v>5742.89</v>
      </c>
      <c r="F173" s="25"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f t="shared" si="4"/>
        <v>5742.89</v>
      </c>
      <c r="Q173" s="25">
        <v>1252.68</v>
      </c>
      <c r="R173" s="38">
        <f t="shared" si="5"/>
        <v>4490.21</v>
      </c>
    </row>
    <row r="174" spans="1:18" s="8" customFormat="1" ht="17.100000000000001" customHeight="1">
      <c r="A174" s="22" t="s">
        <v>526</v>
      </c>
      <c r="B174" s="22" t="s">
        <v>511</v>
      </c>
      <c r="C174" s="36">
        <v>0</v>
      </c>
      <c r="D174" s="24" t="s">
        <v>300</v>
      </c>
      <c r="E174" s="25">
        <v>830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86</v>
      </c>
      <c r="M174" s="25">
        <v>0</v>
      </c>
      <c r="N174" s="25">
        <v>0</v>
      </c>
      <c r="O174" s="25">
        <v>0</v>
      </c>
      <c r="P174" s="25">
        <f t="shared" si="4"/>
        <v>916</v>
      </c>
      <c r="Q174" s="25">
        <v>0</v>
      </c>
      <c r="R174" s="38">
        <f t="shared" si="5"/>
        <v>916</v>
      </c>
    </row>
    <row r="175" spans="1:18" s="8" customFormat="1" ht="17.100000000000001" customHeight="1">
      <c r="A175" s="22" t="s">
        <v>565</v>
      </c>
      <c r="B175" s="22" t="s">
        <v>511</v>
      </c>
      <c r="C175" s="36">
        <v>0</v>
      </c>
      <c r="D175" s="24" t="s">
        <v>300</v>
      </c>
      <c r="E175" s="25">
        <v>830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86</v>
      </c>
      <c r="M175" s="25">
        <v>0</v>
      </c>
      <c r="N175" s="25">
        <v>0</v>
      </c>
      <c r="O175" s="25">
        <v>0</v>
      </c>
      <c r="P175" s="25">
        <f t="shared" si="4"/>
        <v>916</v>
      </c>
      <c r="Q175" s="25">
        <v>0</v>
      </c>
      <c r="R175" s="38">
        <f t="shared" si="5"/>
        <v>916</v>
      </c>
    </row>
    <row r="176" spans="1:18" s="8" customFormat="1" ht="17.100000000000001" customHeight="1">
      <c r="A176" s="22" t="s">
        <v>375</v>
      </c>
      <c r="B176" s="22" t="s">
        <v>554</v>
      </c>
      <c r="C176" s="36" t="s">
        <v>305</v>
      </c>
      <c r="D176" s="24" t="s">
        <v>303</v>
      </c>
      <c r="E176" s="25">
        <v>1475.2</v>
      </c>
      <c r="F176" s="25">
        <v>0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371.37</v>
      </c>
      <c r="N176" s="25">
        <v>0</v>
      </c>
      <c r="O176" s="25">
        <v>0</v>
      </c>
      <c r="P176" s="25">
        <f t="shared" si="4"/>
        <v>1846.5700000000002</v>
      </c>
      <c r="Q176" s="25">
        <v>119.58</v>
      </c>
      <c r="R176" s="38">
        <f t="shared" si="5"/>
        <v>1726.9900000000002</v>
      </c>
    </row>
    <row r="177" spans="1:18" s="8" customFormat="1" ht="17.100000000000001" customHeight="1">
      <c r="A177" s="22" t="s">
        <v>107</v>
      </c>
      <c r="B177" s="22" t="s">
        <v>504</v>
      </c>
      <c r="C177" s="36" t="s">
        <v>686</v>
      </c>
      <c r="D177" s="24" t="s">
        <v>303</v>
      </c>
      <c r="E177" s="25">
        <v>1981.45</v>
      </c>
      <c r="F177" s="25">
        <v>946.53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5">
        <f t="shared" si="4"/>
        <v>2927.98</v>
      </c>
      <c r="Q177" s="25">
        <v>1094.31</v>
      </c>
      <c r="R177" s="38">
        <f t="shared" si="5"/>
        <v>1833.67</v>
      </c>
    </row>
    <row r="178" spans="1:18" s="21" customFormat="1" ht="17.100000000000001" customHeight="1">
      <c r="A178" s="22" t="s">
        <v>376</v>
      </c>
      <c r="B178" s="22" t="s">
        <v>605</v>
      </c>
      <c r="C178" s="36" t="s">
        <v>305</v>
      </c>
      <c r="D178" s="24" t="s">
        <v>303</v>
      </c>
      <c r="E178" s="25">
        <v>4183.63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104.63</v>
      </c>
      <c r="N178" s="25">
        <v>0</v>
      </c>
      <c r="O178" s="25">
        <v>0</v>
      </c>
      <c r="P178" s="25">
        <f t="shared" si="4"/>
        <v>4288.26</v>
      </c>
      <c r="Q178" s="25">
        <v>643.14</v>
      </c>
      <c r="R178" s="38">
        <f t="shared" si="5"/>
        <v>3645.1200000000003</v>
      </c>
    </row>
    <row r="179" spans="1:18" s="8" customFormat="1" ht="17.100000000000001" customHeight="1">
      <c r="A179" s="22" t="s">
        <v>108</v>
      </c>
      <c r="B179" s="22" t="s">
        <v>583</v>
      </c>
      <c r="C179" s="36">
        <v>3</v>
      </c>
      <c r="D179" s="24" t="s">
        <v>303</v>
      </c>
      <c r="E179" s="25">
        <v>9623.58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6736.51</v>
      </c>
      <c r="P179" s="25">
        <f t="shared" si="4"/>
        <v>16360.09</v>
      </c>
      <c r="Q179" s="25">
        <v>4422.5</v>
      </c>
      <c r="R179" s="38">
        <f t="shared" si="5"/>
        <v>11937.59</v>
      </c>
    </row>
    <row r="180" spans="1:18" s="21" customFormat="1" ht="17.100000000000001" customHeight="1">
      <c r="A180" s="22" t="s">
        <v>109</v>
      </c>
      <c r="B180" s="22" t="s">
        <v>610</v>
      </c>
      <c r="C180" s="36" t="s">
        <v>692</v>
      </c>
      <c r="D180" s="24" t="s">
        <v>303</v>
      </c>
      <c r="E180" s="25">
        <v>3673.77</v>
      </c>
      <c r="F180" s="25">
        <v>0</v>
      </c>
      <c r="G180" s="25">
        <v>0</v>
      </c>
      <c r="H180" s="25">
        <v>0</v>
      </c>
      <c r="I180" s="25">
        <v>275.54000000000002</v>
      </c>
      <c r="J180" s="25">
        <v>0</v>
      </c>
      <c r="K180" s="25">
        <v>0</v>
      </c>
      <c r="L180" s="25">
        <v>0</v>
      </c>
      <c r="M180" s="25">
        <v>303.64</v>
      </c>
      <c r="N180" s="25">
        <v>0</v>
      </c>
      <c r="O180" s="25">
        <v>0</v>
      </c>
      <c r="P180" s="25">
        <f t="shared" si="4"/>
        <v>4252.95</v>
      </c>
      <c r="Q180" s="25">
        <v>1664.43</v>
      </c>
      <c r="R180" s="38">
        <f t="shared" si="5"/>
        <v>2588.5199999999995</v>
      </c>
    </row>
    <row r="181" spans="1:18" s="8" customFormat="1" ht="17.100000000000001" customHeight="1">
      <c r="A181" s="22" t="s">
        <v>377</v>
      </c>
      <c r="B181" s="22" t="s">
        <v>508</v>
      </c>
      <c r="C181" s="36" t="s">
        <v>305</v>
      </c>
      <c r="D181" s="24" t="s">
        <v>303</v>
      </c>
      <c r="E181" s="25">
        <v>2312.4299999999998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5">
        <f t="shared" si="4"/>
        <v>2312.4299999999998</v>
      </c>
      <c r="Q181" s="25">
        <v>211.32</v>
      </c>
      <c r="R181" s="38">
        <f t="shared" si="5"/>
        <v>2101.1099999999997</v>
      </c>
    </row>
    <row r="182" spans="1:18" s="8" customFormat="1" ht="17.100000000000001" customHeight="1">
      <c r="A182" s="22" t="s">
        <v>378</v>
      </c>
      <c r="B182" s="22" t="s">
        <v>508</v>
      </c>
      <c r="C182" s="36" t="s">
        <v>693</v>
      </c>
      <c r="D182" s="24" t="s">
        <v>303</v>
      </c>
      <c r="E182" s="25">
        <v>1734.34</v>
      </c>
      <c r="F182" s="25"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385.18</v>
      </c>
      <c r="N182" s="25">
        <v>0</v>
      </c>
      <c r="O182" s="25">
        <v>0</v>
      </c>
      <c r="P182" s="25">
        <f t="shared" si="4"/>
        <v>2119.52</v>
      </c>
      <c r="Q182" s="25">
        <v>137.91</v>
      </c>
      <c r="R182" s="38">
        <f t="shared" si="5"/>
        <v>1981.61</v>
      </c>
    </row>
    <row r="183" spans="1:18" s="8" customFormat="1" ht="17.100000000000001" customHeight="1">
      <c r="A183" s="22" t="s">
        <v>485</v>
      </c>
      <c r="B183" s="22" t="s">
        <v>511</v>
      </c>
      <c r="C183" s="36" t="s">
        <v>687</v>
      </c>
      <c r="D183" s="24" t="s">
        <v>300</v>
      </c>
      <c r="E183" s="25">
        <v>600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86</v>
      </c>
      <c r="M183" s="25">
        <v>0</v>
      </c>
      <c r="N183" s="25">
        <v>0</v>
      </c>
      <c r="O183" s="25">
        <v>0</v>
      </c>
      <c r="P183" s="25">
        <f t="shared" si="4"/>
        <v>686</v>
      </c>
      <c r="Q183" s="25">
        <v>20</v>
      </c>
      <c r="R183" s="38">
        <f t="shared" si="5"/>
        <v>666</v>
      </c>
    </row>
    <row r="184" spans="1:18" s="8" customFormat="1" ht="17.100000000000001" customHeight="1">
      <c r="A184" s="22" t="s">
        <v>379</v>
      </c>
      <c r="B184" s="22" t="s">
        <v>606</v>
      </c>
      <c r="C184" s="36" t="s">
        <v>305</v>
      </c>
      <c r="D184" s="24" t="s">
        <v>303</v>
      </c>
      <c r="E184" s="25">
        <v>1759.48</v>
      </c>
      <c r="F184" s="25">
        <v>0</v>
      </c>
      <c r="G184" s="25">
        <v>242.4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0</v>
      </c>
      <c r="O184" s="25">
        <v>0</v>
      </c>
      <c r="P184" s="25">
        <f t="shared" si="4"/>
        <v>2001.88</v>
      </c>
      <c r="Q184" s="25">
        <v>289.20999999999998</v>
      </c>
      <c r="R184" s="38">
        <f t="shared" si="5"/>
        <v>1712.67</v>
      </c>
    </row>
    <row r="185" spans="1:18" s="8" customFormat="1" ht="17.100000000000001" customHeight="1">
      <c r="A185" s="22" t="s">
        <v>110</v>
      </c>
      <c r="B185" s="22" t="s">
        <v>555</v>
      </c>
      <c r="C185" s="36" t="s">
        <v>305</v>
      </c>
      <c r="D185" s="24" t="s">
        <v>303</v>
      </c>
      <c r="E185" s="25">
        <v>4734.2299999999996</v>
      </c>
      <c r="F185" s="25">
        <v>0</v>
      </c>
      <c r="G185" s="25">
        <v>0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0</v>
      </c>
      <c r="O185" s="25">
        <v>3313.96</v>
      </c>
      <c r="P185" s="25">
        <f t="shared" si="4"/>
        <v>8048.19</v>
      </c>
      <c r="Q185" s="25">
        <v>670.7</v>
      </c>
      <c r="R185" s="38">
        <f t="shared" si="5"/>
        <v>7377.49</v>
      </c>
    </row>
    <row r="186" spans="1:18" s="8" customFormat="1" ht="17.100000000000001" customHeight="1">
      <c r="A186" s="22" t="s">
        <v>111</v>
      </c>
      <c r="B186" s="22" t="s">
        <v>508</v>
      </c>
      <c r="C186" s="36" t="s">
        <v>305</v>
      </c>
      <c r="D186" s="24" t="s">
        <v>303</v>
      </c>
      <c r="E186" s="25">
        <v>2312.4299999999998</v>
      </c>
      <c r="F186" s="25">
        <v>0</v>
      </c>
      <c r="G186" s="25">
        <v>0</v>
      </c>
      <c r="H186" s="25">
        <v>488.18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f t="shared" si="4"/>
        <v>2800.6099999999997</v>
      </c>
      <c r="Q186" s="25">
        <v>352.94</v>
      </c>
      <c r="R186" s="38">
        <f t="shared" si="5"/>
        <v>2447.6699999999996</v>
      </c>
    </row>
    <row r="187" spans="1:18" s="21" customFormat="1" ht="17.100000000000001" customHeight="1">
      <c r="A187" s="22" t="s">
        <v>380</v>
      </c>
      <c r="B187" s="22" t="s">
        <v>508</v>
      </c>
      <c r="C187" s="36" t="s">
        <v>305</v>
      </c>
      <c r="D187" s="24" t="s">
        <v>303</v>
      </c>
      <c r="E187" s="25">
        <v>2312.4299999999998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351.45</v>
      </c>
      <c r="N187" s="25">
        <v>0</v>
      </c>
      <c r="O187" s="25">
        <v>0</v>
      </c>
      <c r="P187" s="25">
        <f t="shared" si="4"/>
        <v>2663.8799999999997</v>
      </c>
      <c r="Q187" s="25">
        <v>211.32</v>
      </c>
      <c r="R187" s="38">
        <f t="shared" si="5"/>
        <v>2452.5599999999995</v>
      </c>
    </row>
    <row r="188" spans="1:18" s="21" customFormat="1" ht="17.100000000000001" customHeight="1">
      <c r="A188" s="22" t="s">
        <v>597</v>
      </c>
      <c r="B188" s="22" t="s">
        <v>511</v>
      </c>
      <c r="C188" s="36">
        <v>0</v>
      </c>
      <c r="D188" s="24" t="s">
        <v>300</v>
      </c>
      <c r="E188" s="25">
        <v>830</v>
      </c>
      <c r="F188" s="25">
        <v>0</v>
      </c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86</v>
      </c>
      <c r="M188" s="25">
        <v>0</v>
      </c>
      <c r="N188" s="25">
        <v>0</v>
      </c>
      <c r="O188" s="25">
        <v>0</v>
      </c>
      <c r="P188" s="25">
        <f t="shared" si="4"/>
        <v>916</v>
      </c>
      <c r="Q188" s="25">
        <v>0</v>
      </c>
      <c r="R188" s="38">
        <f t="shared" si="5"/>
        <v>916</v>
      </c>
    </row>
    <row r="189" spans="1:18" s="8" customFormat="1" ht="17.100000000000001" customHeight="1">
      <c r="A189" s="22" t="s">
        <v>112</v>
      </c>
      <c r="B189" s="22" t="s">
        <v>606</v>
      </c>
      <c r="C189" s="36" t="s">
        <v>305</v>
      </c>
      <c r="D189" s="24" t="s">
        <v>303</v>
      </c>
      <c r="E189" s="25">
        <v>1759.48</v>
      </c>
      <c r="F189" s="25">
        <v>0</v>
      </c>
      <c r="G189" s="25">
        <v>242.4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f t="shared" si="4"/>
        <v>2001.88</v>
      </c>
      <c r="Q189" s="25">
        <v>274.98</v>
      </c>
      <c r="R189" s="38">
        <f t="shared" si="5"/>
        <v>1726.9</v>
      </c>
    </row>
    <row r="190" spans="1:18" s="8" customFormat="1" ht="17.100000000000001" customHeight="1">
      <c r="A190" s="22" t="s">
        <v>113</v>
      </c>
      <c r="B190" s="22" t="s">
        <v>553</v>
      </c>
      <c r="C190" s="36" t="s">
        <v>698</v>
      </c>
      <c r="D190" s="24" t="s">
        <v>303</v>
      </c>
      <c r="E190" s="25">
        <v>2665.74</v>
      </c>
      <c r="F190" s="25">
        <v>3202.58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155.66</v>
      </c>
      <c r="N190" s="25">
        <v>0</v>
      </c>
      <c r="O190" s="25">
        <v>0</v>
      </c>
      <c r="P190" s="25">
        <f t="shared" si="4"/>
        <v>6023.98</v>
      </c>
      <c r="Q190" s="25">
        <v>1221.29</v>
      </c>
      <c r="R190" s="38">
        <f t="shared" si="5"/>
        <v>4802.6899999999996</v>
      </c>
    </row>
    <row r="191" spans="1:18" s="8" customFormat="1" ht="17.100000000000001" customHeight="1">
      <c r="A191" s="22" t="s">
        <v>114</v>
      </c>
      <c r="B191" s="22" t="s">
        <v>625</v>
      </c>
      <c r="C191" s="36" t="s">
        <v>305</v>
      </c>
      <c r="D191" s="24" t="s">
        <v>303</v>
      </c>
      <c r="E191" s="25">
        <v>2696.29</v>
      </c>
      <c r="F191" s="25">
        <v>0</v>
      </c>
      <c r="G191" s="25">
        <v>0</v>
      </c>
      <c r="H191" s="25">
        <v>449.38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1887.4</v>
      </c>
      <c r="P191" s="25">
        <f t="shared" si="4"/>
        <v>5033.07</v>
      </c>
      <c r="Q191" s="25">
        <v>509.44</v>
      </c>
      <c r="R191" s="38">
        <f t="shared" si="5"/>
        <v>4523.63</v>
      </c>
    </row>
    <row r="192" spans="1:18" s="21" customFormat="1" ht="17.100000000000001" customHeight="1">
      <c r="A192" s="22" t="s">
        <v>527</v>
      </c>
      <c r="B192" s="22" t="s">
        <v>552</v>
      </c>
      <c r="C192" s="36" t="s">
        <v>305</v>
      </c>
      <c r="D192" s="24" t="s">
        <v>303</v>
      </c>
      <c r="E192" s="25">
        <v>4183.63</v>
      </c>
      <c r="F192" s="25">
        <v>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f t="shared" si="4"/>
        <v>4183.63</v>
      </c>
      <c r="Q192" s="25">
        <v>632.14</v>
      </c>
      <c r="R192" s="38">
        <f t="shared" si="5"/>
        <v>3551.4900000000002</v>
      </c>
    </row>
    <row r="193" spans="1:18" s="8" customFormat="1" ht="17.100000000000001" customHeight="1">
      <c r="A193" s="22" t="s">
        <v>381</v>
      </c>
      <c r="B193" s="22" t="s">
        <v>605</v>
      </c>
      <c r="C193" s="36" t="s">
        <v>305</v>
      </c>
      <c r="D193" s="24" t="s">
        <v>303</v>
      </c>
      <c r="E193" s="25">
        <v>4183.63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0</v>
      </c>
      <c r="O193" s="25">
        <v>0</v>
      </c>
      <c r="P193" s="25">
        <f t="shared" si="4"/>
        <v>4183.63</v>
      </c>
      <c r="Q193" s="25">
        <v>637.14</v>
      </c>
      <c r="R193" s="38">
        <f t="shared" si="5"/>
        <v>3546.4900000000002</v>
      </c>
    </row>
    <row r="194" spans="1:18" s="8" customFormat="1" ht="17.100000000000001" customHeight="1">
      <c r="A194" s="22" t="s">
        <v>382</v>
      </c>
      <c r="B194" s="22" t="s">
        <v>619</v>
      </c>
      <c r="C194" s="36" t="s">
        <v>305</v>
      </c>
      <c r="D194" s="24" t="s">
        <v>303</v>
      </c>
      <c r="E194" s="25">
        <v>2019.76</v>
      </c>
      <c r="F194" s="25">
        <v>0</v>
      </c>
      <c r="G194" s="25">
        <v>242.4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5">
        <v>0</v>
      </c>
      <c r="P194" s="25">
        <f t="shared" si="4"/>
        <v>2262.16</v>
      </c>
      <c r="Q194" s="25">
        <v>351.56</v>
      </c>
      <c r="R194" s="38">
        <f t="shared" si="5"/>
        <v>1910.6</v>
      </c>
    </row>
    <row r="195" spans="1:18" s="8" customFormat="1" ht="17.100000000000001" customHeight="1">
      <c r="A195" s="22" t="s">
        <v>333</v>
      </c>
      <c r="B195" s="22" t="s">
        <v>508</v>
      </c>
      <c r="C195" s="36" t="s">
        <v>305</v>
      </c>
      <c r="D195" s="24" t="s">
        <v>303</v>
      </c>
      <c r="E195" s="25">
        <v>2312.4299999999998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1943.22</v>
      </c>
      <c r="L195" s="25">
        <v>0</v>
      </c>
      <c r="M195" s="25">
        <v>0</v>
      </c>
      <c r="N195" s="25">
        <v>0</v>
      </c>
      <c r="O195" s="25">
        <v>0</v>
      </c>
      <c r="P195" s="25">
        <f t="shared" si="4"/>
        <v>4255.6499999999996</v>
      </c>
      <c r="Q195" s="25">
        <v>661.16</v>
      </c>
      <c r="R195" s="38">
        <f t="shared" si="5"/>
        <v>3594.49</v>
      </c>
    </row>
    <row r="196" spans="1:18" s="21" customFormat="1" ht="17.100000000000001" customHeight="1">
      <c r="A196" s="22" t="s">
        <v>383</v>
      </c>
      <c r="B196" s="22" t="s">
        <v>640</v>
      </c>
      <c r="C196" s="36" t="s">
        <v>305</v>
      </c>
      <c r="D196" s="24" t="s">
        <v>303</v>
      </c>
      <c r="E196" s="25">
        <v>4183.63</v>
      </c>
      <c r="F196" s="25">
        <v>0</v>
      </c>
      <c r="G196" s="25">
        <v>0</v>
      </c>
      <c r="H196" s="25">
        <v>0</v>
      </c>
      <c r="I196" s="25">
        <v>374.11</v>
      </c>
      <c r="J196" s="25">
        <v>0</v>
      </c>
      <c r="K196" s="25">
        <v>0</v>
      </c>
      <c r="L196" s="25">
        <v>0</v>
      </c>
      <c r="M196" s="25">
        <v>0</v>
      </c>
      <c r="N196" s="25">
        <v>0</v>
      </c>
      <c r="O196" s="25">
        <v>2928.54</v>
      </c>
      <c r="P196" s="25">
        <f t="shared" si="4"/>
        <v>7486.28</v>
      </c>
      <c r="Q196" s="25">
        <v>1310.06</v>
      </c>
      <c r="R196" s="38">
        <f t="shared" si="5"/>
        <v>6176.2199999999993</v>
      </c>
    </row>
    <row r="197" spans="1:18" s="8" customFormat="1" ht="17.100000000000001" customHeight="1">
      <c r="A197" s="22" t="s">
        <v>675</v>
      </c>
      <c r="B197" s="22" t="s">
        <v>304</v>
      </c>
      <c r="C197" s="36">
        <v>0</v>
      </c>
      <c r="D197" s="24" t="s">
        <v>300</v>
      </c>
      <c r="E197" s="25">
        <v>420</v>
      </c>
      <c r="F197" s="25">
        <v>0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60.2</v>
      </c>
      <c r="M197" s="25">
        <v>0</v>
      </c>
      <c r="N197" s="25">
        <v>0</v>
      </c>
      <c r="O197" s="25">
        <v>0</v>
      </c>
      <c r="P197" s="25">
        <f t="shared" si="4"/>
        <v>480.2</v>
      </c>
      <c r="Q197" s="25">
        <v>0</v>
      </c>
      <c r="R197" s="38">
        <f t="shared" si="5"/>
        <v>480.2</v>
      </c>
    </row>
    <row r="198" spans="1:18" s="8" customFormat="1" ht="17.100000000000001" customHeight="1">
      <c r="A198" s="22" t="s">
        <v>384</v>
      </c>
      <c r="B198" s="22" t="s">
        <v>552</v>
      </c>
      <c r="C198" s="36" t="s">
        <v>305</v>
      </c>
      <c r="D198" s="24" t="s">
        <v>303</v>
      </c>
      <c r="E198" s="25">
        <v>4183.63</v>
      </c>
      <c r="F198" s="25">
        <v>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187.69</v>
      </c>
      <c r="N198" s="25">
        <v>0</v>
      </c>
      <c r="O198" s="25">
        <v>0</v>
      </c>
      <c r="P198" s="25">
        <f t="shared" si="4"/>
        <v>4371.32</v>
      </c>
      <c r="Q198" s="25">
        <v>632.14</v>
      </c>
      <c r="R198" s="38">
        <f t="shared" si="5"/>
        <v>3739.18</v>
      </c>
    </row>
    <row r="199" spans="1:18" s="21" customFormat="1" ht="17.100000000000001" customHeight="1">
      <c r="A199" s="22" t="s">
        <v>115</v>
      </c>
      <c r="B199" s="22" t="s">
        <v>639</v>
      </c>
      <c r="C199" s="36" t="s">
        <v>686</v>
      </c>
      <c r="D199" s="24" t="s">
        <v>303</v>
      </c>
      <c r="E199" s="25">
        <v>3036.46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0</v>
      </c>
      <c r="N199" s="25">
        <v>0</v>
      </c>
      <c r="O199" s="25">
        <v>0</v>
      </c>
      <c r="P199" s="25">
        <f t="shared" si="4"/>
        <v>3036.46</v>
      </c>
      <c r="Q199" s="25">
        <v>899.65</v>
      </c>
      <c r="R199" s="38">
        <f t="shared" si="5"/>
        <v>2136.81</v>
      </c>
    </row>
    <row r="200" spans="1:18" s="7" customFormat="1" ht="17.100000000000001" customHeight="1">
      <c r="A200" s="22" t="s">
        <v>116</v>
      </c>
      <c r="B200" s="22" t="s">
        <v>610</v>
      </c>
      <c r="C200" s="36" t="s">
        <v>686</v>
      </c>
      <c r="D200" s="24" t="s">
        <v>303</v>
      </c>
      <c r="E200" s="25">
        <v>3976.61</v>
      </c>
      <c r="F200" s="25">
        <v>2913.15</v>
      </c>
      <c r="G200" s="25">
        <v>0</v>
      </c>
      <c r="H200" s="25">
        <v>1224.8499999999999</v>
      </c>
      <c r="I200" s="25">
        <v>0</v>
      </c>
      <c r="J200" s="25">
        <v>0</v>
      </c>
      <c r="K200" s="25">
        <v>0</v>
      </c>
      <c r="L200" s="25">
        <v>0</v>
      </c>
      <c r="M200" s="25">
        <v>202.42</v>
      </c>
      <c r="N200" s="25">
        <v>0</v>
      </c>
      <c r="O200" s="25">
        <v>4822.83</v>
      </c>
      <c r="P200" s="25">
        <f t="shared" si="4"/>
        <v>13139.86</v>
      </c>
      <c r="Q200" s="25">
        <v>2021.73</v>
      </c>
      <c r="R200" s="38">
        <f t="shared" si="5"/>
        <v>11118.130000000001</v>
      </c>
    </row>
    <row r="201" spans="1:18" s="7" customFormat="1" ht="17.100000000000001" customHeight="1">
      <c r="A201" s="22" t="s">
        <v>117</v>
      </c>
      <c r="B201" s="22" t="s">
        <v>583</v>
      </c>
      <c r="C201" s="36">
        <v>4</v>
      </c>
      <c r="D201" s="24" t="s">
        <v>303</v>
      </c>
      <c r="E201" s="25">
        <v>12029.47</v>
      </c>
      <c r="F201" s="25"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171.45</v>
      </c>
      <c r="N201" s="25">
        <v>0</v>
      </c>
      <c r="O201" s="25">
        <v>0</v>
      </c>
      <c r="P201" s="25">
        <f t="shared" si="4"/>
        <v>12200.92</v>
      </c>
      <c r="Q201" s="25">
        <v>4944.88</v>
      </c>
      <c r="R201" s="38">
        <f t="shared" si="5"/>
        <v>7256.04</v>
      </c>
    </row>
    <row r="202" spans="1:18" s="8" customFormat="1" ht="17.100000000000001" customHeight="1">
      <c r="A202" s="22" t="s">
        <v>528</v>
      </c>
      <c r="B202" s="22" t="s">
        <v>551</v>
      </c>
      <c r="C202" s="36" t="s">
        <v>305</v>
      </c>
      <c r="D202" s="24" t="s">
        <v>303</v>
      </c>
      <c r="E202" s="25">
        <v>4734.2299999999996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f t="shared" ref="P202:P265" si="6">SUM(E202:O202)</f>
        <v>4734.2299999999996</v>
      </c>
      <c r="Q202" s="25">
        <v>778.11</v>
      </c>
      <c r="R202" s="38">
        <f t="shared" ref="R202:R265" si="7">SUM(P202-Q202)</f>
        <v>3956.1199999999994</v>
      </c>
    </row>
    <row r="203" spans="1:18" s="8" customFormat="1" ht="17.100000000000001" customHeight="1">
      <c r="A203" s="22" t="s">
        <v>118</v>
      </c>
      <c r="B203" s="22" t="s">
        <v>647</v>
      </c>
      <c r="C203" s="36" t="s">
        <v>305</v>
      </c>
      <c r="D203" s="24" t="s">
        <v>303</v>
      </c>
      <c r="E203" s="25">
        <v>3063.31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321.33</v>
      </c>
      <c r="N203" s="25">
        <v>0</v>
      </c>
      <c r="O203" s="25">
        <v>0</v>
      </c>
      <c r="P203" s="25">
        <f t="shared" si="6"/>
        <v>3384.64</v>
      </c>
      <c r="Q203" s="25">
        <v>347.79</v>
      </c>
      <c r="R203" s="38">
        <f t="shared" si="7"/>
        <v>3036.85</v>
      </c>
    </row>
    <row r="204" spans="1:18" s="8" customFormat="1" ht="17.100000000000001" customHeight="1">
      <c r="A204" s="22" t="s">
        <v>580</v>
      </c>
      <c r="B204" s="22" t="s">
        <v>508</v>
      </c>
      <c r="C204" s="36" t="s">
        <v>305</v>
      </c>
      <c r="D204" s="24" t="s">
        <v>303</v>
      </c>
      <c r="E204" s="25">
        <v>2312.4299999999998</v>
      </c>
      <c r="F204" s="25">
        <v>0</v>
      </c>
      <c r="G204" s="25">
        <v>0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0</v>
      </c>
      <c r="N204" s="25">
        <v>0</v>
      </c>
      <c r="O204" s="25">
        <v>0</v>
      </c>
      <c r="P204" s="25">
        <f t="shared" si="6"/>
        <v>2312.4299999999998</v>
      </c>
      <c r="Q204" s="25">
        <v>350.07</v>
      </c>
      <c r="R204" s="38">
        <f t="shared" si="7"/>
        <v>1962.36</v>
      </c>
    </row>
    <row r="205" spans="1:18" s="21" customFormat="1" ht="17.100000000000001" customHeight="1">
      <c r="A205" s="22" t="s">
        <v>529</v>
      </c>
      <c r="B205" s="22" t="s">
        <v>551</v>
      </c>
      <c r="C205" s="36" t="s">
        <v>305</v>
      </c>
      <c r="D205" s="24" t="s">
        <v>303</v>
      </c>
      <c r="E205" s="25">
        <v>4734.2299999999996</v>
      </c>
      <c r="F205" s="25"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  <c r="M205" s="25">
        <v>96.26</v>
      </c>
      <c r="N205" s="25">
        <v>0</v>
      </c>
      <c r="O205" s="25">
        <v>0</v>
      </c>
      <c r="P205" s="25">
        <f t="shared" si="6"/>
        <v>4830.49</v>
      </c>
      <c r="Q205" s="25">
        <v>820.77</v>
      </c>
      <c r="R205" s="38">
        <f t="shared" si="7"/>
        <v>4009.72</v>
      </c>
    </row>
    <row r="206" spans="1:18" s="8" customFormat="1" ht="17.100000000000001" customHeight="1">
      <c r="A206" s="22" t="s">
        <v>385</v>
      </c>
      <c r="B206" s="22" t="s">
        <v>646</v>
      </c>
      <c r="C206" s="36">
        <v>0</v>
      </c>
      <c r="D206" s="24" t="s">
        <v>303</v>
      </c>
      <c r="E206" s="25">
        <v>6940.08</v>
      </c>
      <c r="F206" s="25">
        <v>0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f t="shared" si="6"/>
        <v>6940.08</v>
      </c>
      <c r="Q206" s="25">
        <v>2045.42</v>
      </c>
      <c r="R206" s="38">
        <f t="shared" si="7"/>
        <v>4894.66</v>
      </c>
    </row>
    <row r="207" spans="1:18" s="21" customFormat="1" ht="17.100000000000001" customHeight="1">
      <c r="A207" s="22" t="s">
        <v>386</v>
      </c>
      <c r="B207" s="22" t="s">
        <v>626</v>
      </c>
      <c r="C207" s="36">
        <v>0</v>
      </c>
      <c r="D207" s="24" t="s">
        <v>303</v>
      </c>
      <c r="E207" s="25">
        <v>9253.44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327.54000000000002</v>
      </c>
      <c r="N207" s="25">
        <v>0</v>
      </c>
      <c r="O207" s="25">
        <v>0</v>
      </c>
      <c r="P207" s="25">
        <f t="shared" si="6"/>
        <v>9580.9800000000014</v>
      </c>
      <c r="Q207" s="25">
        <v>4440.5200000000004</v>
      </c>
      <c r="R207" s="38">
        <f t="shared" si="7"/>
        <v>5140.4600000000009</v>
      </c>
    </row>
    <row r="208" spans="1:18" s="8" customFormat="1" ht="17.100000000000001" customHeight="1">
      <c r="A208" s="22" t="s">
        <v>119</v>
      </c>
      <c r="B208" s="22" t="s">
        <v>645</v>
      </c>
      <c r="C208" s="36" t="s">
        <v>686</v>
      </c>
      <c r="D208" s="24" t="s">
        <v>303</v>
      </c>
      <c r="E208" s="25">
        <v>2274.5700000000002</v>
      </c>
      <c r="F208" s="25">
        <v>1260.97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f t="shared" si="6"/>
        <v>3535.54</v>
      </c>
      <c r="Q208" s="25">
        <v>1137.0999999999999</v>
      </c>
      <c r="R208" s="38">
        <f t="shared" si="7"/>
        <v>2398.44</v>
      </c>
    </row>
    <row r="209" spans="1:18" s="8" customFormat="1" ht="17.100000000000001" customHeight="1">
      <c r="A209" s="22" t="s">
        <v>530</v>
      </c>
      <c r="B209" s="22" t="s">
        <v>552</v>
      </c>
      <c r="C209" s="36" t="s">
        <v>305</v>
      </c>
      <c r="D209" s="24" t="s">
        <v>303</v>
      </c>
      <c r="E209" s="25">
        <v>4183.63</v>
      </c>
      <c r="F209" s="25">
        <v>0</v>
      </c>
      <c r="G209" s="25">
        <v>0</v>
      </c>
      <c r="H209" s="25">
        <v>0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f t="shared" si="6"/>
        <v>4183.63</v>
      </c>
      <c r="Q209" s="25">
        <v>602.9</v>
      </c>
      <c r="R209" s="38">
        <f t="shared" si="7"/>
        <v>3580.73</v>
      </c>
    </row>
    <row r="210" spans="1:18" s="8" customFormat="1" ht="17.100000000000001" customHeight="1">
      <c r="A210" s="22" t="s">
        <v>120</v>
      </c>
      <c r="B210" s="22" t="s">
        <v>615</v>
      </c>
      <c r="C210" s="36" t="s">
        <v>692</v>
      </c>
      <c r="D210" s="24" t="s">
        <v>303</v>
      </c>
      <c r="E210" s="25">
        <v>5742.89</v>
      </c>
      <c r="F210" s="25">
        <v>0</v>
      </c>
      <c r="G210" s="25">
        <v>0</v>
      </c>
      <c r="H210" s="25">
        <v>0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f t="shared" si="6"/>
        <v>5742.89</v>
      </c>
      <c r="Q210" s="25">
        <v>1179.07</v>
      </c>
      <c r="R210" s="38">
        <f t="shared" si="7"/>
        <v>4563.8200000000006</v>
      </c>
    </row>
    <row r="211" spans="1:18" s="8" customFormat="1" ht="17.100000000000001" customHeight="1">
      <c r="A211" s="22" t="s">
        <v>121</v>
      </c>
      <c r="B211" s="22" t="s">
        <v>648</v>
      </c>
      <c r="C211" s="36" t="s">
        <v>692</v>
      </c>
      <c r="D211" s="24" t="s">
        <v>303</v>
      </c>
      <c r="E211" s="25">
        <v>5742.89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f t="shared" si="6"/>
        <v>5742.89</v>
      </c>
      <c r="Q211" s="25">
        <v>1322.72</v>
      </c>
      <c r="R211" s="38">
        <f t="shared" si="7"/>
        <v>4420.17</v>
      </c>
    </row>
    <row r="212" spans="1:18" s="8" customFormat="1" ht="17.100000000000001" customHeight="1">
      <c r="A212" s="22" t="s">
        <v>581</v>
      </c>
      <c r="B212" s="22" t="s">
        <v>508</v>
      </c>
      <c r="C212" s="36" t="s">
        <v>305</v>
      </c>
      <c r="D212" s="24" t="s">
        <v>303</v>
      </c>
      <c r="E212" s="25">
        <v>2312.4299999999998</v>
      </c>
      <c r="F212" s="25">
        <v>0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f t="shared" si="6"/>
        <v>2312.4299999999998</v>
      </c>
      <c r="Q212" s="25">
        <v>211.32</v>
      </c>
      <c r="R212" s="38">
        <f t="shared" si="7"/>
        <v>2101.1099999999997</v>
      </c>
    </row>
    <row r="213" spans="1:18" s="8" customFormat="1" ht="17.100000000000001" customHeight="1">
      <c r="A213" s="22" t="s">
        <v>122</v>
      </c>
      <c r="B213" s="22" t="s">
        <v>610</v>
      </c>
      <c r="C213" s="36" t="s">
        <v>692</v>
      </c>
      <c r="D213" s="24" t="s">
        <v>303</v>
      </c>
      <c r="E213" s="25">
        <v>3673.77</v>
      </c>
      <c r="F213" s="25">
        <v>0</v>
      </c>
      <c r="G213" s="25">
        <v>0</v>
      </c>
      <c r="H213" s="25">
        <v>0</v>
      </c>
      <c r="I213" s="25">
        <v>197.54</v>
      </c>
      <c r="J213" s="25">
        <v>0</v>
      </c>
      <c r="K213" s="25">
        <v>0</v>
      </c>
      <c r="L213" s="25">
        <v>0</v>
      </c>
      <c r="M213" s="25">
        <v>233.48</v>
      </c>
      <c r="N213" s="25">
        <v>0</v>
      </c>
      <c r="O213" s="25">
        <v>0</v>
      </c>
      <c r="P213" s="25">
        <f t="shared" si="6"/>
        <v>4104.79</v>
      </c>
      <c r="Q213" s="25">
        <v>606.32000000000005</v>
      </c>
      <c r="R213" s="38">
        <f t="shared" si="7"/>
        <v>3498.47</v>
      </c>
    </row>
    <row r="214" spans="1:18" s="8" customFormat="1" ht="17.100000000000001" customHeight="1">
      <c r="A214" s="22" t="s">
        <v>123</v>
      </c>
      <c r="B214" s="22" t="s">
        <v>610</v>
      </c>
      <c r="C214" s="36" t="s">
        <v>686</v>
      </c>
      <c r="D214" s="24" t="s">
        <v>303</v>
      </c>
      <c r="E214" s="25">
        <v>3976.61</v>
      </c>
      <c r="F214" s="25">
        <v>5092.45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f t="shared" si="6"/>
        <v>9069.06</v>
      </c>
      <c r="Q214" s="25">
        <v>2468.81</v>
      </c>
      <c r="R214" s="38">
        <f t="shared" si="7"/>
        <v>6600.25</v>
      </c>
    </row>
    <row r="215" spans="1:18" s="21" customFormat="1" ht="17.100000000000001" customHeight="1">
      <c r="A215" s="22" t="s">
        <v>124</v>
      </c>
      <c r="B215" s="22" t="s">
        <v>649</v>
      </c>
      <c r="C215" s="36" t="s">
        <v>692</v>
      </c>
      <c r="D215" s="24" t="s">
        <v>303</v>
      </c>
      <c r="E215" s="25">
        <v>8852.7999999999993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6798.84</v>
      </c>
      <c r="L215" s="25">
        <v>0</v>
      </c>
      <c r="M215" s="25">
        <v>0</v>
      </c>
      <c r="N215" s="25">
        <v>0</v>
      </c>
      <c r="O215" s="25">
        <v>0</v>
      </c>
      <c r="P215" s="25">
        <f t="shared" si="6"/>
        <v>15651.64</v>
      </c>
      <c r="Q215" s="25">
        <v>3988.28</v>
      </c>
      <c r="R215" s="38">
        <f t="shared" si="7"/>
        <v>11663.359999999999</v>
      </c>
    </row>
    <row r="216" spans="1:18" s="8" customFormat="1" ht="17.100000000000001" customHeight="1">
      <c r="A216" s="22" t="s">
        <v>387</v>
      </c>
      <c r="B216" s="22" t="s">
        <v>605</v>
      </c>
      <c r="C216" s="36" t="s">
        <v>305</v>
      </c>
      <c r="D216" s="24" t="s">
        <v>303</v>
      </c>
      <c r="E216" s="25">
        <v>4183.63</v>
      </c>
      <c r="F216" s="25">
        <v>0</v>
      </c>
      <c r="G216" s="25">
        <v>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96.26</v>
      </c>
      <c r="N216" s="25">
        <v>0</v>
      </c>
      <c r="O216" s="25">
        <v>0</v>
      </c>
      <c r="P216" s="25">
        <f t="shared" si="6"/>
        <v>4279.8900000000003</v>
      </c>
      <c r="Q216" s="25">
        <v>637.14</v>
      </c>
      <c r="R216" s="38">
        <f t="shared" si="7"/>
        <v>3642.7500000000005</v>
      </c>
    </row>
    <row r="217" spans="1:18" s="8" customFormat="1" ht="17.100000000000001" customHeight="1">
      <c r="A217" s="22" t="s">
        <v>125</v>
      </c>
      <c r="B217" s="22" t="s">
        <v>634</v>
      </c>
      <c r="C217" s="36" t="s">
        <v>686</v>
      </c>
      <c r="D217" s="24" t="s">
        <v>303</v>
      </c>
      <c r="E217" s="25">
        <v>7211.86</v>
      </c>
      <c r="F217" s="25">
        <v>491.57</v>
      </c>
      <c r="G217" s="25">
        <v>0</v>
      </c>
      <c r="H217" s="25">
        <v>0</v>
      </c>
      <c r="I217" s="25">
        <v>0</v>
      </c>
      <c r="J217" s="25">
        <v>0</v>
      </c>
      <c r="K217" s="25">
        <v>5552.06</v>
      </c>
      <c r="L217" s="25">
        <v>0</v>
      </c>
      <c r="M217" s="25">
        <v>0</v>
      </c>
      <c r="N217" s="25">
        <v>0</v>
      </c>
      <c r="O217" s="25">
        <v>9278.84</v>
      </c>
      <c r="P217" s="25">
        <f t="shared" si="6"/>
        <v>22534.33</v>
      </c>
      <c r="Q217" s="25">
        <v>3408.48</v>
      </c>
      <c r="R217" s="38">
        <f t="shared" si="7"/>
        <v>19125.850000000002</v>
      </c>
    </row>
    <row r="218" spans="1:18" s="21" customFormat="1" ht="17.100000000000001" customHeight="1">
      <c r="A218" s="22" t="s">
        <v>126</v>
      </c>
      <c r="B218" s="22" t="s">
        <v>555</v>
      </c>
      <c r="C218" s="36" t="s">
        <v>696</v>
      </c>
      <c r="D218" s="24" t="s">
        <v>303</v>
      </c>
      <c r="E218" s="25">
        <v>3998.63</v>
      </c>
      <c r="F218" s="25">
        <v>705.52</v>
      </c>
      <c r="G218" s="25">
        <v>0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f t="shared" si="6"/>
        <v>4704.1499999999996</v>
      </c>
      <c r="Q218" s="25">
        <v>805.74</v>
      </c>
      <c r="R218" s="38">
        <f t="shared" si="7"/>
        <v>3898.41</v>
      </c>
    </row>
    <row r="219" spans="1:18" s="8" customFormat="1" ht="17.100000000000001" customHeight="1">
      <c r="A219" s="22" t="s">
        <v>127</v>
      </c>
      <c r="B219" s="22" t="s">
        <v>610</v>
      </c>
      <c r="C219" s="36" t="s">
        <v>686</v>
      </c>
      <c r="D219" s="24" t="s">
        <v>303</v>
      </c>
      <c r="E219" s="25">
        <v>3976.61</v>
      </c>
      <c r="F219" s="25">
        <v>1798.46</v>
      </c>
      <c r="G219" s="25">
        <v>0</v>
      </c>
      <c r="H219" s="25">
        <v>0</v>
      </c>
      <c r="I219" s="25">
        <v>0</v>
      </c>
      <c r="J219" s="25">
        <v>0</v>
      </c>
      <c r="K219" s="25">
        <v>499.29</v>
      </c>
      <c r="L219" s="25">
        <v>0</v>
      </c>
      <c r="M219" s="25">
        <v>202.42</v>
      </c>
      <c r="N219" s="25">
        <v>0</v>
      </c>
      <c r="O219" s="25">
        <v>0</v>
      </c>
      <c r="P219" s="25">
        <f t="shared" si="6"/>
        <v>6476.78</v>
      </c>
      <c r="Q219" s="25">
        <v>2234.54</v>
      </c>
      <c r="R219" s="38">
        <f t="shared" si="7"/>
        <v>4242.24</v>
      </c>
    </row>
    <row r="220" spans="1:18" s="8" customFormat="1" ht="17.100000000000001" customHeight="1">
      <c r="A220" s="22" t="s">
        <v>128</v>
      </c>
      <c r="B220" s="22" t="s">
        <v>625</v>
      </c>
      <c r="C220" s="36" t="s">
        <v>686</v>
      </c>
      <c r="D220" s="24" t="s">
        <v>303</v>
      </c>
      <c r="E220" s="25">
        <v>3036.46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5">
        <v>187.69</v>
      </c>
      <c r="N220" s="25">
        <v>0</v>
      </c>
      <c r="O220" s="25">
        <v>0</v>
      </c>
      <c r="P220" s="25">
        <f t="shared" si="6"/>
        <v>3224.15</v>
      </c>
      <c r="Q220" s="25">
        <v>517.38</v>
      </c>
      <c r="R220" s="38">
        <f t="shared" si="7"/>
        <v>2706.77</v>
      </c>
    </row>
    <row r="221" spans="1:18" s="8" customFormat="1" ht="17.100000000000001" customHeight="1">
      <c r="A221" s="22" t="s">
        <v>531</v>
      </c>
      <c r="B221" s="22" t="s">
        <v>508</v>
      </c>
      <c r="C221" s="36" t="s">
        <v>305</v>
      </c>
      <c r="D221" s="24" t="s">
        <v>303</v>
      </c>
      <c r="E221" s="25">
        <v>2312.4299999999998</v>
      </c>
      <c r="F221" s="25">
        <v>0</v>
      </c>
      <c r="G221" s="25">
        <v>0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0</v>
      </c>
      <c r="O221" s="25">
        <v>0</v>
      </c>
      <c r="P221" s="25">
        <f t="shared" si="6"/>
        <v>2312.4299999999998</v>
      </c>
      <c r="Q221" s="25">
        <v>331.72</v>
      </c>
      <c r="R221" s="38">
        <f t="shared" si="7"/>
        <v>1980.7099999999998</v>
      </c>
    </row>
    <row r="222" spans="1:18" s="21" customFormat="1" ht="17.100000000000001" customHeight="1">
      <c r="A222" s="22" t="s">
        <v>129</v>
      </c>
      <c r="B222" s="22" t="s">
        <v>650</v>
      </c>
      <c r="C222" s="36" t="s">
        <v>695</v>
      </c>
      <c r="D222" s="24" t="s">
        <v>302</v>
      </c>
      <c r="E222" s="25">
        <v>0</v>
      </c>
      <c r="F222" s="25">
        <v>0</v>
      </c>
      <c r="G222" s="25">
        <v>0</v>
      </c>
      <c r="H222" s="25">
        <v>0</v>
      </c>
      <c r="I222" s="25">
        <v>0</v>
      </c>
      <c r="J222" s="25">
        <v>0</v>
      </c>
      <c r="K222" s="25">
        <v>18765.98</v>
      </c>
      <c r="L222" s="25">
        <v>0</v>
      </c>
      <c r="M222" s="25">
        <v>0</v>
      </c>
      <c r="N222" s="25">
        <v>0</v>
      </c>
      <c r="O222" s="25">
        <v>7679.64</v>
      </c>
      <c r="P222" s="25">
        <f t="shared" si="6"/>
        <v>26445.62</v>
      </c>
      <c r="Q222" s="25">
        <v>9953.2999999999993</v>
      </c>
      <c r="R222" s="38">
        <f t="shared" si="7"/>
        <v>16492.32</v>
      </c>
    </row>
    <row r="223" spans="1:18" s="8" customFormat="1" ht="17.100000000000001" customHeight="1">
      <c r="A223" s="22" t="s">
        <v>130</v>
      </c>
      <c r="B223" s="22" t="s">
        <v>504</v>
      </c>
      <c r="C223" s="36" t="s">
        <v>686</v>
      </c>
      <c r="D223" s="24" t="s">
        <v>303</v>
      </c>
      <c r="E223" s="25">
        <v>1981.45</v>
      </c>
      <c r="F223" s="25">
        <v>685</v>
      </c>
      <c r="G223" s="25">
        <v>0</v>
      </c>
      <c r="H223" s="25">
        <v>0</v>
      </c>
      <c r="I223" s="25">
        <v>403.74</v>
      </c>
      <c r="J223" s="25">
        <v>0</v>
      </c>
      <c r="K223" s="25">
        <v>1200</v>
      </c>
      <c r="L223" s="25">
        <v>0</v>
      </c>
      <c r="M223" s="25">
        <v>264.89999999999998</v>
      </c>
      <c r="N223" s="25">
        <v>0</v>
      </c>
      <c r="O223" s="25">
        <v>0</v>
      </c>
      <c r="P223" s="25">
        <f t="shared" si="6"/>
        <v>4535.0899999999992</v>
      </c>
      <c r="Q223" s="25">
        <v>602.75</v>
      </c>
      <c r="R223" s="38">
        <f t="shared" si="7"/>
        <v>3932.3399999999992</v>
      </c>
    </row>
    <row r="224" spans="1:18" s="8" customFormat="1" ht="17.100000000000001" customHeight="1">
      <c r="A224" s="22" t="s">
        <v>131</v>
      </c>
      <c r="B224" s="22" t="s">
        <v>508</v>
      </c>
      <c r="C224" s="36" t="s">
        <v>305</v>
      </c>
      <c r="D224" s="24" t="s">
        <v>303</v>
      </c>
      <c r="E224" s="25">
        <v>2312.4299999999998</v>
      </c>
      <c r="F224" s="25">
        <v>0</v>
      </c>
      <c r="G224" s="25">
        <v>0</v>
      </c>
      <c r="H224" s="25">
        <v>0</v>
      </c>
      <c r="I224" s="25">
        <v>0</v>
      </c>
      <c r="J224" s="25">
        <v>0</v>
      </c>
      <c r="K224" s="25">
        <v>5552.06</v>
      </c>
      <c r="L224" s="25">
        <v>0</v>
      </c>
      <c r="M224" s="25">
        <v>64.17</v>
      </c>
      <c r="N224" s="25">
        <v>0</v>
      </c>
      <c r="O224" s="25">
        <v>0</v>
      </c>
      <c r="P224" s="25">
        <f t="shared" si="6"/>
        <v>7928.66</v>
      </c>
      <c r="Q224" s="25">
        <v>1898.95</v>
      </c>
      <c r="R224" s="38">
        <f t="shared" si="7"/>
        <v>6029.71</v>
      </c>
    </row>
    <row r="225" spans="1:18" s="21" customFormat="1" ht="17.100000000000001" customHeight="1">
      <c r="A225" s="22" t="s">
        <v>132</v>
      </c>
      <c r="B225" s="22" t="s">
        <v>606</v>
      </c>
      <c r="C225" s="36" t="s">
        <v>305</v>
      </c>
      <c r="D225" s="24" t="s">
        <v>303</v>
      </c>
      <c r="E225" s="25">
        <v>1759.48</v>
      </c>
      <c r="F225" s="25">
        <v>0</v>
      </c>
      <c r="G225" s="25">
        <v>242.4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f t="shared" si="6"/>
        <v>2001.88</v>
      </c>
      <c r="Q225" s="25">
        <v>305.55</v>
      </c>
      <c r="R225" s="38">
        <f t="shared" si="7"/>
        <v>1696.3300000000002</v>
      </c>
    </row>
    <row r="226" spans="1:18" s="8" customFormat="1" ht="17.100000000000001" customHeight="1">
      <c r="A226" s="22" t="s">
        <v>492</v>
      </c>
      <c r="B226" s="22" t="s">
        <v>606</v>
      </c>
      <c r="C226" s="36" t="s">
        <v>305</v>
      </c>
      <c r="D226" s="24" t="s">
        <v>303</v>
      </c>
      <c r="E226" s="25">
        <v>1759.48</v>
      </c>
      <c r="F226" s="25">
        <v>0</v>
      </c>
      <c r="G226" s="25">
        <v>242.4</v>
      </c>
      <c r="H226" s="25">
        <v>0</v>
      </c>
      <c r="I226" s="25">
        <v>0</v>
      </c>
      <c r="J226" s="25">
        <v>0</v>
      </c>
      <c r="K226" s="25">
        <v>0</v>
      </c>
      <c r="L226" s="25">
        <v>0</v>
      </c>
      <c r="M226" s="25">
        <v>0</v>
      </c>
      <c r="N226" s="25">
        <v>0</v>
      </c>
      <c r="O226" s="25">
        <v>0</v>
      </c>
      <c r="P226" s="25">
        <f t="shared" si="6"/>
        <v>2001.88</v>
      </c>
      <c r="Q226" s="25">
        <v>235.78</v>
      </c>
      <c r="R226" s="38">
        <f t="shared" si="7"/>
        <v>1766.1000000000001</v>
      </c>
    </row>
    <row r="227" spans="1:18" s="8" customFormat="1" ht="17.100000000000001" customHeight="1">
      <c r="A227" s="22" t="s">
        <v>486</v>
      </c>
      <c r="B227" s="22" t="s">
        <v>511</v>
      </c>
      <c r="C227" s="36" t="s">
        <v>687</v>
      </c>
      <c r="D227" s="24" t="s">
        <v>300</v>
      </c>
      <c r="E227" s="25">
        <v>600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86</v>
      </c>
      <c r="M227" s="25">
        <v>0</v>
      </c>
      <c r="N227" s="25">
        <v>0</v>
      </c>
      <c r="O227" s="25">
        <v>0</v>
      </c>
      <c r="P227" s="25">
        <f t="shared" si="6"/>
        <v>686</v>
      </c>
      <c r="Q227" s="25">
        <v>20</v>
      </c>
      <c r="R227" s="38">
        <f t="shared" si="7"/>
        <v>666</v>
      </c>
    </row>
    <row r="228" spans="1:18" s="8" customFormat="1" ht="17.100000000000001" customHeight="1">
      <c r="A228" s="22" t="s">
        <v>133</v>
      </c>
      <c r="B228" s="22" t="s">
        <v>610</v>
      </c>
      <c r="C228" s="36" t="s">
        <v>686</v>
      </c>
      <c r="D228" s="24" t="s">
        <v>303</v>
      </c>
      <c r="E228" s="25">
        <v>3313.84</v>
      </c>
      <c r="F228" s="25">
        <v>1980.21</v>
      </c>
      <c r="G228" s="25">
        <v>0</v>
      </c>
      <c r="H228" s="25">
        <v>0</v>
      </c>
      <c r="I228" s="25">
        <v>0</v>
      </c>
      <c r="J228" s="25">
        <v>0</v>
      </c>
      <c r="K228" s="25">
        <v>0</v>
      </c>
      <c r="L228" s="25">
        <v>0</v>
      </c>
      <c r="M228" s="25">
        <v>125.12</v>
      </c>
      <c r="N228" s="25">
        <v>0</v>
      </c>
      <c r="O228" s="25">
        <v>0</v>
      </c>
      <c r="P228" s="25">
        <f t="shared" si="6"/>
        <v>5419.17</v>
      </c>
      <c r="Q228" s="25">
        <v>1037.08</v>
      </c>
      <c r="R228" s="38">
        <f t="shared" si="7"/>
        <v>4382.09</v>
      </c>
    </row>
    <row r="229" spans="1:18" s="8" customFormat="1" ht="17.100000000000001" customHeight="1">
      <c r="A229" s="22" t="s">
        <v>134</v>
      </c>
      <c r="B229" s="22" t="s">
        <v>552</v>
      </c>
      <c r="C229" s="36" t="s">
        <v>692</v>
      </c>
      <c r="D229" s="24" t="s">
        <v>303</v>
      </c>
      <c r="E229" s="25">
        <v>4352.6499999999996</v>
      </c>
      <c r="F229" s="25">
        <v>0</v>
      </c>
      <c r="G229" s="25">
        <v>0</v>
      </c>
      <c r="H229" s="25">
        <v>0</v>
      </c>
      <c r="I229" s="25">
        <v>390.40000000000003</v>
      </c>
      <c r="J229" s="25">
        <v>0</v>
      </c>
      <c r="K229" s="25">
        <v>0</v>
      </c>
      <c r="L229" s="25">
        <v>0</v>
      </c>
      <c r="M229" s="25">
        <v>114.76</v>
      </c>
      <c r="N229" s="25">
        <v>0</v>
      </c>
      <c r="O229" s="25">
        <v>0</v>
      </c>
      <c r="P229" s="25">
        <f t="shared" si="6"/>
        <v>4857.8099999999995</v>
      </c>
      <c r="Q229" s="25">
        <v>1729.6</v>
      </c>
      <c r="R229" s="38">
        <f t="shared" si="7"/>
        <v>3128.2099999999996</v>
      </c>
    </row>
    <row r="230" spans="1:18" s="8" customFormat="1" ht="17.100000000000001" customHeight="1">
      <c r="A230" s="22" t="s">
        <v>487</v>
      </c>
      <c r="B230" s="22" t="s">
        <v>511</v>
      </c>
      <c r="C230" s="36">
        <v>0</v>
      </c>
      <c r="D230" s="24" t="s">
        <v>300</v>
      </c>
      <c r="E230" s="25">
        <v>55.33</v>
      </c>
      <c r="F230" s="25">
        <v>0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5.73</v>
      </c>
      <c r="M230" s="25">
        <v>0</v>
      </c>
      <c r="N230" s="25">
        <v>0</v>
      </c>
      <c r="O230" s="25">
        <v>0</v>
      </c>
      <c r="P230" s="25">
        <f t="shared" si="6"/>
        <v>61.06</v>
      </c>
      <c r="Q230" s="25">
        <v>27.67</v>
      </c>
      <c r="R230" s="38">
        <f t="shared" si="7"/>
        <v>33.39</v>
      </c>
    </row>
    <row r="231" spans="1:18" s="8" customFormat="1" ht="17.100000000000001" customHeight="1">
      <c r="A231" s="22" t="s">
        <v>388</v>
      </c>
      <c r="B231" s="22" t="s">
        <v>605</v>
      </c>
      <c r="C231" s="36" t="s">
        <v>305</v>
      </c>
      <c r="D231" s="24" t="s">
        <v>303</v>
      </c>
      <c r="E231" s="25">
        <v>4183.63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f t="shared" si="6"/>
        <v>4183.63</v>
      </c>
      <c r="Q231" s="25">
        <v>637.14</v>
      </c>
      <c r="R231" s="38">
        <f t="shared" si="7"/>
        <v>3546.4900000000002</v>
      </c>
    </row>
    <row r="232" spans="1:18" s="8" customFormat="1" ht="17.100000000000001" customHeight="1">
      <c r="A232" s="22" t="s">
        <v>389</v>
      </c>
      <c r="B232" s="22" t="s">
        <v>508</v>
      </c>
      <c r="C232" s="36" t="s">
        <v>305</v>
      </c>
      <c r="D232" s="24" t="s">
        <v>303</v>
      </c>
      <c r="E232" s="25">
        <v>2312.4299999999998</v>
      </c>
      <c r="F232" s="25">
        <v>0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0</v>
      </c>
      <c r="N232" s="25">
        <v>0</v>
      </c>
      <c r="O232" s="25">
        <v>0</v>
      </c>
      <c r="P232" s="25">
        <f t="shared" si="6"/>
        <v>2312.4299999999998</v>
      </c>
      <c r="Q232" s="25">
        <v>278.10000000000002</v>
      </c>
      <c r="R232" s="38">
        <f t="shared" si="7"/>
        <v>2034.33</v>
      </c>
    </row>
    <row r="233" spans="1:18" s="8" customFormat="1" ht="17.100000000000001" customHeight="1">
      <c r="A233" s="22" t="s">
        <v>390</v>
      </c>
      <c r="B233" s="22" t="s">
        <v>508</v>
      </c>
      <c r="C233" s="36" t="s">
        <v>693</v>
      </c>
      <c r="D233" s="24" t="s">
        <v>303</v>
      </c>
      <c r="E233" s="25">
        <v>1734.34</v>
      </c>
      <c r="F233" s="25">
        <v>0</v>
      </c>
      <c r="G233" s="25">
        <v>0</v>
      </c>
      <c r="H233" s="25">
        <v>0</v>
      </c>
      <c r="I233" s="25">
        <v>0</v>
      </c>
      <c r="J233" s="25">
        <v>0</v>
      </c>
      <c r="K233" s="25">
        <v>0</v>
      </c>
      <c r="L233" s="25">
        <v>0</v>
      </c>
      <c r="M233" s="25">
        <v>167.9</v>
      </c>
      <c r="N233" s="25">
        <v>0</v>
      </c>
      <c r="O233" s="25">
        <v>0</v>
      </c>
      <c r="P233" s="25">
        <f t="shared" si="6"/>
        <v>1902.24</v>
      </c>
      <c r="Q233" s="25">
        <v>137.91</v>
      </c>
      <c r="R233" s="38">
        <f t="shared" si="7"/>
        <v>1764.33</v>
      </c>
    </row>
    <row r="234" spans="1:18" s="8" customFormat="1" ht="17.100000000000001" customHeight="1">
      <c r="A234" s="22" t="s">
        <v>135</v>
      </c>
      <c r="B234" s="22" t="s">
        <v>640</v>
      </c>
      <c r="C234" s="36" t="s">
        <v>305</v>
      </c>
      <c r="D234" s="24" t="s">
        <v>303</v>
      </c>
      <c r="E234" s="25">
        <v>4183.63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f t="shared" si="6"/>
        <v>4183.63</v>
      </c>
      <c r="Q234" s="25">
        <v>637.14</v>
      </c>
      <c r="R234" s="38">
        <f t="shared" si="7"/>
        <v>3546.4900000000002</v>
      </c>
    </row>
    <row r="235" spans="1:18" s="8" customFormat="1" ht="17.100000000000001" customHeight="1">
      <c r="A235" s="22" t="s">
        <v>488</v>
      </c>
      <c r="B235" s="22" t="s">
        <v>583</v>
      </c>
      <c r="C235" s="36">
        <v>6</v>
      </c>
      <c r="D235" s="24" t="s">
        <v>303</v>
      </c>
      <c r="E235" s="25">
        <v>6940.08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f t="shared" si="6"/>
        <v>6940.08</v>
      </c>
      <c r="Q235" s="25">
        <v>1629.8</v>
      </c>
      <c r="R235" s="38">
        <f t="shared" si="7"/>
        <v>5310.28</v>
      </c>
    </row>
    <row r="236" spans="1:18" s="8" customFormat="1" ht="17.100000000000001" customHeight="1">
      <c r="A236" s="22" t="s">
        <v>391</v>
      </c>
      <c r="B236" s="22" t="s">
        <v>555</v>
      </c>
      <c r="C236" s="36" t="s">
        <v>305</v>
      </c>
      <c r="D236" s="24" t="s">
        <v>303</v>
      </c>
      <c r="E236" s="25">
        <v>4734.2299999999996</v>
      </c>
      <c r="F236" s="25">
        <v>0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0</v>
      </c>
      <c r="N236" s="25">
        <v>0</v>
      </c>
      <c r="O236" s="25">
        <v>0</v>
      </c>
      <c r="P236" s="25">
        <f t="shared" si="6"/>
        <v>4734.2299999999996</v>
      </c>
      <c r="Q236" s="25">
        <v>820.77</v>
      </c>
      <c r="R236" s="38">
        <f t="shared" si="7"/>
        <v>3913.4599999999996</v>
      </c>
    </row>
    <row r="237" spans="1:18" s="8" customFormat="1" ht="17.100000000000001" customHeight="1">
      <c r="A237" s="22" t="s">
        <v>392</v>
      </c>
      <c r="B237" s="22" t="s">
        <v>626</v>
      </c>
      <c r="C237" s="36">
        <v>0</v>
      </c>
      <c r="D237" s="24" t="s">
        <v>303</v>
      </c>
      <c r="E237" s="25">
        <v>9253.44</v>
      </c>
      <c r="F237" s="25">
        <v>0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0</v>
      </c>
      <c r="O237" s="25">
        <v>0</v>
      </c>
      <c r="P237" s="25">
        <f t="shared" si="6"/>
        <v>9253.44</v>
      </c>
      <c r="Q237" s="25">
        <v>2280.91</v>
      </c>
      <c r="R237" s="38">
        <f t="shared" si="7"/>
        <v>6972.5300000000007</v>
      </c>
    </row>
    <row r="238" spans="1:18" s="21" customFormat="1" ht="17.100000000000001" customHeight="1">
      <c r="A238" s="22" t="s">
        <v>136</v>
      </c>
      <c r="B238" s="22" t="s">
        <v>651</v>
      </c>
      <c r="C238" s="36" t="s">
        <v>686</v>
      </c>
      <c r="D238" s="24" t="s">
        <v>303</v>
      </c>
      <c r="E238" s="25">
        <v>6216.27</v>
      </c>
      <c r="F238" s="25">
        <v>58.95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201.99</v>
      </c>
      <c r="N238" s="25">
        <v>0</v>
      </c>
      <c r="O238" s="25">
        <v>0</v>
      </c>
      <c r="P238" s="25">
        <f t="shared" si="6"/>
        <v>6477.21</v>
      </c>
      <c r="Q238" s="25">
        <v>1381.35</v>
      </c>
      <c r="R238" s="38">
        <f t="shared" si="7"/>
        <v>5095.8600000000006</v>
      </c>
    </row>
    <row r="239" spans="1:18" s="8" customFormat="1" ht="17.100000000000001" customHeight="1">
      <c r="A239" s="22" t="s">
        <v>137</v>
      </c>
      <c r="B239" s="22" t="s">
        <v>622</v>
      </c>
      <c r="C239" s="36" t="s">
        <v>686</v>
      </c>
      <c r="D239" s="24" t="s">
        <v>303</v>
      </c>
      <c r="E239" s="25">
        <v>1981.45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  <c r="O239" s="25">
        <v>0</v>
      </c>
      <c r="P239" s="25">
        <f t="shared" si="6"/>
        <v>1981.45</v>
      </c>
      <c r="Q239" s="25">
        <v>1920.35</v>
      </c>
      <c r="R239" s="38">
        <f t="shared" si="7"/>
        <v>61.100000000000136</v>
      </c>
    </row>
    <row r="240" spans="1:18" s="8" customFormat="1" ht="17.100000000000001" customHeight="1">
      <c r="A240" s="22" t="s">
        <v>138</v>
      </c>
      <c r="B240" s="22" t="s">
        <v>610</v>
      </c>
      <c r="C240" s="36" t="s">
        <v>686</v>
      </c>
      <c r="D240" s="24" t="s">
        <v>303</v>
      </c>
      <c r="E240" s="25">
        <v>3976.61</v>
      </c>
      <c r="F240" s="25">
        <v>605.97</v>
      </c>
      <c r="G240" s="25">
        <v>0</v>
      </c>
      <c r="H240" s="25">
        <v>0</v>
      </c>
      <c r="I240" s="25">
        <v>373.29999999999995</v>
      </c>
      <c r="J240" s="25">
        <v>0</v>
      </c>
      <c r="K240" s="25">
        <v>0</v>
      </c>
      <c r="L240" s="25">
        <v>0</v>
      </c>
      <c r="M240" s="25">
        <v>0</v>
      </c>
      <c r="N240" s="25">
        <v>0</v>
      </c>
      <c r="O240" s="25">
        <v>0</v>
      </c>
      <c r="P240" s="25">
        <f t="shared" si="6"/>
        <v>4955.88</v>
      </c>
      <c r="Q240" s="25">
        <v>2054.06</v>
      </c>
      <c r="R240" s="38">
        <f t="shared" si="7"/>
        <v>2901.82</v>
      </c>
    </row>
    <row r="241" spans="1:18" s="8" customFormat="1" ht="17.100000000000001" customHeight="1">
      <c r="A241" s="39" t="s">
        <v>507</v>
      </c>
      <c r="B241" s="22" t="s">
        <v>508</v>
      </c>
      <c r="C241" s="36" t="s">
        <v>305</v>
      </c>
      <c r="D241" s="24" t="s">
        <v>303</v>
      </c>
      <c r="E241" s="25">
        <v>2312.4299999999998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114.76</v>
      </c>
      <c r="N241" s="25">
        <v>0</v>
      </c>
      <c r="O241" s="25">
        <v>0</v>
      </c>
      <c r="P241" s="25">
        <f t="shared" si="6"/>
        <v>2427.19</v>
      </c>
      <c r="Q241" s="25">
        <v>350.07</v>
      </c>
      <c r="R241" s="38">
        <f t="shared" si="7"/>
        <v>2077.12</v>
      </c>
    </row>
    <row r="242" spans="1:18" s="8" customFormat="1" ht="17.100000000000001" customHeight="1">
      <c r="A242" s="22" t="s">
        <v>393</v>
      </c>
      <c r="B242" s="22" t="s">
        <v>511</v>
      </c>
      <c r="C242" s="36">
        <v>0</v>
      </c>
      <c r="D242" s="24" t="s">
        <v>300</v>
      </c>
      <c r="E242" s="25">
        <v>830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86</v>
      </c>
      <c r="M242" s="25">
        <v>0</v>
      </c>
      <c r="N242" s="25">
        <v>0</v>
      </c>
      <c r="O242" s="25">
        <v>0</v>
      </c>
      <c r="P242" s="25">
        <f t="shared" si="6"/>
        <v>916</v>
      </c>
      <c r="Q242" s="25">
        <v>0</v>
      </c>
      <c r="R242" s="38">
        <f t="shared" si="7"/>
        <v>916</v>
      </c>
    </row>
    <row r="243" spans="1:18" s="21" customFormat="1" ht="17.100000000000001" customHeight="1">
      <c r="A243" s="22" t="s">
        <v>139</v>
      </c>
      <c r="B243" s="22" t="s">
        <v>627</v>
      </c>
      <c r="C243" s="36" t="s">
        <v>686</v>
      </c>
      <c r="D243" s="24" t="s">
        <v>303</v>
      </c>
      <c r="E243" s="25">
        <v>3036.46</v>
      </c>
      <c r="F243" s="25">
        <v>0</v>
      </c>
      <c r="G243" s="25">
        <v>700.02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326.67</v>
      </c>
      <c r="N243" s="25">
        <v>0</v>
      </c>
      <c r="O243" s="25">
        <v>2551.4899999999998</v>
      </c>
      <c r="P243" s="25">
        <f t="shared" si="6"/>
        <v>6614.6399999999994</v>
      </c>
      <c r="Q243" s="25">
        <v>459.18</v>
      </c>
      <c r="R243" s="38">
        <f t="shared" si="7"/>
        <v>6155.4599999999991</v>
      </c>
    </row>
    <row r="244" spans="1:18" s="7" customFormat="1" ht="17.100000000000001" customHeight="1">
      <c r="A244" s="22" t="s">
        <v>140</v>
      </c>
      <c r="B244" s="22" t="s">
        <v>552</v>
      </c>
      <c r="C244" s="36" t="s">
        <v>695</v>
      </c>
      <c r="D244" s="24" t="s">
        <v>303</v>
      </c>
      <c r="E244" s="25">
        <v>4619.07</v>
      </c>
      <c r="F244" s="25">
        <v>0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0</v>
      </c>
      <c r="P244" s="25">
        <f t="shared" si="6"/>
        <v>4619.07</v>
      </c>
      <c r="Q244" s="25">
        <v>831.36</v>
      </c>
      <c r="R244" s="38">
        <f t="shared" si="7"/>
        <v>3787.7099999999996</v>
      </c>
    </row>
    <row r="245" spans="1:18" s="7" customFormat="1" ht="17.100000000000001" customHeight="1">
      <c r="A245" s="22" t="s">
        <v>493</v>
      </c>
      <c r="B245" s="22" t="s">
        <v>511</v>
      </c>
      <c r="C245" s="36" t="s">
        <v>687</v>
      </c>
      <c r="D245" s="24" t="s">
        <v>300</v>
      </c>
      <c r="E245" s="25">
        <v>600</v>
      </c>
      <c r="F245" s="25">
        <v>0</v>
      </c>
      <c r="G245" s="25">
        <v>0</v>
      </c>
      <c r="H245" s="25">
        <v>0</v>
      </c>
      <c r="I245" s="25">
        <v>0</v>
      </c>
      <c r="J245" s="25">
        <v>0</v>
      </c>
      <c r="K245" s="25">
        <v>0</v>
      </c>
      <c r="L245" s="25">
        <v>86</v>
      </c>
      <c r="M245" s="25">
        <v>0</v>
      </c>
      <c r="N245" s="25">
        <v>0</v>
      </c>
      <c r="O245" s="25">
        <v>0</v>
      </c>
      <c r="P245" s="25">
        <f t="shared" si="6"/>
        <v>686</v>
      </c>
      <c r="Q245" s="25">
        <v>0</v>
      </c>
      <c r="R245" s="38">
        <f t="shared" si="7"/>
        <v>686</v>
      </c>
    </row>
    <row r="246" spans="1:18" s="7" customFormat="1" ht="17.100000000000001" customHeight="1">
      <c r="A246" s="22" t="s">
        <v>394</v>
      </c>
      <c r="B246" s="22" t="s">
        <v>508</v>
      </c>
      <c r="C246" s="36" t="s">
        <v>305</v>
      </c>
      <c r="D246" s="24" t="s">
        <v>303</v>
      </c>
      <c r="E246" s="25">
        <v>2312.4299999999998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f t="shared" si="6"/>
        <v>2312.4299999999998</v>
      </c>
      <c r="Q246" s="25">
        <v>350.07</v>
      </c>
      <c r="R246" s="38">
        <f t="shared" si="7"/>
        <v>1962.36</v>
      </c>
    </row>
    <row r="247" spans="1:18" s="7" customFormat="1" ht="17.100000000000001" customHeight="1">
      <c r="A247" s="22" t="s">
        <v>141</v>
      </c>
      <c r="B247" s="22" t="s">
        <v>652</v>
      </c>
      <c r="C247" s="36" t="s">
        <v>686</v>
      </c>
      <c r="D247" s="24" t="s">
        <v>303</v>
      </c>
      <c r="E247" s="25">
        <v>4711.46</v>
      </c>
      <c r="F247" s="25">
        <v>454.08</v>
      </c>
      <c r="G247" s="25">
        <v>727.2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f t="shared" si="6"/>
        <v>5892.74</v>
      </c>
      <c r="Q247" s="25">
        <v>1230.48</v>
      </c>
      <c r="R247" s="38">
        <f t="shared" si="7"/>
        <v>4662.26</v>
      </c>
    </row>
    <row r="248" spans="1:18" s="7" customFormat="1" ht="17.100000000000001" customHeight="1">
      <c r="A248" s="22" t="s">
        <v>142</v>
      </c>
      <c r="B248" s="22" t="s">
        <v>652</v>
      </c>
      <c r="C248" s="36" t="s">
        <v>686</v>
      </c>
      <c r="D248" s="24" t="s">
        <v>303</v>
      </c>
      <c r="E248" s="25">
        <v>4711.46</v>
      </c>
      <c r="F248" s="25">
        <v>0</v>
      </c>
      <c r="G248" s="25">
        <v>727.2</v>
      </c>
      <c r="H248" s="25">
        <v>0</v>
      </c>
      <c r="I248" s="25">
        <v>0</v>
      </c>
      <c r="J248" s="25">
        <v>0</v>
      </c>
      <c r="K248" s="25">
        <v>0</v>
      </c>
      <c r="L248" s="25">
        <v>0</v>
      </c>
      <c r="M248" s="25">
        <v>0</v>
      </c>
      <c r="N248" s="25">
        <v>0</v>
      </c>
      <c r="O248" s="25">
        <v>0</v>
      </c>
      <c r="P248" s="25">
        <f t="shared" si="6"/>
        <v>5438.66</v>
      </c>
      <c r="Q248" s="25">
        <v>965.38</v>
      </c>
      <c r="R248" s="38">
        <f t="shared" si="7"/>
        <v>4473.28</v>
      </c>
    </row>
    <row r="249" spans="1:18" s="7" customFormat="1" ht="17.100000000000001" customHeight="1">
      <c r="A249" s="22" t="s">
        <v>395</v>
      </c>
      <c r="B249" s="22" t="s">
        <v>605</v>
      </c>
      <c r="C249" s="36" t="s">
        <v>305</v>
      </c>
      <c r="D249" s="24" t="s">
        <v>303</v>
      </c>
      <c r="E249" s="25">
        <v>4183.63</v>
      </c>
      <c r="F249" s="25">
        <v>0</v>
      </c>
      <c r="G249" s="25">
        <v>0</v>
      </c>
      <c r="H249" s="25">
        <v>0</v>
      </c>
      <c r="I249" s="25">
        <v>0</v>
      </c>
      <c r="J249" s="25">
        <v>0</v>
      </c>
      <c r="K249" s="25">
        <v>0</v>
      </c>
      <c r="L249" s="25">
        <v>0</v>
      </c>
      <c r="M249" s="25">
        <v>0</v>
      </c>
      <c r="N249" s="25">
        <v>0</v>
      </c>
      <c r="O249" s="25">
        <v>2928.54</v>
      </c>
      <c r="P249" s="25">
        <f t="shared" si="6"/>
        <v>7112.17</v>
      </c>
      <c r="Q249" s="25">
        <v>637.14</v>
      </c>
      <c r="R249" s="38">
        <f t="shared" si="7"/>
        <v>6475.03</v>
      </c>
    </row>
    <row r="250" spans="1:18" s="7" customFormat="1" ht="17.100000000000001" customHeight="1">
      <c r="A250" s="22" t="s">
        <v>143</v>
      </c>
      <c r="B250" s="22" t="s">
        <v>653</v>
      </c>
      <c r="C250" s="36" t="s">
        <v>305</v>
      </c>
      <c r="D250" s="24" t="s">
        <v>303</v>
      </c>
      <c r="E250" s="25">
        <v>4183.63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f t="shared" si="6"/>
        <v>4183.63</v>
      </c>
      <c r="Q250" s="25">
        <v>664.14</v>
      </c>
      <c r="R250" s="38">
        <f t="shared" si="7"/>
        <v>3519.4900000000002</v>
      </c>
    </row>
    <row r="251" spans="1:18" s="7" customFormat="1" ht="17.100000000000001" customHeight="1">
      <c r="A251" s="22" t="s">
        <v>312</v>
      </c>
      <c r="B251" s="22" t="s">
        <v>508</v>
      </c>
      <c r="C251" s="36" t="s">
        <v>693</v>
      </c>
      <c r="D251" s="24" t="s">
        <v>303</v>
      </c>
      <c r="E251" s="25">
        <v>1734.34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506.24</v>
      </c>
      <c r="N251" s="25">
        <v>0</v>
      </c>
      <c r="O251" s="25">
        <v>0</v>
      </c>
      <c r="P251" s="25">
        <f t="shared" si="6"/>
        <v>2240.58</v>
      </c>
      <c r="Q251" s="25">
        <v>243.12</v>
      </c>
      <c r="R251" s="38">
        <f t="shared" si="7"/>
        <v>1997.46</v>
      </c>
    </row>
    <row r="252" spans="1:18" s="7" customFormat="1" ht="17.100000000000001" customHeight="1">
      <c r="A252" s="22" t="s">
        <v>598</v>
      </c>
      <c r="B252" s="22" t="s">
        <v>511</v>
      </c>
      <c r="C252" s="36">
        <v>0</v>
      </c>
      <c r="D252" s="24" t="s">
        <v>300</v>
      </c>
      <c r="E252" s="25">
        <v>830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86</v>
      </c>
      <c r="M252" s="25">
        <v>0</v>
      </c>
      <c r="N252" s="25">
        <v>0</v>
      </c>
      <c r="O252" s="25">
        <v>0</v>
      </c>
      <c r="P252" s="25">
        <f t="shared" si="6"/>
        <v>916</v>
      </c>
      <c r="Q252" s="25">
        <v>0</v>
      </c>
      <c r="R252" s="38">
        <f t="shared" si="7"/>
        <v>916</v>
      </c>
    </row>
    <row r="253" spans="1:18" s="8" customFormat="1" ht="17.100000000000001" customHeight="1">
      <c r="A253" s="22" t="s">
        <v>144</v>
      </c>
      <c r="B253" s="22" t="s">
        <v>644</v>
      </c>
      <c r="C253" s="36" t="s">
        <v>695</v>
      </c>
      <c r="D253" s="24" t="s">
        <v>303</v>
      </c>
      <c r="E253" s="25">
        <v>6094.4</v>
      </c>
      <c r="F253" s="25">
        <v>0</v>
      </c>
      <c r="G253" s="25">
        <v>0</v>
      </c>
      <c r="H253" s="25">
        <v>0</v>
      </c>
      <c r="I253" s="25">
        <v>0</v>
      </c>
      <c r="J253" s="25">
        <v>0</v>
      </c>
      <c r="K253" s="25">
        <v>0</v>
      </c>
      <c r="L253" s="25">
        <v>0</v>
      </c>
      <c r="M253" s="25">
        <v>0</v>
      </c>
      <c r="N253" s="25">
        <v>0</v>
      </c>
      <c r="O253" s="25">
        <v>0</v>
      </c>
      <c r="P253" s="25">
        <f t="shared" si="6"/>
        <v>6094.4</v>
      </c>
      <c r="Q253" s="25">
        <v>1619.04</v>
      </c>
      <c r="R253" s="38">
        <f t="shared" si="7"/>
        <v>4475.3599999999997</v>
      </c>
    </row>
    <row r="254" spans="1:18" s="8" customFormat="1" ht="17.100000000000001" customHeight="1">
      <c r="A254" s="22" t="s">
        <v>145</v>
      </c>
      <c r="B254" s="22" t="s">
        <v>640</v>
      </c>
      <c r="C254" s="36" t="s">
        <v>305</v>
      </c>
      <c r="D254" s="24" t="s">
        <v>303</v>
      </c>
      <c r="E254" s="25">
        <v>4183.63</v>
      </c>
      <c r="F254" s="25">
        <v>0</v>
      </c>
      <c r="G254" s="25">
        <v>0</v>
      </c>
      <c r="H254" s="25">
        <v>0</v>
      </c>
      <c r="I254" s="25">
        <v>0</v>
      </c>
      <c r="J254" s="25">
        <v>0</v>
      </c>
      <c r="K254" s="25">
        <v>1200</v>
      </c>
      <c r="L254" s="25">
        <v>0</v>
      </c>
      <c r="M254" s="25">
        <v>76.510000000000005</v>
      </c>
      <c r="N254" s="25">
        <v>0</v>
      </c>
      <c r="O254" s="25">
        <v>0</v>
      </c>
      <c r="P254" s="25">
        <f t="shared" si="6"/>
        <v>5460.14</v>
      </c>
      <c r="Q254" s="25">
        <v>1338.08</v>
      </c>
      <c r="R254" s="38">
        <f t="shared" si="7"/>
        <v>4122.0600000000004</v>
      </c>
    </row>
    <row r="255" spans="1:18" s="8" customFormat="1" ht="17.100000000000001" customHeight="1">
      <c r="A255" s="22" t="s">
        <v>532</v>
      </c>
      <c r="B255" s="22" t="s">
        <v>552</v>
      </c>
      <c r="C255" s="36" t="s">
        <v>305</v>
      </c>
      <c r="D255" s="24" t="s">
        <v>303</v>
      </c>
      <c r="E255" s="25">
        <v>4183.63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f t="shared" si="6"/>
        <v>4183.63</v>
      </c>
      <c r="Q255" s="25">
        <v>305.19</v>
      </c>
      <c r="R255" s="38">
        <f t="shared" si="7"/>
        <v>3878.44</v>
      </c>
    </row>
    <row r="256" spans="1:18" s="8" customFormat="1" ht="17.100000000000001" customHeight="1">
      <c r="A256" s="22" t="s">
        <v>396</v>
      </c>
      <c r="B256" s="22" t="s">
        <v>511</v>
      </c>
      <c r="C256" s="36">
        <v>0</v>
      </c>
      <c r="D256" s="24" t="s">
        <v>300</v>
      </c>
      <c r="E256" s="25">
        <v>830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86</v>
      </c>
      <c r="M256" s="25">
        <v>0</v>
      </c>
      <c r="N256" s="25">
        <v>0</v>
      </c>
      <c r="O256" s="25">
        <v>0</v>
      </c>
      <c r="P256" s="25">
        <f t="shared" si="6"/>
        <v>916</v>
      </c>
      <c r="Q256" s="25">
        <v>27.67</v>
      </c>
      <c r="R256" s="38">
        <f t="shared" si="7"/>
        <v>888.33</v>
      </c>
    </row>
    <row r="257" spans="1:18" s="8" customFormat="1" ht="17.100000000000001" customHeight="1">
      <c r="A257" s="22" t="s">
        <v>146</v>
      </c>
      <c r="B257" s="22" t="s">
        <v>615</v>
      </c>
      <c r="C257" s="36" t="s">
        <v>686</v>
      </c>
      <c r="D257" s="24" t="s">
        <v>303</v>
      </c>
      <c r="E257" s="25">
        <v>6216.27</v>
      </c>
      <c r="F257" s="25">
        <v>2914.05</v>
      </c>
      <c r="G257" s="25">
        <v>0</v>
      </c>
      <c r="H257" s="25">
        <v>0</v>
      </c>
      <c r="I257" s="25">
        <v>0</v>
      </c>
      <c r="J257" s="25">
        <v>0</v>
      </c>
      <c r="K257" s="25">
        <v>6855.1</v>
      </c>
      <c r="L257" s="25">
        <v>0</v>
      </c>
      <c r="M257" s="25">
        <v>248.32</v>
      </c>
      <c r="N257" s="25">
        <v>0</v>
      </c>
      <c r="O257" s="25">
        <v>0</v>
      </c>
      <c r="P257" s="25">
        <f t="shared" si="6"/>
        <v>16233.74</v>
      </c>
      <c r="Q257" s="25">
        <v>4608.59</v>
      </c>
      <c r="R257" s="38">
        <f t="shared" si="7"/>
        <v>11625.15</v>
      </c>
    </row>
    <row r="258" spans="1:18" s="21" customFormat="1" ht="17.100000000000001" customHeight="1">
      <c r="A258" s="22" t="s">
        <v>147</v>
      </c>
      <c r="B258" s="22" t="s">
        <v>654</v>
      </c>
      <c r="C258" s="36">
        <v>0</v>
      </c>
      <c r="D258" s="24" t="s">
        <v>302</v>
      </c>
      <c r="E258" s="25">
        <v>0</v>
      </c>
      <c r="F258" s="25">
        <v>0</v>
      </c>
      <c r="G258" s="25">
        <v>0</v>
      </c>
      <c r="H258" s="25">
        <v>0</v>
      </c>
      <c r="I258" s="25">
        <v>0</v>
      </c>
      <c r="J258" s="25">
        <v>0</v>
      </c>
      <c r="K258" s="25">
        <v>5552.06</v>
      </c>
      <c r="L258" s="25">
        <v>0</v>
      </c>
      <c r="M258" s="25">
        <v>0</v>
      </c>
      <c r="N258" s="25">
        <v>0</v>
      </c>
      <c r="O258" s="25">
        <v>0</v>
      </c>
      <c r="P258" s="25">
        <f t="shared" si="6"/>
        <v>5552.06</v>
      </c>
      <c r="Q258" s="25">
        <v>506.04</v>
      </c>
      <c r="R258" s="38">
        <f t="shared" si="7"/>
        <v>5046.0200000000004</v>
      </c>
    </row>
    <row r="259" spans="1:18" s="8" customFormat="1" ht="17.100000000000001" customHeight="1">
      <c r="A259" s="22" t="s">
        <v>397</v>
      </c>
      <c r="B259" s="22" t="s">
        <v>552</v>
      </c>
      <c r="C259" s="36" t="s">
        <v>305</v>
      </c>
      <c r="D259" s="24" t="s">
        <v>303</v>
      </c>
      <c r="E259" s="25">
        <v>4183.63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397.97</v>
      </c>
      <c r="N259" s="25">
        <v>0</v>
      </c>
      <c r="O259" s="25">
        <v>0</v>
      </c>
      <c r="P259" s="25">
        <f t="shared" si="6"/>
        <v>4581.6000000000004</v>
      </c>
      <c r="Q259" s="25">
        <v>602.9</v>
      </c>
      <c r="R259" s="38">
        <f t="shared" si="7"/>
        <v>3978.7000000000003</v>
      </c>
    </row>
    <row r="260" spans="1:18" s="8" customFormat="1" ht="17.100000000000001" customHeight="1">
      <c r="A260" s="22" t="s">
        <v>676</v>
      </c>
      <c r="B260" s="22" t="s">
        <v>304</v>
      </c>
      <c r="C260" s="36" t="s">
        <v>687</v>
      </c>
      <c r="D260" s="24" t="s">
        <v>300</v>
      </c>
      <c r="E260" s="25">
        <v>420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60.2</v>
      </c>
      <c r="M260" s="25">
        <v>0</v>
      </c>
      <c r="N260" s="25">
        <v>0</v>
      </c>
      <c r="O260" s="25">
        <v>0</v>
      </c>
      <c r="P260" s="25">
        <f t="shared" si="6"/>
        <v>480.2</v>
      </c>
      <c r="Q260" s="25">
        <v>0</v>
      </c>
      <c r="R260" s="38">
        <f t="shared" si="7"/>
        <v>480.2</v>
      </c>
    </row>
    <row r="261" spans="1:18" s="21" customFormat="1" ht="17.100000000000001" customHeight="1">
      <c r="A261" s="22" t="s">
        <v>327</v>
      </c>
      <c r="B261" s="22" t="s">
        <v>506</v>
      </c>
      <c r="C261" s="36">
        <v>0</v>
      </c>
      <c r="D261" s="24" t="s">
        <v>303</v>
      </c>
      <c r="E261" s="25">
        <v>2776.03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f t="shared" si="6"/>
        <v>2776.03</v>
      </c>
      <c r="Q261" s="25">
        <v>960.83</v>
      </c>
      <c r="R261" s="38">
        <f t="shared" si="7"/>
        <v>1815.2000000000003</v>
      </c>
    </row>
    <row r="262" spans="1:18" s="8" customFormat="1" ht="17.100000000000001" customHeight="1">
      <c r="A262" s="22" t="s">
        <v>148</v>
      </c>
      <c r="B262" s="22" t="s">
        <v>504</v>
      </c>
      <c r="C262" s="36" t="s">
        <v>686</v>
      </c>
      <c r="D262" s="24" t="s">
        <v>303</v>
      </c>
      <c r="E262" s="25">
        <v>1981.45</v>
      </c>
      <c r="F262" s="25">
        <v>1344.88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f t="shared" si="6"/>
        <v>3326.33</v>
      </c>
      <c r="Q262" s="25">
        <v>529.97</v>
      </c>
      <c r="R262" s="38">
        <f t="shared" si="7"/>
        <v>2796.3599999999997</v>
      </c>
    </row>
    <row r="263" spans="1:18" s="21" customFormat="1" ht="17.100000000000001" customHeight="1">
      <c r="A263" s="22" t="s">
        <v>398</v>
      </c>
      <c r="B263" s="22" t="s">
        <v>552</v>
      </c>
      <c r="C263" s="36" t="s">
        <v>305</v>
      </c>
      <c r="D263" s="24" t="s">
        <v>303</v>
      </c>
      <c r="E263" s="25">
        <v>4183.63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187.69</v>
      </c>
      <c r="N263" s="25">
        <v>0</v>
      </c>
      <c r="O263" s="25">
        <v>0</v>
      </c>
      <c r="P263" s="25">
        <f t="shared" si="6"/>
        <v>4371.32</v>
      </c>
      <c r="Q263" s="25">
        <v>632.14</v>
      </c>
      <c r="R263" s="38">
        <f t="shared" si="7"/>
        <v>3739.18</v>
      </c>
    </row>
    <row r="264" spans="1:18" s="8" customFormat="1" ht="17.100000000000001" customHeight="1">
      <c r="A264" s="22" t="s">
        <v>149</v>
      </c>
      <c r="B264" s="22" t="s">
        <v>615</v>
      </c>
      <c r="C264" s="36" t="s">
        <v>686</v>
      </c>
      <c r="D264" s="24" t="s">
        <v>303</v>
      </c>
      <c r="E264" s="25">
        <v>6216.27</v>
      </c>
      <c r="F264" s="25">
        <v>0</v>
      </c>
      <c r="G264" s="25">
        <v>0</v>
      </c>
      <c r="H264" s="25">
        <v>0</v>
      </c>
      <c r="I264" s="25">
        <v>0</v>
      </c>
      <c r="J264" s="25">
        <v>0</v>
      </c>
      <c r="K264" s="25">
        <v>0</v>
      </c>
      <c r="L264" s="25">
        <v>0</v>
      </c>
      <c r="M264" s="25">
        <v>0</v>
      </c>
      <c r="N264" s="25">
        <v>0</v>
      </c>
      <c r="O264" s="25">
        <v>0</v>
      </c>
      <c r="P264" s="25">
        <f t="shared" si="6"/>
        <v>6216.27</v>
      </c>
      <c r="Q264" s="25">
        <v>1305.1500000000001</v>
      </c>
      <c r="R264" s="38">
        <f t="shared" si="7"/>
        <v>4911.1200000000008</v>
      </c>
    </row>
    <row r="265" spans="1:18" s="8" customFormat="1" ht="17.100000000000001" customHeight="1">
      <c r="A265" s="22" t="s">
        <v>150</v>
      </c>
      <c r="B265" s="22" t="s">
        <v>610</v>
      </c>
      <c r="C265" s="36" t="s">
        <v>686</v>
      </c>
      <c r="D265" s="24" t="s">
        <v>303</v>
      </c>
      <c r="E265" s="25">
        <v>3976.61</v>
      </c>
      <c r="F265" s="25">
        <v>2376.25</v>
      </c>
      <c r="G265" s="25">
        <v>0</v>
      </c>
      <c r="H265" s="25">
        <v>0</v>
      </c>
      <c r="I265" s="25">
        <v>524.11</v>
      </c>
      <c r="J265" s="25">
        <v>0</v>
      </c>
      <c r="K265" s="25">
        <v>0</v>
      </c>
      <c r="L265" s="25">
        <v>0</v>
      </c>
      <c r="M265" s="25">
        <v>171.45</v>
      </c>
      <c r="N265" s="25">
        <v>0</v>
      </c>
      <c r="O265" s="25">
        <v>0</v>
      </c>
      <c r="P265" s="25">
        <f t="shared" si="6"/>
        <v>7048.42</v>
      </c>
      <c r="Q265" s="25">
        <v>1661.91</v>
      </c>
      <c r="R265" s="38">
        <f t="shared" si="7"/>
        <v>5386.51</v>
      </c>
    </row>
    <row r="266" spans="1:18" s="8" customFormat="1" ht="17.100000000000001" customHeight="1">
      <c r="A266" s="22" t="s">
        <v>151</v>
      </c>
      <c r="B266" s="22" t="s">
        <v>646</v>
      </c>
      <c r="C266" s="36">
        <v>0</v>
      </c>
      <c r="D266" s="24" t="s">
        <v>303</v>
      </c>
      <c r="E266" s="25">
        <v>6940.08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f t="shared" ref="P266:P329" si="8">SUM(E266:O266)</f>
        <v>6940.08</v>
      </c>
      <c r="Q266" s="25">
        <v>3498.37</v>
      </c>
      <c r="R266" s="38">
        <f t="shared" ref="R266:R329" si="9">SUM(P266-Q266)</f>
        <v>3441.71</v>
      </c>
    </row>
    <row r="267" spans="1:18" s="21" customFormat="1" ht="17.100000000000001" customHeight="1">
      <c r="A267" s="22" t="s">
        <v>152</v>
      </c>
      <c r="B267" s="22" t="s">
        <v>583</v>
      </c>
      <c r="C267" s="36">
        <v>4</v>
      </c>
      <c r="D267" s="24" t="s">
        <v>303</v>
      </c>
      <c r="E267" s="25">
        <v>12029.47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f t="shared" si="8"/>
        <v>12029.47</v>
      </c>
      <c r="Q267" s="25">
        <v>3044.32</v>
      </c>
      <c r="R267" s="38">
        <f t="shared" si="9"/>
        <v>8985.15</v>
      </c>
    </row>
    <row r="268" spans="1:18" s="8" customFormat="1" ht="17.100000000000001" customHeight="1">
      <c r="A268" s="22" t="s">
        <v>533</v>
      </c>
      <c r="B268" s="22" t="s">
        <v>508</v>
      </c>
      <c r="C268" s="36" t="s">
        <v>305</v>
      </c>
      <c r="D268" s="24" t="s">
        <v>303</v>
      </c>
      <c r="E268" s="25">
        <v>2312.4299999999998</v>
      </c>
      <c r="F268" s="25">
        <v>0</v>
      </c>
      <c r="G268" s="25">
        <v>0</v>
      </c>
      <c r="H268" s="25">
        <v>0</v>
      </c>
      <c r="I268" s="25">
        <v>0</v>
      </c>
      <c r="J268" s="25">
        <v>0</v>
      </c>
      <c r="K268" s="25">
        <v>0</v>
      </c>
      <c r="L268" s="25">
        <v>0</v>
      </c>
      <c r="M268" s="25">
        <v>0</v>
      </c>
      <c r="N268" s="25">
        <v>0</v>
      </c>
      <c r="O268" s="25">
        <v>0</v>
      </c>
      <c r="P268" s="25">
        <f t="shared" si="8"/>
        <v>2312.4299999999998</v>
      </c>
      <c r="Q268" s="25">
        <v>211.32</v>
      </c>
      <c r="R268" s="38">
        <f t="shared" si="9"/>
        <v>2101.1099999999997</v>
      </c>
    </row>
    <row r="269" spans="1:18" s="8" customFormat="1" ht="17.100000000000001" customHeight="1">
      <c r="A269" s="22" t="s">
        <v>153</v>
      </c>
      <c r="B269" s="22" t="s">
        <v>615</v>
      </c>
      <c r="C269" s="36" t="s">
        <v>695</v>
      </c>
      <c r="D269" s="24" t="s">
        <v>303</v>
      </c>
      <c r="E269" s="25">
        <v>6094.4</v>
      </c>
      <c r="F269" s="25">
        <v>0</v>
      </c>
      <c r="G269" s="25">
        <v>0</v>
      </c>
      <c r="H269" s="25">
        <v>677.16</v>
      </c>
      <c r="I269" s="25">
        <v>0</v>
      </c>
      <c r="J269" s="25">
        <v>0</v>
      </c>
      <c r="K269" s="25">
        <v>0</v>
      </c>
      <c r="L269" s="25">
        <v>0</v>
      </c>
      <c r="M269" s="25">
        <v>0</v>
      </c>
      <c r="N269" s="25">
        <v>0</v>
      </c>
      <c r="O269" s="25">
        <v>0</v>
      </c>
      <c r="P269" s="25">
        <f t="shared" si="8"/>
        <v>6771.5599999999995</v>
      </c>
      <c r="Q269" s="25">
        <v>1566.36</v>
      </c>
      <c r="R269" s="38">
        <f t="shared" si="9"/>
        <v>5205.2</v>
      </c>
    </row>
    <row r="270" spans="1:18" s="8" customFormat="1" ht="17.100000000000001" customHeight="1">
      <c r="A270" s="22" t="s">
        <v>154</v>
      </c>
      <c r="B270" s="22" t="s">
        <v>583</v>
      </c>
      <c r="C270" s="36">
        <v>2</v>
      </c>
      <c r="D270" s="24" t="s">
        <v>303</v>
      </c>
      <c r="E270" s="25">
        <v>6014.74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116.08</v>
      </c>
      <c r="N270" s="25">
        <v>0</v>
      </c>
      <c r="O270" s="25">
        <v>0</v>
      </c>
      <c r="P270" s="25">
        <f t="shared" si="8"/>
        <v>6130.82</v>
      </c>
      <c r="Q270" s="25">
        <v>1601.59</v>
      </c>
      <c r="R270" s="38">
        <f t="shared" si="9"/>
        <v>4529.2299999999996</v>
      </c>
    </row>
    <row r="271" spans="1:18" s="8" customFormat="1" ht="17.100000000000001" customHeight="1">
      <c r="A271" s="22" t="s">
        <v>399</v>
      </c>
      <c r="B271" s="22" t="s">
        <v>646</v>
      </c>
      <c r="C271" s="36">
        <v>0</v>
      </c>
      <c r="D271" s="24" t="s">
        <v>303</v>
      </c>
      <c r="E271" s="25">
        <v>6940.08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f t="shared" si="8"/>
        <v>6940.08</v>
      </c>
      <c r="Q271" s="25">
        <v>1629.8</v>
      </c>
      <c r="R271" s="38">
        <f t="shared" si="9"/>
        <v>5310.28</v>
      </c>
    </row>
    <row r="272" spans="1:18" s="21" customFormat="1" ht="17.100000000000001" customHeight="1">
      <c r="A272" s="22" t="s">
        <v>155</v>
      </c>
      <c r="B272" s="22" t="s">
        <v>615</v>
      </c>
      <c r="C272" s="36" t="s">
        <v>686</v>
      </c>
      <c r="D272" s="24" t="s">
        <v>303</v>
      </c>
      <c r="E272" s="25">
        <v>6216.27</v>
      </c>
      <c r="F272" s="25">
        <v>953.83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280.77999999999997</v>
      </c>
      <c r="N272" s="25">
        <v>0</v>
      </c>
      <c r="O272" s="25">
        <v>0</v>
      </c>
      <c r="P272" s="25">
        <f t="shared" si="8"/>
        <v>7450.88</v>
      </c>
      <c r="Q272" s="25">
        <v>1788.99</v>
      </c>
      <c r="R272" s="38">
        <f t="shared" si="9"/>
        <v>5661.89</v>
      </c>
    </row>
    <row r="273" spans="1:18" s="8" customFormat="1" ht="17.100000000000001" customHeight="1">
      <c r="A273" s="22" t="s">
        <v>156</v>
      </c>
      <c r="B273" s="22" t="s">
        <v>552</v>
      </c>
      <c r="C273" s="36" t="s">
        <v>692</v>
      </c>
      <c r="D273" s="24" t="s">
        <v>303</v>
      </c>
      <c r="E273" s="25">
        <v>4352.6499999999996</v>
      </c>
      <c r="F273" s="25">
        <v>0</v>
      </c>
      <c r="G273" s="25">
        <v>0</v>
      </c>
      <c r="H273" s="25">
        <v>0</v>
      </c>
      <c r="I273" s="25">
        <v>0</v>
      </c>
      <c r="J273" s="25">
        <v>0</v>
      </c>
      <c r="K273" s="25">
        <v>4164.05</v>
      </c>
      <c r="L273" s="25">
        <v>0</v>
      </c>
      <c r="M273" s="25">
        <v>0</v>
      </c>
      <c r="N273" s="25">
        <v>0</v>
      </c>
      <c r="O273" s="25">
        <v>5961.69</v>
      </c>
      <c r="P273" s="25">
        <f t="shared" si="8"/>
        <v>14478.39</v>
      </c>
      <c r="Q273" s="25">
        <v>2132.31</v>
      </c>
      <c r="R273" s="38">
        <f t="shared" si="9"/>
        <v>12346.08</v>
      </c>
    </row>
    <row r="274" spans="1:18" s="8" customFormat="1" ht="17.100000000000001" customHeight="1">
      <c r="A274" s="22" t="s">
        <v>157</v>
      </c>
      <c r="B274" s="22" t="s">
        <v>655</v>
      </c>
      <c r="C274" s="36" t="s">
        <v>692</v>
      </c>
      <c r="D274" s="24" t="s">
        <v>303</v>
      </c>
      <c r="E274" s="25">
        <v>4352.6499999999996</v>
      </c>
      <c r="F274" s="25">
        <v>0</v>
      </c>
      <c r="G274" s="25">
        <v>0</v>
      </c>
      <c r="H274" s="25">
        <v>0</v>
      </c>
      <c r="I274" s="25">
        <v>432.59000000000003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f t="shared" si="8"/>
        <v>4785.24</v>
      </c>
      <c r="Q274" s="25">
        <v>1827.24</v>
      </c>
      <c r="R274" s="38">
        <f t="shared" si="9"/>
        <v>2958</v>
      </c>
    </row>
    <row r="275" spans="1:18" s="8" customFormat="1" ht="17.100000000000001" customHeight="1">
      <c r="A275" s="22" t="s">
        <v>158</v>
      </c>
      <c r="B275" s="22" t="s">
        <v>640</v>
      </c>
      <c r="C275" s="36" t="s">
        <v>305</v>
      </c>
      <c r="D275" s="24" t="s">
        <v>303</v>
      </c>
      <c r="E275" s="25">
        <v>4183.63</v>
      </c>
      <c r="F275" s="25">
        <v>0</v>
      </c>
      <c r="G275" s="25">
        <v>0</v>
      </c>
      <c r="H275" s="25">
        <v>464.85</v>
      </c>
      <c r="I275" s="25">
        <v>0</v>
      </c>
      <c r="J275" s="25">
        <v>0</v>
      </c>
      <c r="K275" s="25">
        <v>0</v>
      </c>
      <c r="L275" s="25">
        <v>0</v>
      </c>
      <c r="M275" s="25">
        <v>187.69</v>
      </c>
      <c r="N275" s="25">
        <v>0</v>
      </c>
      <c r="O275" s="25">
        <v>0</v>
      </c>
      <c r="P275" s="25">
        <f t="shared" si="8"/>
        <v>4836.17</v>
      </c>
      <c r="Q275" s="25">
        <v>1124.19</v>
      </c>
      <c r="R275" s="38">
        <f t="shared" si="9"/>
        <v>3711.98</v>
      </c>
    </row>
    <row r="276" spans="1:18" s="8" customFormat="1" ht="17.100000000000001" customHeight="1">
      <c r="A276" s="22" t="s">
        <v>534</v>
      </c>
      <c r="B276" s="22" t="s">
        <v>552</v>
      </c>
      <c r="C276" s="36" t="s">
        <v>305</v>
      </c>
      <c r="D276" s="24" t="s">
        <v>303</v>
      </c>
      <c r="E276" s="25">
        <v>4183.63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f t="shared" si="8"/>
        <v>4183.63</v>
      </c>
      <c r="Q276" s="25">
        <v>778.34</v>
      </c>
      <c r="R276" s="38">
        <f t="shared" si="9"/>
        <v>3405.29</v>
      </c>
    </row>
    <row r="277" spans="1:18" s="8" customFormat="1" ht="17.100000000000001" customHeight="1">
      <c r="A277" s="22" t="s">
        <v>400</v>
      </c>
      <c r="B277" s="22" t="s">
        <v>506</v>
      </c>
      <c r="C277" s="36">
        <v>0</v>
      </c>
      <c r="D277" s="24" t="s">
        <v>303</v>
      </c>
      <c r="E277" s="25">
        <v>2776.03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95.98</v>
      </c>
      <c r="O277" s="25">
        <v>0</v>
      </c>
      <c r="P277" s="25">
        <f t="shared" si="8"/>
        <v>2872.01</v>
      </c>
      <c r="Q277" s="25">
        <v>289.36</v>
      </c>
      <c r="R277" s="38">
        <f t="shared" si="9"/>
        <v>2582.65</v>
      </c>
    </row>
    <row r="278" spans="1:18" s="8" customFormat="1" ht="17.100000000000001" customHeight="1">
      <c r="A278" s="22" t="s">
        <v>401</v>
      </c>
      <c r="B278" s="22" t="s">
        <v>656</v>
      </c>
      <c r="C278" s="36" t="s">
        <v>305</v>
      </c>
      <c r="D278" s="24" t="s">
        <v>303</v>
      </c>
      <c r="E278" s="25">
        <v>4734.2299999999996</v>
      </c>
      <c r="F278" s="25">
        <v>0</v>
      </c>
      <c r="G278" s="25">
        <v>0</v>
      </c>
      <c r="H278" s="25">
        <v>0</v>
      </c>
      <c r="I278" s="25">
        <v>0</v>
      </c>
      <c r="J278" s="25">
        <v>0</v>
      </c>
      <c r="K278" s="25">
        <v>0</v>
      </c>
      <c r="L278" s="25">
        <v>0</v>
      </c>
      <c r="M278" s="25">
        <v>0</v>
      </c>
      <c r="N278" s="25">
        <v>0</v>
      </c>
      <c r="O278" s="25">
        <v>3313.96</v>
      </c>
      <c r="P278" s="25">
        <f t="shared" si="8"/>
        <v>8048.19</v>
      </c>
      <c r="Q278" s="25">
        <v>820.77</v>
      </c>
      <c r="R278" s="38">
        <f t="shared" si="9"/>
        <v>7227.42</v>
      </c>
    </row>
    <row r="279" spans="1:18" s="21" customFormat="1" ht="17.100000000000001" customHeight="1">
      <c r="A279" s="22" t="s">
        <v>535</v>
      </c>
      <c r="B279" s="22" t="s">
        <v>552</v>
      </c>
      <c r="C279" s="36" t="s">
        <v>305</v>
      </c>
      <c r="D279" s="24" t="s">
        <v>303</v>
      </c>
      <c r="E279" s="25">
        <v>4183.63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  <c r="M279" s="25">
        <v>96.26</v>
      </c>
      <c r="N279" s="25">
        <v>0</v>
      </c>
      <c r="O279" s="25">
        <v>0</v>
      </c>
      <c r="P279" s="25">
        <f t="shared" si="8"/>
        <v>4279.8900000000003</v>
      </c>
      <c r="Q279" s="25">
        <v>632.14</v>
      </c>
      <c r="R279" s="38">
        <f t="shared" si="9"/>
        <v>3647.7500000000005</v>
      </c>
    </row>
    <row r="280" spans="1:18" s="8" customFormat="1" ht="17.100000000000001" customHeight="1">
      <c r="A280" s="22" t="s">
        <v>402</v>
      </c>
      <c r="B280" s="22" t="s">
        <v>508</v>
      </c>
      <c r="C280" s="36" t="s">
        <v>305</v>
      </c>
      <c r="D280" s="24" t="s">
        <v>303</v>
      </c>
      <c r="E280" s="25">
        <v>2312.4299999999998</v>
      </c>
      <c r="F280" s="25">
        <v>0</v>
      </c>
      <c r="G280" s="25">
        <v>0</v>
      </c>
      <c r="H280" s="25">
        <v>0</v>
      </c>
      <c r="I280" s="25">
        <v>186.24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1618.7</v>
      </c>
      <c r="P280" s="25">
        <f t="shared" si="8"/>
        <v>4117.37</v>
      </c>
      <c r="Q280" s="25">
        <v>242.77</v>
      </c>
      <c r="R280" s="38">
        <f t="shared" si="9"/>
        <v>3874.6</v>
      </c>
    </row>
    <row r="281" spans="1:18" s="8" customFormat="1" ht="17.100000000000001" customHeight="1">
      <c r="A281" s="22" t="s">
        <v>403</v>
      </c>
      <c r="B281" s="22" t="s">
        <v>583</v>
      </c>
      <c r="C281" s="36">
        <v>2</v>
      </c>
      <c r="D281" s="24" t="s">
        <v>303</v>
      </c>
      <c r="E281" s="25">
        <v>6014.74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4210.32</v>
      </c>
      <c r="P281" s="25">
        <f t="shared" si="8"/>
        <v>10225.06</v>
      </c>
      <c r="Q281" s="25">
        <v>1281.4100000000001</v>
      </c>
      <c r="R281" s="38">
        <f t="shared" si="9"/>
        <v>8943.65</v>
      </c>
    </row>
    <row r="282" spans="1:18" s="8" customFormat="1" ht="17.100000000000001" customHeight="1">
      <c r="A282" s="22" t="s">
        <v>404</v>
      </c>
      <c r="B282" s="22" t="s">
        <v>605</v>
      </c>
      <c r="C282" s="36" t="s">
        <v>305</v>
      </c>
      <c r="D282" s="24" t="s">
        <v>303</v>
      </c>
      <c r="E282" s="25">
        <v>4183.63</v>
      </c>
      <c r="F282" s="25">
        <v>0</v>
      </c>
      <c r="G282" s="25">
        <v>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0</v>
      </c>
      <c r="N282" s="25">
        <v>0</v>
      </c>
      <c r="O282" s="25">
        <v>0</v>
      </c>
      <c r="P282" s="25">
        <f t="shared" si="8"/>
        <v>4183.63</v>
      </c>
      <c r="Q282" s="25">
        <v>637.14</v>
      </c>
      <c r="R282" s="38">
        <f t="shared" si="9"/>
        <v>3546.4900000000002</v>
      </c>
    </row>
    <row r="283" spans="1:18" s="8" customFormat="1" ht="17.100000000000001" customHeight="1">
      <c r="A283" s="22" t="s">
        <v>582</v>
      </c>
      <c r="B283" s="22" t="s">
        <v>583</v>
      </c>
      <c r="C283" s="36">
        <v>2</v>
      </c>
      <c r="D283" s="24" t="s">
        <v>303</v>
      </c>
      <c r="E283" s="25">
        <v>6014.74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  <c r="M283" s="25">
        <v>0</v>
      </c>
      <c r="N283" s="25">
        <v>0</v>
      </c>
      <c r="O283" s="25">
        <v>0</v>
      </c>
      <c r="P283" s="25">
        <f t="shared" si="8"/>
        <v>6014.74</v>
      </c>
      <c r="Q283" s="25">
        <v>1229.27</v>
      </c>
      <c r="R283" s="38">
        <f t="shared" si="9"/>
        <v>4785.4699999999993</v>
      </c>
    </row>
    <row r="284" spans="1:18" s="8" customFormat="1" ht="17.100000000000001" customHeight="1">
      <c r="A284" s="22" t="s">
        <v>405</v>
      </c>
      <c r="B284" s="22" t="s">
        <v>508</v>
      </c>
      <c r="C284" s="36" t="s">
        <v>305</v>
      </c>
      <c r="D284" s="24" t="s">
        <v>303</v>
      </c>
      <c r="E284" s="25">
        <v>2312.4299999999998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f t="shared" si="8"/>
        <v>2312.4299999999998</v>
      </c>
      <c r="Q284" s="25">
        <v>211.32</v>
      </c>
      <c r="R284" s="38">
        <f t="shared" si="9"/>
        <v>2101.1099999999997</v>
      </c>
    </row>
    <row r="285" spans="1:18" s="8" customFormat="1" ht="17.100000000000001" customHeight="1">
      <c r="A285" s="22" t="s">
        <v>159</v>
      </c>
      <c r="B285" s="22" t="s">
        <v>640</v>
      </c>
      <c r="C285" s="36" t="s">
        <v>305</v>
      </c>
      <c r="D285" s="24" t="s">
        <v>303</v>
      </c>
      <c r="E285" s="25">
        <v>4183.63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1780.27</v>
      </c>
      <c r="L285" s="25">
        <v>0</v>
      </c>
      <c r="M285" s="25">
        <v>0</v>
      </c>
      <c r="N285" s="25">
        <v>0</v>
      </c>
      <c r="O285" s="25">
        <v>3768.54</v>
      </c>
      <c r="P285" s="25">
        <f t="shared" si="8"/>
        <v>9732.4399999999987</v>
      </c>
      <c r="Q285" s="25">
        <v>2535.4499999999998</v>
      </c>
      <c r="R285" s="38">
        <f t="shared" si="9"/>
        <v>7196.9899999999989</v>
      </c>
    </row>
    <row r="286" spans="1:18" s="8" customFormat="1" ht="17.100000000000001" customHeight="1">
      <c r="A286" s="22" t="s">
        <v>406</v>
      </c>
      <c r="B286" s="22" t="s">
        <v>611</v>
      </c>
      <c r="C286" s="36" t="s">
        <v>305</v>
      </c>
      <c r="D286" s="24" t="s">
        <v>303</v>
      </c>
      <c r="E286" s="25">
        <v>4734.2299999999996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96.26</v>
      </c>
      <c r="N286" s="25">
        <v>0</v>
      </c>
      <c r="O286" s="25">
        <v>0</v>
      </c>
      <c r="P286" s="25">
        <f t="shared" si="8"/>
        <v>4830.49</v>
      </c>
      <c r="Q286" s="25">
        <v>820.77</v>
      </c>
      <c r="R286" s="38">
        <f t="shared" si="9"/>
        <v>4009.72</v>
      </c>
    </row>
    <row r="287" spans="1:18" s="8" customFormat="1" ht="17.100000000000001" customHeight="1">
      <c r="A287" s="22" t="s">
        <v>160</v>
      </c>
      <c r="B287" s="22" t="s">
        <v>615</v>
      </c>
      <c r="C287" s="36" t="s">
        <v>686</v>
      </c>
      <c r="D287" s="24" t="s">
        <v>303</v>
      </c>
      <c r="E287" s="25">
        <v>6216.27</v>
      </c>
      <c r="F287" s="25">
        <v>58.95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f t="shared" si="8"/>
        <v>6275.22</v>
      </c>
      <c r="Q287" s="25">
        <v>1408.35</v>
      </c>
      <c r="R287" s="38">
        <f t="shared" si="9"/>
        <v>4866.8700000000008</v>
      </c>
    </row>
    <row r="288" spans="1:18" s="8" customFormat="1" ht="17.100000000000001" customHeight="1">
      <c r="A288" s="22" t="s">
        <v>161</v>
      </c>
      <c r="B288" s="22" t="s">
        <v>625</v>
      </c>
      <c r="C288" s="36" t="s">
        <v>686</v>
      </c>
      <c r="D288" s="24" t="s">
        <v>303</v>
      </c>
      <c r="E288" s="25">
        <v>3036.46</v>
      </c>
      <c r="F288" s="25">
        <v>1165.0899999999999</v>
      </c>
      <c r="G288" s="25">
        <v>0</v>
      </c>
      <c r="H288" s="25">
        <v>0</v>
      </c>
      <c r="I288" s="25">
        <v>0</v>
      </c>
      <c r="J288" s="25">
        <v>0</v>
      </c>
      <c r="K288" s="25">
        <v>0</v>
      </c>
      <c r="L288" s="25">
        <v>0</v>
      </c>
      <c r="M288" s="25">
        <v>187.69</v>
      </c>
      <c r="N288" s="25">
        <v>0</v>
      </c>
      <c r="O288" s="25">
        <v>0</v>
      </c>
      <c r="P288" s="25">
        <f t="shared" si="8"/>
        <v>4389.24</v>
      </c>
      <c r="Q288" s="25">
        <v>643.12</v>
      </c>
      <c r="R288" s="38">
        <f t="shared" si="9"/>
        <v>3746.12</v>
      </c>
    </row>
    <row r="289" spans="1:18" s="21" customFormat="1" ht="17.100000000000001" customHeight="1">
      <c r="A289" s="22" t="s">
        <v>407</v>
      </c>
      <c r="B289" s="22" t="s">
        <v>626</v>
      </c>
      <c r="C289" s="36">
        <v>0</v>
      </c>
      <c r="D289" s="24" t="s">
        <v>303</v>
      </c>
      <c r="E289" s="25">
        <v>9253.44</v>
      </c>
      <c r="F289" s="25">
        <v>0</v>
      </c>
      <c r="G289" s="25">
        <v>0</v>
      </c>
      <c r="H289" s="25">
        <v>0</v>
      </c>
      <c r="I289" s="25">
        <v>0</v>
      </c>
      <c r="J289" s="25">
        <v>0</v>
      </c>
      <c r="K289" s="25">
        <v>0</v>
      </c>
      <c r="L289" s="25">
        <v>0</v>
      </c>
      <c r="M289" s="25">
        <v>0</v>
      </c>
      <c r="N289" s="25">
        <v>0</v>
      </c>
      <c r="O289" s="25">
        <v>0</v>
      </c>
      <c r="P289" s="25">
        <f t="shared" si="8"/>
        <v>9253.44</v>
      </c>
      <c r="Q289" s="25">
        <v>2255.77</v>
      </c>
      <c r="R289" s="38">
        <f t="shared" si="9"/>
        <v>6997.67</v>
      </c>
    </row>
    <row r="290" spans="1:18" s="21" customFormat="1" ht="17.100000000000001" customHeight="1">
      <c r="A290" s="22" t="s">
        <v>408</v>
      </c>
      <c r="B290" s="22" t="s">
        <v>554</v>
      </c>
      <c r="C290" s="36" t="s">
        <v>305</v>
      </c>
      <c r="D290" s="24" t="s">
        <v>303</v>
      </c>
      <c r="E290" s="25">
        <v>1475.2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f t="shared" si="8"/>
        <v>1475.2</v>
      </c>
      <c r="Q290" s="25">
        <v>208.09</v>
      </c>
      <c r="R290" s="38">
        <f t="shared" si="9"/>
        <v>1267.1100000000001</v>
      </c>
    </row>
    <row r="291" spans="1:18" s="8" customFormat="1" ht="17.100000000000001" customHeight="1">
      <c r="A291" s="22" t="s">
        <v>584</v>
      </c>
      <c r="B291" s="22" t="s">
        <v>552</v>
      </c>
      <c r="C291" s="36" t="s">
        <v>305</v>
      </c>
      <c r="D291" s="24" t="s">
        <v>303</v>
      </c>
      <c r="E291" s="25">
        <v>4183.63</v>
      </c>
      <c r="F291" s="25">
        <v>0</v>
      </c>
      <c r="G291" s="25">
        <v>0</v>
      </c>
      <c r="H291" s="25">
        <v>0</v>
      </c>
      <c r="I291" s="25">
        <v>439.6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f t="shared" si="8"/>
        <v>4623.2300000000005</v>
      </c>
      <c r="Q291" s="25">
        <v>944.45</v>
      </c>
      <c r="R291" s="38">
        <f t="shared" si="9"/>
        <v>3678.7800000000007</v>
      </c>
    </row>
    <row r="292" spans="1:18" s="8" customFormat="1" ht="17.100000000000001" customHeight="1">
      <c r="A292" s="22" t="s">
        <v>409</v>
      </c>
      <c r="B292" s="22" t="s">
        <v>579</v>
      </c>
      <c r="C292" s="36" t="s">
        <v>305</v>
      </c>
      <c r="D292" s="24" t="s">
        <v>303</v>
      </c>
      <c r="E292" s="25">
        <v>1759.48</v>
      </c>
      <c r="F292" s="25">
        <v>0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218.35</v>
      </c>
      <c r="N292" s="25">
        <v>0</v>
      </c>
      <c r="O292" s="25">
        <v>0</v>
      </c>
      <c r="P292" s="25">
        <f t="shared" si="8"/>
        <v>1977.83</v>
      </c>
      <c r="Q292" s="25">
        <v>250.74</v>
      </c>
      <c r="R292" s="38">
        <f t="shared" si="9"/>
        <v>1727.09</v>
      </c>
    </row>
    <row r="293" spans="1:18" s="8" customFormat="1" ht="17.100000000000001" customHeight="1">
      <c r="A293" s="22" t="s">
        <v>162</v>
      </c>
      <c r="B293" s="22" t="s">
        <v>606</v>
      </c>
      <c r="C293" s="36" t="s">
        <v>305</v>
      </c>
      <c r="D293" s="24" t="s">
        <v>303</v>
      </c>
      <c r="E293" s="25">
        <v>1759.48</v>
      </c>
      <c r="F293" s="25">
        <v>0</v>
      </c>
      <c r="G293" s="25">
        <v>242.4</v>
      </c>
      <c r="H293" s="25">
        <v>0</v>
      </c>
      <c r="I293" s="25">
        <v>0</v>
      </c>
      <c r="J293" s="25">
        <v>0</v>
      </c>
      <c r="K293" s="25">
        <v>0</v>
      </c>
      <c r="L293" s="25">
        <v>0</v>
      </c>
      <c r="M293" s="25">
        <v>253.74</v>
      </c>
      <c r="N293" s="25">
        <v>0</v>
      </c>
      <c r="O293" s="25">
        <v>0</v>
      </c>
      <c r="P293" s="25">
        <f t="shared" si="8"/>
        <v>2255.62</v>
      </c>
      <c r="Q293" s="25">
        <v>369.43</v>
      </c>
      <c r="R293" s="38">
        <f t="shared" si="9"/>
        <v>1886.1899999999998</v>
      </c>
    </row>
    <row r="294" spans="1:18" s="21" customFormat="1" ht="17.100000000000001" customHeight="1">
      <c r="A294" s="22" t="s">
        <v>163</v>
      </c>
      <c r="B294" s="22" t="s">
        <v>615</v>
      </c>
      <c r="C294" s="36" t="s">
        <v>696</v>
      </c>
      <c r="D294" s="24" t="s">
        <v>303</v>
      </c>
      <c r="E294" s="25">
        <v>4662.21</v>
      </c>
      <c r="F294" s="25">
        <v>1646.25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155.66</v>
      </c>
      <c r="N294" s="25">
        <v>0</v>
      </c>
      <c r="O294" s="25">
        <v>4415.92</v>
      </c>
      <c r="P294" s="25">
        <f t="shared" si="8"/>
        <v>10880.04</v>
      </c>
      <c r="Q294" s="25">
        <v>1387</v>
      </c>
      <c r="R294" s="38">
        <f t="shared" si="9"/>
        <v>9493.0400000000009</v>
      </c>
    </row>
    <row r="295" spans="1:18" s="8" customFormat="1" ht="17.100000000000001" customHeight="1">
      <c r="A295" s="22" t="s">
        <v>164</v>
      </c>
      <c r="B295" s="22" t="s">
        <v>610</v>
      </c>
      <c r="C295" s="36" t="s">
        <v>692</v>
      </c>
      <c r="D295" s="24" t="s">
        <v>303</v>
      </c>
      <c r="E295" s="25">
        <v>3673.77</v>
      </c>
      <c r="F295" s="25">
        <v>0</v>
      </c>
      <c r="G295" s="25">
        <v>0</v>
      </c>
      <c r="H295" s="25">
        <v>612.29999999999995</v>
      </c>
      <c r="I295" s="25">
        <v>0</v>
      </c>
      <c r="J295" s="25">
        <v>0</v>
      </c>
      <c r="K295" s="25">
        <v>0</v>
      </c>
      <c r="L295" s="25">
        <v>0</v>
      </c>
      <c r="M295" s="25">
        <v>187.69</v>
      </c>
      <c r="N295" s="25">
        <v>0</v>
      </c>
      <c r="O295" s="25">
        <v>0</v>
      </c>
      <c r="P295" s="25">
        <f t="shared" si="8"/>
        <v>4473.7599999999993</v>
      </c>
      <c r="Q295" s="25">
        <v>1588.74</v>
      </c>
      <c r="R295" s="38">
        <f t="shared" si="9"/>
        <v>2885.0199999999995</v>
      </c>
    </row>
    <row r="296" spans="1:18" s="8" customFormat="1" ht="17.100000000000001" customHeight="1">
      <c r="A296" s="22" t="s">
        <v>410</v>
      </c>
      <c r="B296" s="22" t="s">
        <v>657</v>
      </c>
      <c r="C296" s="36" t="s">
        <v>305</v>
      </c>
      <c r="D296" s="24" t="s">
        <v>303</v>
      </c>
      <c r="E296" s="25">
        <v>4734.2299999999996</v>
      </c>
      <c r="F296" s="25">
        <v>0</v>
      </c>
      <c r="G296" s="25">
        <v>0</v>
      </c>
      <c r="H296" s="25">
        <v>5257.7</v>
      </c>
      <c r="I296" s="25">
        <v>0</v>
      </c>
      <c r="J296" s="25">
        <v>0</v>
      </c>
      <c r="K296" s="25">
        <v>1295.48</v>
      </c>
      <c r="L296" s="25">
        <v>0</v>
      </c>
      <c r="M296" s="25">
        <v>264.69</v>
      </c>
      <c r="N296" s="25">
        <v>0</v>
      </c>
      <c r="O296" s="25">
        <v>0</v>
      </c>
      <c r="P296" s="25">
        <f t="shared" si="8"/>
        <v>11552.1</v>
      </c>
      <c r="Q296" s="25">
        <v>1493.11</v>
      </c>
      <c r="R296" s="38">
        <f t="shared" si="9"/>
        <v>10058.99</v>
      </c>
    </row>
    <row r="297" spans="1:18" s="8" customFormat="1" ht="17.100000000000001" customHeight="1">
      <c r="A297" s="22" t="s">
        <v>566</v>
      </c>
      <c r="B297" s="22" t="s">
        <v>511</v>
      </c>
      <c r="C297" s="36">
        <v>0</v>
      </c>
      <c r="D297" s="24" t="s">
        <v>300</v>
      </c>
      <c r="E297" s="25">
        <v>830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86</v>
      </c>
      <c r="M297" s="25">
        <v>0</v>
      </c>
      <c r="N297" s="25">
        <v>0</v>
      </c>
      <c r="O297" s="25">
        <v>0</v>
      </c>
      <c r="P297" s="25">
        <f t="shared" si="8"/>
        <v>916</v>
      </c>
      <c r="Q297" s="25">
        <v>0</v>
      </c>
      <c r="R297" s="38">
        <f t="shared" si="9"/>
        <v>916</v>
      </c>
    </row>
    <row r="298" spans="1:18" s="8" customFormat="1" ht="17.100000000000001" customHeight="1">
      <c r="A298" s="22" t="s">
        <v>411</v>
      </c>
      <c r="B298" s="22" t="s">
        <v>605</v>
      </c>
      <c r="C298" s="36" t="s">
        <v>305</v>
      </c>
      <c r="D298" s="24" t="s">
        <v>303</v>
      </c>
      <c r="E298" s="25">
        <v>4183.63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f t="shared" si="8"/>
        <v>4183.63</v>
      </c>
      <c r="Q298" s="25">
        <v>637.14</v>
      </c>
      <c r="R298" s="38">
        <f t="shared" si="9"/>
        <v>3546.4900000000002</v>
      </c>
    </row>
    <row r="299" spans="1:18" s="8" customFormat="1" ht="17.100000000000001" customHeight="1">
      <c r="A299" s="22" t="s">
        <v>165</v>
      </c>
      <c r="B299" s="22" t="s">
        <v>615</v>
      </c>
      <c r="C299" s="36" t="s">
        <v>686</v>
      </c>
      <c r="D299" s="24" t="s">
        <v>303</v>
      </c>
      <c r="E299" s="25">
        <v>6216.27</v>
      </c>
      <c r="F299" s="25">
        <v>2914.05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125.12</v>
      </c>
      <c r="N299" s="25">
        <v>0</v>
      </c>
      <c r="O299" s="25">
        <v>0</v>
      </c>
      <c r="P299" s="25">
        <f t="shared" si="8"/>
        <v>9255.44</v>
      </c>
      <c r="Q299" s="25">
        <v>4560.8599999999997</v>
      </c>
      <c r="R299" s="38">
        <f t="shared" si="9"/>
        <v>4694.5800000000008</v>
      </c>
    </row>
    <row r="300" spans="1:18" s="7" customFormat="1" ht="17.100000000000001" customHeight="1">
      <c r="A300" s="22" t="s">
        <v>167</v>
      </c>
      <c r="B300" s="22" t="s">
        <v>504</v>
      </c>
      <c r="C300" s="36" t="s">
        <v>686</v>
      </c>
      <c r="D300" s="24" t="s">
        <v>303</v>
      </c>
      <c r="E300" s="25">
        <v>1981.45</v>
      </c>
      <c r="F300" s="25">
        <v>827.84</v>
      </c>
      <c r="G300" s="25">
        <v>242.4</v>
      </c>
      <c r="H300" s="25">
        <v>1017.23</v>
      </c>
      <c r="I300" s="25">
        <v>0</v>
      </c>
      <c r="J300" s="25">
        <v>0</v>
      </c>
      <c r="K300" s="25">
        <v>0</v>
      </c>
      <c r="L300" s="25">
        <v>0</v>
      </c>
      <c r="M300" s="25">
        <v>303.64</v>
      </c>
      <c r="N300" s="25">
        <v>0</v>
      </c>
      <c r="O300" s="25">
        <v>0</v>
      </c>
      <c r="P300" s="25">
        <f t="shared" si="8"/>
        <v>4372.5600000000004</v>
      </c>
      <c r="Q300" s="25">
        <v>625.29999999999995</v>
      </c>
      <c r="R300" s="38">
        <f t="shared" si="9"/>
        <v>3747.26</v>
      </c>
    </row>
    <row r="301" spans="1:18" s="8" customFormat="1" ht="17.100000000000001" customHeight="1">
      <c r="A301" s="22" t="s">
        <v>494</v>
      </c>
      <c r="B301" s="22" t="s">
        <v>504</v>
      </c>
      <c r="C301" s="36" t="s">
        <v>305</v>
      </c>
      <c r="D301" s="24" t="s">
        <v>303</v>
      </c>
      <c r="E301" s="25">
        <v>1759.48</v>
      </c>
      <c r="F301" s="25">
        <v>0</v>
      </c>
      <c r="G301" s="25">
        <v>242.4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5">
        <f t="shared" si="8"/>
        <v>2001.88</v>
      </c>
      <c r="Q301" s="25">
        <v>166.98</v>
      </c>
      <c r="R301" s="38">
        <f t="shared" si="9"/>
        <v>1834.9</v>
      </c>
    </row>
    <row r="302" spans="1:18" s="8" customFormat="1" ht="17.100000000000001" customHeight="1">
      <c r="A302" s="22" t="s">
        <v>168</v>
      </c>
      <c r="B302" s="22" t="s">
        <v>646</v>
      </c>
      <c r="C302" s="36">
        <v>0</v>
      </c>
      <c r="D302" s="24" t="s">
        <v>303</v>
      </c>
      <c r="E302" s="25">
        <v>6940.08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69.75</v>
      </c>
      <c r="N302" s="25">
        <v>0</v>
      </c>
      <c r="O302" s="25">
        <v>0</v>
      </c>
      <c r="P302" s="25">
        <f t="shared" si="8"/>
        <v>7009.83</v>
      </c>
      <c r="Q302" s="25">
        <v>1656.8</v>
      </c>
      <c r="R302" s="38">
        <f t="shared" si="9"/>
        <v>5353.03</v>
      </c>
    </row>
    <row r="303" spans="1:18" s="21" customFormat="1" ht="17.100000000000001" customHeight="1">
      <c r="A303" s="22" t="s">
        <v>169</v>
      </c>
      <c r="B303" s="22" t="s">
        <v>640</v>
      </c>
      <c r="C303" s="36" t="s">
        <v>692</v>
      </c>
      <c r="D303" s="24" t="s">
        <v>303</v>
      </c>
      <c r="E303" s="25">
        <v>4352.6499999999996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4164.05</v>
      </c>
      <c r="L303" s="25">
        <v>0</v>
      </c>
      <c r="M303" s="25">
        <v>0</v>
      </c>
      <c r="N303" s="25">
        <v>0</v>
      </c>
      <c r="O303" s="25">
        <v>0</v>
      </c>
      <c r="P303" s="25">
        <f t="shared" si="8"/>
        <v>8516.7000000000007</v>
      </c>
      <c r="Q303" s="25">
        <v>3348.81</v>
      </c>
      <c r="R303" s="38">
        <f t="shared" si="9"/>
        <v>5167.8900000000012</v>
      </c>
    </row>
    <row r="304" spans="1:18" s="8" customFormat="1" ht="17.100000000000001" customHeight="1">
      <c r="A304" s="22" t="s">
        <v>170</v>
      </c>
      <c r="B304" s="22" t="s">
        <v>617</v>
      </c>
      <c r="C304" s="36" t="s">
        <v>686</v>
      </c>
      <c r="D304" s="24" t="s">
        <v>303</v>
      </c>
      <c r="E304" s="25">
        <v>2604.1799999999998</v>
      </c>
      <c r="F304" s="25">
        <v>997.55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233.48</v>
      </c>
      <c r="N304" s="25">
        <v>0</v>
      </c>
      <c r="O304" s="25">
        <v>0</v>
      </c>
      <c r="P304" s="25">
        <f t="shared" si="8"/>
        <v>3835.2099999999996</v>
      </c>
      <c r="Q304" s="25">
        <v>690.66</v>
      </c>
      <c r="R304" s="38">
        <f t="shared" si="9"/>
        <v>3144.5499999999997</v>
      </c>
    </row>
    <row r="305" spans="1:18" s="8" customFormat="1" ht="17.100000000000001" customHeight="1">
      <c r="A305" s="22" t="s">
        <v>412</v>
      </c>
      <c r="B305" s="22" t="s">
        <v>504</v>
      </c>
      <c r="C305" s="36" t="s">
        <v>305</v>
      </c>
      <c r="D305" s="24" t="s">
        <v>303</v>
      </c>
      <c r="E305" s="25">
        <v>1759.48</v>
      </c>
      <c r="F305" s="25">
        <v>0</v>
      </c>
      <c r="G305" s="25">
        <v>242.4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5">
        <f t="shared" si="8"/>
        <v>2001.88</v>
      </c>
      <c r="Q305" s="25">
        <v>428.73</v>
      </c>
      <c r="R305" s="38">
        <f t="shared" si="9"/>
        <v>1573.15</v>
      </c>
    </row>
    <row r="306" spans="1:18" s="21" customFormat="1" ht="17.100000000000001" customHeight="1">
      <c r="A306" s="22" t="s">
        <v>171</v>
      </c>
      <c r="B306" s="22" t="s">
        <v>651</v>
      </c>
      <c r="C306" s="36" t="s">
        <v>686</v>
      </c>
      <c r="D306" s="24" t="s">
        <v>303</v>
      </c>
      <c r="E306" s="25">
        <v>6216.27</v>
      </c>
      <c r="F306" s="25">
        <v>58.95</v>
      </c>
      <c r="G306" s="25">
        <v>0</v>
      </c>
      <c r="H306" s="25">
        <v>0</v>
      </c>
      <c r="I306" s="25">
        <v>724.06</v>
      </c>
      <c r="J306" s="25">
        <v>0</v>
      </c>
      <c r="K306" s="25">
        <v>0</v>
      </c>
      <c r="L306" s="25">
        <v>0</v>
      </c>
      <c r="M306" s="25">
        <v>0</v>
      </c>
      <c r="N306" s="25">
        <v>0</v>
      </c>
      <c r="O306" s="25">
        <v>0</v>
      </c>
      <c r="P306" s="25">
        <f t="shared" si="8"/>
        <v>6999.2800000000007</v>
      </c>
      <c r="Q306" s="25">
        <v>2425.83</v>
      </c>
      <c r="R306" s="38">
        <f t="shared" si="9"/>
        <v>4573.4500000000007</v>
      </c>
    </row>
    <row r="307" spans="1:18" s="8" customFormat="1" ht="17.100000000000001" customHeight="1">
      <c r="A307" s="22" t="s">
        <v>172</v>
      </c>
      <c r="B307" s="22" t="s">
        <v>640</v>
      </c>
      <c r="C307" s="36" t="s">
        <v>305</v>
      </c>
      <c r="D307" s="24" t="s">
        <v>303</v>
      </c>
      <c r="E307" s="25">
        <v>4183.63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5089.3899999999994</v>
      </c>
      <c r="L307" s="25">
        <v>0</v>
      </c>
      <c r="M307" s="25">
        <v>217.78</v>
      </c>
      <c r="N307" s="25">
        <v>0</v>
      </c>
      <c r="O307" s="25">
        <v>0</v>
      </c>
      <c r="P307" s="25">
        <f t="shared" si="8"/>
        <v>9490.8000000000011</v>
      </c>
      <c r="Q307" s="25">
        <v>2286.3000000000002</v>
      </c>
      <c r="R307" s="38">
        <f t="shared" si="9"/>
        <v>7204.5000000000009</v>
      </c>
    </row>
    <row r="308" spans="1:18" s="8" customFormat="1" ht="17.100000000000001" customHeight="1">
      <c r="A308" s="22" t="s">
        <v>567</v>
      </c>
      <c r="B308" s="22" t="s">
        <v>511</v>
      </c>
      <c r="C308" s="36" t="s">
        <v>687</v>
      </c>
      <c r="D308" s="24" t="s">
        <v>300</v>
      </c>
      <c r="E308" s="25">
        <v>600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86</v>
      </c>
      <c r="M308" s="25">
        <v>0</v>
      </c>
      <c r="N308" s="25">
        <v>0</v>
      </c>
      <c r="O308" s="25">
        <v>0</v>
      </c>
      <c r="P308" s="25">
        <f t="shared" si="8"/>
        <v>686</v>
      </c>
      <c r="Q308" s="25">
        <v>80</v>
      </c>
      <c r="R308" s="38">
        <f t="shared" si="9"/>
        <v>606</v>
      </c>
    </row>
    <row r="309" spans="1:18" s="8" customFormat="1" ht="17.100000000000001" customHeight="1">
      <c r="A309" s="22" t="s">
        <v>536</v>
      </c>
      <c r="B309" s="22" t="s">
        <v>551</v>
      </c>
      <c r="C309" s="36" t="s">
        <v>305</v>
      </c>
      <c r="D309" s="24" t="s">
        <v>303</v>
      </c>
      <c r="E309" s="25">
        <v>4734.2299999999996</v>
      </c>
      <c r="F309" s="25">
        <v>0</v>
      </c>
      <c r="G309" s="25">
        <v>0</v>
      </c>
      <c r="H309" s="25">
        <v>0</v>
      </c>
      <c r="I309" s="25">
        <v>0</v>
      </c>
      <c r="J309" s="25">
        <v>0</v>
      </c>
      <c r="K309" s="25">
        <v>0</v>
      </c>
      <c r="L309" s="25">
        <v>0</v>
      </c>
      <c r="M309" s="25">
        <v>0</v>
      </c>
      <c r="N309" s="25">
        <v>0</v>
      </c>
      <c r="O309" s="25">
        <v>3313.96</v>
      </c>
      <c r="P309" s="25">
        <f t="shared" si="8"/>
        <v>8048.19</v>
      </c>
      <c r="Q309" s="25">
        <v>735.45</v>
      </c>
      <c r="R309" s="38">
        <f t="shared" si="9"/>
        <v>7312.74</v>
      </c>
    </row>
    <row r="310" spans="1:18" s="8" customFormat="1" ht="17.100000000000001" customHeight="1">
      <c r="A310" s="22" t="s">
        <v>413</v>
      </c>
      <c r="B310" s="22" t="s">
        <v>619</v>
      </c>
      <c r="C310" s="36" t="s">
        <v>305</v>
      </c>
      <c r="D310" s="24" t="s">
        <v>303</v>
      </c>
      <c r="E310" s="25">
        <v>2019.76</v>
      </c>
      <c r="F310" s="25">
        <v>0</v>
      </c>
      <c r="G310" s="25">
        <v>546.79999999999995</v>
      </c>
      <c r="H310" s="25">
        <v>0</v>
      </c>
      <c r="I310" s="25">
        <v>0</v>
      </c>
      <c r="J310" s="25">
        <v>0</v>
      </c>
      <c r="K310" s="25">
        <v>0</v>
      </c>
      <c r="L310" s="25">
        <v>0</v>
      </c>
      <c r="M310" s="25">
        <v>0</v>
      </c>
      <c r="N310" s="25">
        <v>0</v>
      </c>
      <c r="O310" s="25">
        <v>0</v>
      </c>
      <c r="P310" s="25">
        <f t="shared" si="8"/>
        <v>2566.56</v>
      </c>
      <c r="Q310" s="25">
        <v>376.59</v>
      </c>
      <c r="R310" s="38">
        <f t="shared" si="9"/>
        <v>2189.9699999999998</v>
      </c>
    </row>
    <row r="311" spans="1:18" s="8" customFormat="1" ht="17.100000000000001" customHeight="1">
      <c r="A311" s="22" t="s">
        <v>173</v>
      </c>
      <c r="B311" s="22" t="s">
        <v>504</v>
      </c>
      <c r="C311" s="36" t="s">
        <v>697</v>
      </c>
      <c r="D311" s="24" t="s">
        <v>303</v>
      </c>
      <c r="E311" s="25">
        <v>1867.16</v>
      </c>
      <c r="F311" s="25">
        <v>0</v>
      </c>
      <c r="G311" s="25">
        <v>242.4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536.22</v>
      </c>
      <c r="N311" s="25">
        <v>0</v>
      </c>
      <c r="O311" s="25">
        <v>0</v>
      </c>
      <c r="P311" s="25">
        <f t="shared" si="8"/>
        <v>2645.7799999999997</v>
      </c>
      <c r="Q311" s="25">
        <v>490.53</v>
      </c>
      <c r="R311" s="38">
        <f t="shared" si="9"/>
        <v>2155.25</v>
      </c>
    </row>
    <row r="312" spans="1:18" s="8" customFormat="1" ht="17.100000000000001" customHeight="1">
      <c r="A312" s="22" t="s">
        <v>414</v>
      </c>
      <c r="B312" s="22" t="s">
        <v>658</v>
      </c>
      <c r="C312" s="36">
        <v>0</v>
      </c>
      <c r="D312" s="24" t="s">
        <v>303</v>
      </c>
      <c r="E312" s="25">
        <v>16841.259999999998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f t="shared" si="8"/>
        <v>16841.259999999998</v>
      </c>
      <c r="Q312" s="25">
        <v>4367.5600000000004</v>
      </c>
      <c r="R312" s="38">
        <f t="shared" si="9"/>
        <v>12473.699999999997</v>
      </c>
    </row>
    <row r="313" spans="1:18" s="8" customFormat="1" ht="17.100000000000001" customHeight="1">
      <c r="A313" s="22" t="s">
        <v>415</v>
      </c>
      <c r="B313" s="22" t="s">
        <v>508</v>
      </c>
      <c r="C313" s="36" t="s">
        <v>305</v>
      </c>
      <c r="D313" s="24" t="s">
        <v>303</v>
      </c>
      <c r="E313" s="25">
        <v>2312.4299999999998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230.55</v>
      </c>
      <c r="N313" s="25">
        <v>0</v>
      </c>
      <c r="O313" s="25">
        <v>0</v>
      </c>
      <c r="P313" s="25">
        <f t="shared" si="8"/>
        <v>2542.98</v>
      </c>
      <c r="Q313" s="25">
        <v>197.1</v>
      </c>
      <c r="R313" s="38">
        <f t="shared" si="9"/>
        <v>2345.88</v>
      </c>
    </row>
    <row r="314" spans="1:18" s="8" customFormat="1" ht="17.100000000000001" customHeight="1">
      <c r="A314" s="22" t="s">
        <v>174</v>
      </c>
      <c r="B314" s="22" t="s">
        <v>618</v>
      </c>
      <c r="C314" s="36" t="s">
        <v>305</v>
      </c>
      <c r="D314" s="24" t="s">
        <v>303</v>
      </c>
      <c r="E314" s="25">
        <v>4183.63</v>
      </c>
      <c r="F314" s="25">
        <v>0</v>
      </c>
      <c r="G314" s="25">
        <v>0</v>
      </c>
      <c r="H314" s="25">
        <v>0</v>
      </c>
      <c r="I314" s="25">
        <v>0</v>
      </c>
      <c r="J314" s="25">
        <v>0</v>
      </c>
      <c r="K314" s="25">
        <v>0</v>
      </c>
      <c r="L314" s="25">
        <v>0</v>
      </c>
      <c r="M314" s="25">
        <v>0</v>
      </c>
      <c r="N314" s="25">
        <v>0</v>
      </c>
      <c r="O314" s="25">
        <v>0</v>
      </c>
      <c r="P314" s="25">
        <f t="shared" si="8"/>
        <v>4183.63</v>
      </c>
      <c r="Q314" s="25">
        <v>637.14</v>
      </c>
      <c r="R314" s="38">
        <f t="shared" si="9"/>
        <v>3546.4900000000002</v>
      </c>
    </row>
    <row r="315" spans="1:18" s="8" customFormat="1" ht="17.100000000000001" customHeight="1">
      <c r="A315" s="22" t="s">
        <v>537</v>
      </c>
      <c r="B315" s="22" t="s">
        <v>551</v>
      </c>
      <c r="C315" s="36" t="s">
        <v>305</v>
      </c>
      <c r="D315" s="24" t="s">
        <v>303</v>
      </c>
      <c r="E315" s="25">
        <v>4734.2299999999996</v>
      </c>
      <c r="F315" s="25">
        <v>0</v>
      </c>
      <c r="G315" s="25">
        <v>0</v>
      </c>
      <c r="H315" s="25">
        <v>0</v>
      </c>
      <c r="I315" s="25">
        <v>0</v>
      </c>
      <c r="J315" s="25">
        <v>0</v>
      </c>
      <c r="K315" s="25">
        <v>0</v>
      </c>
      <c r="L315" s="25">
        <v>0</v>
      </c>
      <c r="M315" s="25">
        <v>0</v>
      </c>
      <c r="N315" s="25">
        <v>0</v>
      </c>
      <c r="O315" s="25">
        <v>3313.96</v>
      </c>
      <c r="P315" s="25">
        <f t="shared" si="8"/>
        <v>8048.19</v>
      </c>
      <c r="Q315" s="25">
        <v>820.77</v>
      </c>
      <c r="R315" s="38">
        <f t="shared" si="9"/>
        <v>7227.42</v>
      </c>
    </row>
    <row r="316" spans="1:18" s="8" customFormat="1" ht="17.100000000000001" customHeight="1">
      <c r="A316" s="22" t="s">
        <v>175</v>
      </c>
      <c r="B316" s="22" t="s">
        <v>644</v>
      </c>
      <c r="C316" s="36" t="s">
        <v>686</v>
      </c>
      <c r="D316" s="24" t="s">
        <v>303</v>
      </c>
      <c r="E316" s="25">
        <v>6216.27</v>
      </c>
      <c r="F316" s="25">
        <v>1611.96</v>
      </c>
      <c r="G316" s="25">
        <v>0</v>
      </c>
      <c r="H316" s="25">
        <v>869.8</v>
      </c>
      <c r="I316" s="25">
        <v>0</v>
      </c>
      <c r="J316" s="25">
        <v>0</v>
      </c>
      <c r="K316" s="25">
        <v>0</v>
      </c>
      <c r="L316" s="25">
        <v>0</v>
      </c>
      <c r="M316" s="25">
        <v>155.66</v>
      </c>
      <c r="N316" s="25">
        <v>0</v>
      </c>
      <c r="O316" s="25">
        <v>5479.76</v>
      </c>
      <c r="P316" s="25">
        <f t="shared" si="8"/>
        <v>14333.45</v>
      </c>
      <c r="Q316" s="25">
        <v>2125.04</v>
      </c>
      <c r="R316" s="38">
        <f t="shared" si="9"/>
        <v>12208.41</v>
      </c>
    </row>
    <row r="317" spans="1:18" s="8" customFormat="1" ht="17.100000000000001" customHeight="1">
      <c r="A317" s="39" t="s">
        <v>509</v>
      </c>
      <c r="B317" s="22" t="s">
        <v>506</v>
      </c>
      <c r="C317" s="36">
        <v>0</v>
      </c>
      <c r="D317" s="24" t="s">
        <v>303</v>
      </c>
      <c r="E317" s="25">
        <v>2776.03</v>
      </c>
      <c r="F317" s="25">
        <v>0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257.18</v>
      </c>
      <c r="N317" s="25">
        <v>265.45</v>
      </c>
      <c r="O317" s="25">
        <v>0</v>
      </c>
      <c r="P317" s="25">
        <f t="shared" si="8"/>
        <v>3298.66</v>
      </c>
      <c r="Q317" s="25">
        <v>289.36</v>
      </c>
      <c r="R317" s="38">
        <f t="shared" si="9"/>
        <v>3009.2999999999997</v>
      </c>
    </row>
    <row r="318" spans="1:18" s="21" customFormat="1" ht="17.100000000000001" customHeight="1">
      <c r="A318" s="22" t="s">
        <v>416</v>
      </c>
      <c r="B318" s="22" t="s">
        <v>579</v>
      </c>
      <c r="C318" s="36" t="s">
        <v>305</v>
      </c>
      <c r="D318" s="24" t="s">
        <v>303</v>
      </c>
      <c r="E318" s="25">
        <v>1759.48</v>
      </c>
      <c r="F318" s="25">
        <v>0</v>
      </c>
      <c r="G318" s="25">
        <v>0</v>
      </c>
      <c r="H318" s="25">
        <v>1172.99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5">
        <f t="shared" si="8"/>
        <v>2932.4700000000003</v>
      </c>
      <c r="Q318" s="25">
        <v>291.26</v>
      </c>
      <c r="R318" s="38">
        <f t="shared" si="9"/>
        <v>2641.21</v>
      </c>
    </row>
    <row r="319" spans="1:18" s="8" customFormat="1" ht="17.100000000000001" customHeight="1">
      <c r="A319" s="22" t="s">
        <v>176</v>
      </c>
      <c r="B319" s="22" t="s">
        <v>606</v>
      </c>
      <c r="C319" s="36" t="s">
        <v>686</v>
      </c>
      <c r="D319" s="24" t="s">
        <v>303</v>
      </c>
      <c r="E319" s="25">
        <v>1981.45</v>
      </c>
      <c r="F319" s="25">
        <v>0</v>
      </c>
      <c r="G319" s="25">
        <v>541.02</v>
      </c>
      <c r="H319" s="25">
        <v>0</v>
      </c>
      <c r="I319" s="25">
        <v>0</v>
      </c>
      <c r="J319" s="25">
        <v>0</v>
      </c>
      <c r="K319" s="25">
        <v>0</v>
      </c>
      <c r="L319" s="25">
        <v>0</v>
      </c>
      <c r="M319" s="25">
        <v>0</v>
      </c>
      <c r="N319" s="25">
        <v>0</v>
      </c>
      <c r="O319" s="25">
        <v>0</v>
      </c>
      <c r="P319" s="25">
        <f t="shared" si="8"/>
        <v>2522.4700000000003</v>
      </c>
      <c r="Q319" s="25">
        <v>274.2</v>
      </c>
      <c r="R319" s="38">
        <f t="shared" si="9"/>
        <v>2248.2700000000004</v>
      </c>
    </row>
    <row r="320" spans="1:18" s="8" customFormat="1" ht="17.100000000000001" customHeight="1">
      <c r="A320" s="22" t="s">
        <v>177</v>
      </c>
      <c r="B320" s="22" t="s">
        <v>614</v>
      </c>
      <c r="C320" s="36" t="s">
        <v>686</v>
      </c>
      <c r="D320" s="24" t="s">
        <v>303</v>
      </c>
      <c r="E320" s="25">
        <v>2604.1799999999998</v>
      </c>
      <c r="F320" s="25">
        <v>245.46</v>
      </c>
      <c r="G320" s="25">
        <v>781.25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233.48</v>
      </c>
      <c r="N320" s="25">
        <v>0</v>
      </c>
      <c r="O320" s="25">
        <v>0</v>
      </c>
      <c r="P320" s="25">
        <f t="shared" si="8"/>
        <v>3864.37</v>
      </c>
      <c r="Q320" s="25">
        <v>1157.6400000000001</v>
      </c>
      <c r="R320" s="38">
        <f t="shared" si="9"/>
        <v>2706.7299999999996</v>
      </c>
    </row>
    <row r="321" spans="1:18" s="8" customFormat="1" ht="17.100000000000001" customHeight="1">
      <c r="A321" s="22" t="s">
        <v>417</v>
      </c>
      <c r="B321" s="22" t="s">
        <v>641</v>
      </c>
      <c r="C321" s="36" t="s">
        <v>305</v>
      </c>
      <c r="D321" s="24" t="s">
        <v>303</v>
      </c>
      <c r="E321" s="25">
        <v>4734.2299999999996</v>
      </c>
      <c r="F321" s="25">
        <v>0</v>
      </c>
      <c r="G321" s="25">
        <v>242.4</v>
      </c>
      <c r="H321" s="25">
        <v>0</v>
      </c>
      <c r="I321" s="25">
        <v>0</v>
      </c>
      <c r="J321" s="25">
        <v>0</v>
      </c>
      <c r="K321" s="25">
        <v>0</v>
      </c>
      <c r="L321" s="25">
        <v>0</v>
      </c>
      <c r="M321" s="25">
        <v>0</v>
      </c>
      <c r="N321" s="25">
        <v>0</v>
      </c>
      <c r="O321" s="25">
        <v>0</v>
      </c>
      <c r="P321" s="25">
        <f t="shared" si="8"/>
        <v>4976.6299999999992</v>
      </c>
      <c r="Q321" s="25">
        <v>858.95</v>
      </c>
      <c r="R321" s="38">
        <f t="shared" si="9"/>
        <v>4117.6799999999994</v>
      </c>
    </row>
    <row r="322" spans="1:18" s="21" customFormat="1" ht="17.100000000000001" customHeight="1">
      <c r="A322" s="22" t="s">
        <v>178</v>
      </c>
      <c r="B322" s="22" t="s">
        <v>615</v>
      </c>
      <c r="C322" s="36" t="s">
        <v>695</v>
      </c>
      <c r="D322" s="24" t="s">
        <v>303</v>
      </c>
      <c r="E322" s="25">
        <v>6094.4</v>
      </c>
      <c r="F322" s="25">
        <v>0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f t="shared" si="8"/>
        <v>6094.4</v>
      </c>
      <c r="Q322" s="25">
        <v>1311.41</v>
      </c>
      <c r="R322" s="38">
        <f t="shared" si="9"/>
        <v>4782.99</v>
      </c>
    </row>
    <row r="323" spans="1:18" s="21" customFormat="1" ht="17.100000000000001" customHeight="1">
      <c r="A323" s="22" t="s">
        <v>179</v>
      </c>
      <c r="B323" s="22" t="s">
        <v>554</v>
      </c>
      <c r="C323" s="36" t="s">
        <v>686</v>
      </c>
      <c r="D323" s="24" t="s">
        <v>303</v>
      </c>
      <c r="E323" s="25">
        <v>67.33</v>
      </c>
      <c r="F323" s="25">
        <v>0</v>
      </c>
      <c r="G323" s="25">
        <v>8.08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5">
        <f t="shared" si="8"/>
        <v>75.41</v>
      </c>
      <c r="Q323" s="25">
        <v>10.65</v>
      </c>
      <c r="R323" s="38">
        <f t="shared" si="9"/>
        <v>64.759999999999991</v>
      </c>
    </row>
    <row r="324" spans="1:18" s="8" customFormat="1" ht="17.100000000000001" customHeight="1">
      <c r="A324" s="22" t="s">
        <v>179</v>
      </c>
      <c r="B324" s="22" t="s">
        <v>619</v>
      </c>
      <c r="C324" s="36" t="s">
        <v>305</v>
      </c>
      <c r="D324" s="24" t="s">
        <v>303</v>
      </c>
      <c r="E324" s="25">
        <v>1661.3</v>
      </c>
      <c r="F324" s="25">
        <v>237.49</v>
      </c>
      <c r="G324" s="25">
        <v>0</v>
      </c>
      <c r="H324" s="25">
        <v>0</v>
      </c>
      <c r="I324" s="25">
        <v>0</v>
      </c>
      <c r="J324" s="25">
        <v>0</v>
      </c>
      <c r="K324" s="25">
        <v>0</v>
      </c>
      <c r="L324" s="25">
        <v>0</v>
      </c>
      <c r="M324" s="25">
        <v>311.31</v>
      </c>
      <c r="N324" s="25">
        <v>0</v>
      </c>
      <c r="O324" s="25">
        <v>0</v>
      </c>
      <c r="P324" s="25">
        <f t="shared" si="8"/>
        <v>2210.1</v>
      </c>
      <c r="Q324" s="25">
        <v>264.83</v>
      </c>
      <c r="R324" s="38">
        <f t="shared" si="9"/>
        <v>1945.27</v>
      </c>
    </row>
    <row r="325" spans="1:18" s="8" customFormat="1" ht="17.100000000000001" customHeight="1">
      <c r="A325" s="22" t="s">
        <v>180</v>
      </c>
      <c r="B325" s="22" t="s">
        <v>627</v>
      </c>
      <c r="C325" s="36" t="s">
        <v>686</v>
      </c>
      <c r="D325" s="24" t="s">
        <v>303</v>
      </c>
      <c r="E325" s="25">
        <v>3036.46</v>
      </c>
      <c r="F325" s="25">
        <v>1078.1600000000001</v>
      </c>
      <c r="G325" s="25">
        <v>862.49999999999989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5">
        <f t="shared" si="8"/>
        <v>4977.12</v>
      </c>
      <c r="Q325" s="25">
        <v>1083.96</v>
      </c>
      <c r="R325" s="38">
        <f t="shared" si="9"/>
        <v>3893.16</v>
      </c>
    </row>
    <row r="326" spans="1:18" s="8" customFormat="1" ht="17.100000000000001" customHeight="1">
      <c r="A326" s="22" t="s">
        <v>181</v>
      </c>
      <c r="B326" s="22" t="s">
        <v>552</v>
      </c>
      <c r="C326" s="36" t="s">
        <v>695</v>
      </c>
      <c r="D326" s="24" t="s">
        <v>303</v>
      </c>
      <c r="E326" s="25">
        <v>4619.07</v>
      </c>
      <c r="F326" s="25">
        <v>0</v>
      </c>
      <c r="G326" s="25">
        <v>0</v>
      </c>
      <c r="H326" s="25">
        <v>0</v>
      </c>
      <c r="I326" s="25">
        <v>0</v>
      </c>
      <c r="J326" s="25">
        <v>0</v>
      </c>
      <c r="K326" s="25">
        <v>0</v>
      </c>
      <c r="L326" s="25">
        <v>0</v>
      </c>
      <c r="M326" s="25">
        <v>187.69</v>
      </c>
      <c r="N326" s="25">
        <v>0</v>
      </c>
      <c r="O326" s="25">
        <v>3233.35</v>
      </c>
      <c r="P326" s="25">
        <f t="shared" si="8"/>
        <v>8040.1099999999988</v>
      </c>
      <c r="Q326" s="25">
        <v>1925.27</v>
      </c>
      <c r="R326" s="38">
        <f t="shared" si="9"/>
        <v>6114.8399999999983</v>
      </c>
    </row>
    <row r="327" spans="1:18" s="21" customFormat="1" ht="17.100000000000001" customHeight="1">
      <c r="A327" s="22" t="s">
        <v>182</v>
      </c>
      <c r="B327" s="22" t="s">
        <v>610</v>
      </c>
      <c r="C327" s="36" t="s">
        <v>692</v>
      </c>
      <c r="D327" s="24" t="s">
        <v>303</v>
      </c>
      <c r="E327" s="25">
        <v>3673.77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1200</v>
      </c>
      <c r="L327" s="25">
        <v>0</v>
      </c>
      <c r="M327" s="25">
        <v>280.77999999999997</v>
      </c>
      <c r="N327" s="25">
        <v>0</v>
      </c>
      <c r="O327" s="25">
        <v>0</v>
      </c>
      <c r="P327" s="25">
        <f t="shared" si="8"/>
        <v>5154.55</v>
      </c>
      <c r="Q327" s="25">
        <v>921.31</v>
      </c>
      <c r="R327" s="38">
        <f t="shared" si="9"/>
        <v>4233.24</v>
      </c>
    </row>
    <row r="328" spans="1:18" s="8" customFormat="1" ht="17.100000000000001" customHeight="1">
      <c r="A328" s="22" t="s">
        <v>418</v>
      </c>
      <c r="B328" s="22" t="s">
        <v>579</v>
      </c>
      <c r="C328" s="36" t="s">
        <v>305</v>
      </c>
      <c r="D328" s="24" t="s">
        <v>303</v>
      </c>
      <c r="E328" s="25">
        <v>1759.48</v>
      </c>
      <c r="F328" s="25">
        <v>0</v>
      </c>
      <c r="G328" s="25">
        <v>0</v>
      </c>
      <c r="H328" s="25">
        <v>0</v>
      </c>
      <c r="I328" s="25">
        <v>0</v>
      </c>
      <c r="J328" s="25">
        <v>0</v>
      </c>
      <c r="K328" s="25">
        <v>0</v>
      </c>
      <c r="L328" s="25">
        <v>0</v>
      </c>
      <c r="M328" s="25">
        <v>716.16</v>
      </c>
      <c r="N328" s="25">
        <v>0</v>
      </c>
      <c r="O328" s="25">
        <v>0</v>
      </c>
      <c r="P328" s="25">
        <f t="shared" si="8"/>
        <v>2475.64</v>
      </c>
      <c r="Q328" s="25">
        <v>213.97</v>
      </c>
      <c r="R328" s="38">
        <f t="shared" si="9"/>
        <v>2261.67</v>
      </c>
    </row>
    <row r="329" spans="1:18" s="21" customFormat="1" ht="17.100000000000001" customHeight="1">
      <c r="A329" s="22" t="s">
        <v>183</v>
      </c>
      <c r="B329" s="22" t="s">
        <v>615</v>
      </c>
      <c r="C329" s="36" t="s">
        <v>686</v>
      </c>
      <c r="D329" s="24" t="s">
        <v>303</v>
      </c>
      <c r="E329" s="25">
        <v>6216.27</v>
      </c>
      <c r="F329" s="25">
        <v>953.83</v>
      </c>
      <c r="G329" s="25">
        <v>0</v>
      </c>
      <c r="H329" s="25">
        <v>0</v>
      </c>
      <c r="I329" s="25">
        <v>0</v>
      </c>
      <c r="J329" s="25">
        <v>0</v>
      </c>
      <c r="K329" s="25">
        <v>0</v>
      </c>
      <c r="L329" s="25">
        <v>0</v>
      </c>
      <c r="M329" s="25">
        <v>311.17</v>
      </c>
      <c r="N329" s="25">
        <v>0</v>
      </c>
      <c r="O329" s="25">
        <v>0</v>
      </c>
      <c r="P329" s="25">
        <f t="shared" si="8"/>
        <v>7481.27</v>
      </c>
      <c r="Q329" s="25">
        <v>1655.86</v>
      </c>
      <c r="R329" s="38">
        <f t="shared" si="9"/>
        <v>5825.4100000000008</v>
      </c>
    </row>
    <row r="330" spans="1:18" s="8" customFormat="1" ht="17.100000000000001" customHeight="1">
      <c r="A330" s="22" t="s">
        <v>184</v>
      </c>
      <c r="B330" s="22" t="s">
        <v>583</v>
      </c>
      <c r="C330" s="36">
        <v>5</v>
      </c>
      <c r="D330" s="24" t="s">
        <v>303</v>
      </c>
      <c r="E330" s="25">
        <v>16841.259999999998</v>
      </c>
      <c r="F330" s="25">
        <v>0</v>
      </c>
      <c r="G330" s="25">
        <v>0</v>
      </c>
      <c r="H330" s="25">
        <v>0</v>
      </c>
      <c r="I330" s="25">
        <v>0</v>
      </c>
      <c r="J330" s="25">
        <v>0</v>
      </c>
      <c r="K330" s="25">
        <v>0</v>
      </c>
      <c r="L330" s="25">
        <v>0</v>
      </c>
      <c r="M330" s="25">
        <v>0</v>
      </c>
      <c r="N330" s="25">
        <v>0</v>
      </c>
      <c r="O330" s="25">
        <v>0</v>
      </c>
      <c r="P330" s="25">
        <f t="shared" ref="P330:P393" si="10">SUM(E330:O330)</f>
        <v>16841.259999999998</v>
      </c>
      <c r="Q330" s="25">
        <v>4367.5600000000004</v>
      </c>
      <c r="R330" s="38">
        <f t="shared" ref="R330:R393" si="11">SUM(P330-Q330)</f>
        <v>12473.699999999997</v>
      </c>
    </row>
    <row r="331" spans="1:18" s="21" customFormat="1" ht="17.100000000000001" customHeight="1">
      <c r="A331" s="22" t="s">
        <v>538</v>
      </c>
      <c r="B331" s="22" t="s">
        <v>553</v>
      </c>
      <c r="C331" s="36"/>
      <c r="D331" s="24" t="s">
        <v>303</v>
      </c>
      <c r="E331" s="25">
        <v>0</v>
      </c>
      <c r="F331" s="25">
        <v>0</v>
      </c>
      <c r="G331" s="25">
        <v>0</v>
      </c>
      <c r="H331" s="25">
        <v>0</v>
      </c>
      <c r="I331" s="25">
        <v>0</v>
      </c>
      <c r="J331" s="25">
        <v>0</v>
      </c>
      <c r="K331" s="25">
        <v>5552.06</v>
      </c>
      <c r="L331" s="25">
        <v>0</v>
      </c>
      <c r="M331" s="25">
        <v>0</v>
      </c>
      <c r="N331" s="25">
        <v>0</v>
      </c>
      <c r="O331" s="25">
        <v>0</v>
      </c>
      <c r="P331" s="25">
        <f t="shared" si="10"/>
        <v>5552.06</v>
      </c>
      <c r="Q331" s="25">
        <v>662.46</v>
      </c>
      <c r="R331" s="38">
        <f t="shared" si="11"/>
        <v>4889.6000000000004</v>
      </c>
    </row>
    <row r="332" spans="1:18" s="8" customFormat="1" ht="17.100000000000001" customHeight="1">
      <c r="A332" s="22" t="s">
        <v>185</v>
      </c>
      <c r="B332" s="22" t="s">
        <v>610</v>
      </c>
      <c r="C332" s="36" t="s">
        <v>686</v>
      </c>
      <c r="D332" s="24" t="s">
        <v>303</v>
      </c>
      <c r="E332" s="25">
        <v>3976.61</v>
      </c>
      <c r="F332" s="25">
        <v>2053.2399999999998</v>
      </c>
      <c r="G332" s="25">
        <v>0</v>
      </c>
      <c r="H332" s="25">
        <v>669.98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5">
        <f t="shared" si="10"/>
        <v>6699.83</v>
      </c>
      <c r="Q332" s="25">
        <v>1539.35</v>
      </c>
      <c r="R332" s="38">
        <f t="shared" si="11"/>
        <v>5160.4799999999996</v>
      </c>
    </row>
    <row r="333" spans="1:18" s="8" customFormat="1" ht="17.100000000000001" customHeight="1">
      <c r="A333" s="22" t="s">
        <v>186</v>
      </c>
      <c r="B333" s="22" t="s">
        <v>642</v>
      </c>
      <c r="C333" s="36" t="s">
        <v>686</v>
      </c>
      <c r="D333" s="24" t="s">
        <v>303</v>
      </c>
      <c r="E333" s="25">
        <v>4711.46</v>
      </c>
      <c r="F333" s="25">
        <v>1033.47</v>
      </c>
      <c r="G333" s="25">
        <v>0</v>
      </c>
      <c r="H333" s="25">
        <v>0</v>
      </c>
      <c r="I333" s="25">
        <v>0</v>
      </c>
      <c r="J333" s="25">
        <v>0</v>
      </c>
      <c r="K333" s="25">
        <v>1060.1300000000001</v>
      </c>
      <c r="L333" s="25">
        <v>0</v>
      </c>
      <c r="M333" s="25">
        <v>311.32</v>
      </c>
      <c r="N333" s="25">
        <v>0</v>
      </c>
      <c r="O333" s="25">
        <v>0</v>
      </c>
      <c r="P333" s="25">
        <f t="shared" si="10"/>
        <v>7116.38</v>
      </c>
      <c r="Q333" s="25">
        <v>1573.97</v>
      </c>
      <c r="R333" s="38">
        <f t="shared" si="11"/>
        <v>5542.41</v>
      </c>
    </row>
    <row r="334" spans="1:18" s="8" customFormat="1" ht="17.100000000000001" customHeight="1">
      <c r="A334" s="22" t="s">
        <v>187</v>
      </c>
      <c r="B334" s="22" t="s">
        <v>625</v>
      </c>
      <c r="C334" s="36" t="s">
        <v>695</v>
      </c>
      <c r="D334" s="24" t="s">
        <v>303</v>
      </c>
      <c r="E334" s="25">
        <v>2976.91</v>
      </c>
      <c r="F334" s="25">
        <v>0</v>
      </c>
      <c r="G334" s="25">
        <v>0</v>
      </c>
      <c r="H334" s="25">
        <v>0</v>
      </c>
      <c r="I334" s="25">
        <v>0</v>
      </c>
      <c r="J334" s="25">
        <v>0</v>
      </c>
      <c r="K334" s="25">
        <v>0</v>
      </c>
      <c r="L334" s="25">
        <v>0</v>
      </c>
      <c r="M334" s="25">
        <v>303.64</v>
      </c>
      <c r="N334" s="25">
        <v>0</v>
      </c>
      <c r="O334" s="25">
        <v>2083.84</v>
      </c>
      <c r="P334" s="25">
        <f t="shared" si="10"/>
        <v>5364.3899999999994</v>
      </c>
      <c r="Q334" s="25">
        <v>331.72</v>
      </c>
      <c r="R334" s="38">
        <f t="shared" si="11"/>
        <v>5032.6699999999992</v>
      </c>
    </row>
    <row r="335" spans="1:18" s="8" customFormat="1" ht="17.100000000000001" customHeight="1">
      <c r="A335" s="22" t="s">
        <v>188</v>
      </c>
      <c r="B335" s="22" t="s">
        <v>625</v>
      </c>
      <c r="C335" s="36" t="s">
        <v>696</v>
      </c>
      <c r="D335" s="24" t="s">
        <v>303</v>
      </c>
      <c r="E335" s="25">
        <v>2277.34</v>
      </c>
      <c r="F335" s="25">
        <v>606.09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303.64</v>
      </c>
      <c r="N335" s="25">
        <v>0</v>
      </c>
      <c r="O335" s="25">
        <v>0</v>
      </c>
      <c r="P335" s="25">
        <f t="shared" si="10"/>
        <v>3187.07</v>
      </c>
      <c r="Q335" s="25">
        <v>309.33</v>
      </c>
      <c r="R335" s="38">
        <f t="shared" si="11"/>
        <v>2877.7400000000002</v>
      </c>
    </row>
    <row r="336" spans="1:18" s="8" customFormat="1" ht="17.100000000000001" customHeight="1">
      <c r="A336" s="22" t="s">
        <v>419</v>
      </c>
      <c r="B336" s="22" t="s">
        <v>623</v>
      </c>
      <c r="C336" s="36" t="s">
        <v>305</v>
      </c>
      <c r="D336" s="24" t="s">
        <v>303</v>
      </c>
      <c r="E336" s="25">
        <v>1300</v>
      </c>
      <c r="F336" s="25">
        <v>0</v>
      </c>
      <c r="G336" s="25">
        <v>0</v>
      </c>
      <c r="H336" s="25">
        <v>0</v>
      </c>
      <c r="I336" s="25">
        <v>0</v>
      </c>
      <c r="J336" s="25">
        <v>0</v>
      </c>
      <c r="K336" s="25">
        <v>0</v>
      </c>
      <c r="L336" s="25">
        <v>0</v>
      </c>
      <c r="M336" s="25">
        <v>311.31</v>
      </c>
      <c r="N336" s="25">
        <v>0</v>
      </c>
      <c r="O336" s="25">
        <v>0</v>
      </c>
      <c r="P336" s="25">
        <f t="shared" si="10"/>
        <v>1611.31</v>
      </c>
      <c r="Q336" s="25">
        <v>129.62</v>
      </c>
      <c r="R336" s="38">
        <f t="shared" si="11"/>
        <v>1481.69</v>
      </c>
    </row>
    <row r="337" spans="1:18" s="8" customFormat="1" ht="17.100000000000001" customHeight="1">
      <c r="A337" s="39" t="s">
        <v>510</v>
      </c>
      <c r="B337" s="22" t="s">
        <v>508</v>
      </c>
      <c r="C337" s="36" t="s">
        <v>693</v>
      </c>
      <c r="D337" s="24" t="s">
        <v>303</v>
      </c>
      <c r="E337" s="25">
        <v>1734.34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f t="shared" si="10"/>
        <v>1734.34</v>
      </c>
      <c r="Q337" s="25">
        <v>137.91</v>
      </c>
      <c r="R337" s="38">
        <f t="shared" si="11"/>
        <v>1596.4299999999998</v>
      </c>
    </row>
    <row r="338" spans="1:18" s="8" customFormat="1" ht="17.100000000000001" customHeight="1">
      <c r="A338" s="22" t="s">
        <v>420</v>
      </c>
      <c r="B338" s="22" t="s">
        <v>605</v>
      </c>
      <c r="C338" s="36" t="s">
        <v>305</v>
      </c>
      <c r="D338" s="24" t="s">
        <v>303</v>
      </c>
      <c r="E338" s="25">
        <v>4183.63</v>
      </c>
      <c r="F338" s="25">
        <v>0</v>
      </c>
      <c r="G338" s="25">
        <v>0</v>
      </c>
      <c r="H338" s="25">
        <v>0</v>
      </c>
      <c r="I338" s="25">
        <v>0</v>
      </c>
      <c r="J338" s="25">
        <v>0</v>
      </c>
      <c r="K338" s="25">
        <v>5552.06</v>
      </c>
      <c r="L338" s="25">
        <v>0</v>
      </c>
      <c r="M338" s="25">
        <v>0</v>
      </c>
      <c r="N338" s="25">
        <v>0</v>
      </c>
      <c r="O338" s="25">
        <v>0</v>
      </c>
      <c r="P338" s="25">
        <f t="shared" si="10"/>
        <v>9735.69</v>
      </c>
      <c r="Q338" s="25">
        <v>2413.5300000000002</v>
      </c>
      <c r="R338" s="38">
        <f t="shared" si="11"/>
        <v>7322.16</v>
      </c>
    </row>
    <row r="339" spans="1:18" s="8" customFormat="1" ht="17.100000000000001" customHeight="1">
      <c r="A339" s="22" t="s">
        <v>189</v>
      </c>
      <c r="B339" s="22" t="s">
        <v>660</v>
      </c>
      <c r="C339" s="36" t="s">
        <v>686</v>
      </c>
      <c r="D339" s="24" t="s">
        <v>303</v>
      </c>
      <c r="E339" s="25">
        <v>1661.3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250.25</v>
      </c>
      <c r="N339" s="25">
        <v>0</v>
      </c>
      <c r="O339" s="25">
        <v>0</v>
      </c>
      <c r="P339" s="25">
        <f t="shared" si="10"/>
        <v>1911.55</v>
      </c>
      <c r="Q339" s="25">
        <v>566.85</v>
      </c>
      <c r="R339" s="38">
        <f t="shared" si="11"/>
        <v>1344.6999999999998</v>
      </c>
    </row>
    <row r="340" spans="1:18" s="8" customFormat="1" ht="17.100000000000001" customHeight="1">
      <c r="A340" s="22" t="s">
        <v>421</v>
      </c>
      <c r="B340" s="22" t="s">
        <v>552</v>
      </c>
      <c r="C340" s="36" t="s">
        <v>305</v>
      </c>
      <c r="D340" s="24" t="s">
        <v>303</v>
      </c>
      <c r="E340" s="25">
        <v>4183.63</v>
      </c>
      <c r="F340" s="25">
        <v>0</v>
      </c>
      <c r="G340" s="25">
        <v>0</v>
      </c>
      <c r="H340" s="25">
        <v>0</v>
      </c>
      <c r="I340" s="25">
        <v>0</v>
      </c>
      <c r="J340" s="25">
        <v>0</v>
      </c>
      <c r="K340" s="25">
        <v>0</v>
      </c>
      <c r="L340" s="25">
        <v>0</v>
      </c>
      <c r="M340" s="25">
        <v>0</v>
      </c>
      <c r="N340" s="25">
        <v>0</v>
      </c>
      <c r="O340" s="25">
        <v>0</v>
      </c>
      <c r="P340" s="25">
        <f t="shared" si="10"/>
        <v>4183.63</v>
      </c>
      <c r="Q340" s="25">
        <v>996.48</v>
      </c>
      <c r="R340" s="38">
        <f t="shared" si="11"/>
        <v>3187.15</v>
      </c>
    </row>
    <row r="341" spans="1:18" s="8" customFormat="1" ht="17.100000000000001" customHeight="1">
      <c r="A341" s="22" t="s">
        <v>190</v>
      </c>
      <c r="B341" s="22" t="s">
        <v>552</v>
      </c>
      <c r="C341" s="36" t="s">
        <v>692</v>
      </c>
      <c r="D341" s="24" t="s">
        <v>303</v>
      </c>
      <c r="E341" s="25">
        <v>4352.6499999999996</v>
      </c>
      <c r="F341" s="25">
        <v>0</v>
      </c>
      <c r="G341" s="25">
        <v>0</v>
      </c>
      <c r="H341" s="25">
        <v>0</v>
      </c>
      <c r="I341" s="25">
        <v>0</v>
      </c>
      <c r="J341" s="25">
        <v>0</v>
      </c>
      <c r="K341" s="25">
        <v>0</v>
      </c>
      <c r="L341" s="25">
        <v>0</v>
      </c>
      <c r="M341" s="25">
        <v>0</v>
      </c>
      <c r="N341" s="25">
        <v>0</v>
      </c>
      <c r="O341" s="25">
        <v>0</v>
      </c>
      <c r="P341" s="25">
        <f t="shared" si="10"/>
        <v>4352.6499999999996</v>
      </c>
      <c r="Q341" s="25">
        <v>912.32</v>
      </c>
      <c r="R341" s="38">
        <f t="shared" si="11"/>
        <v>3440.3299999999995</v>
      </c>
    </row>
    <row r="342" spans="1:18" s="8" customFormat="1" ht="17.100000000000001" customHeight="1">
      <c r="A342" s="22" t="s">
        <v>599</v>
      </c>
      <c r="B342" s="22" t="s">
        <v>554</v>
      </c>
      <c r="C342" s="36" t="s">
        <v>305</v>
      </c>
      <c r="D342" s="24" t="s">
        <v>303</v>
      </c>
      <c r="E342" s="25">
        <v>1475.2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f t="shared" si="10"/>
        <v>1475.2</v>
      </c>
      <c r="Q342" s="25">
        <v>208.09</v>
      </c>
      <c r="R342" s="38">
        <f t="shared" si="11"/>
        <v>1267.1100000000001</v>
      </c>
    </row>
    <row r="343" spans="1:18" s="8" customFormat="1" ht="17.100000000000001" customHeight="1">
      <c r="A343" s="22" t="s">
        <v>191</v>
      </c>
      <c r="B343" s="22" t="s">
        <v>625</v>
      </c>
      <c r="C343" s="36" t="s">
        <v>686</v>
      </c>
      <c r="D343" s="24" t="s">
        <v>303</v>
      </c>
      <c r="E343" s="25">
        <v>3036.46</v>
      </c>
      <c r="F343" s="25">
        <v>2204.9299999999998</v>
      </c>
      <c r="G343" s="25">
        <v>0</v>
      </c>
      <c r="H343" s="25">
        <v>0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f t="shared" si="10"/>
        <v>5241.3899999999994</v>
      </c>
      <c r="Q343" s="25">
        <v>2471.35</v>
      </c>
      <c r="R343" s="38">
        <f t="shared" si="11"/>
        <v>2770.0399999999995</v>
      </c>
    </row>
    <row r="344" spans="1:18" s="8" customFormat="1" ht="17.100000000000001" customHeight="1">
      <c r="A344" s="22" t="s">
        <v>332</v>
      </c>
      <c r="B344" s="22" t="s">
        <v>506</v>
      </c>
      <c r="C344" s="36">
        <v>0</v>
      </c>
      <c r="D344" s="24" t="s">
        <v>303</v>
      </c>
      <c r="E344" s="25">
        <v>2776.03</v>
      </c>
      <c r="F344" s="25">
        <v>0</v>
      </c>
      <c r="G344" s="25">
        <v>0</v>
      </c>
      <c r="H344" s="25">
        <v>0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33.909999999999997</v>
      </c>
      <c r="O344" s="25">
        <v>0</v>
      </c>
      <c r="P344" s="25">
        <f t="shared" si="10"/>
        <v>2809.94</v>
      </c>
      <c r="Q344" s="25">
        <v>289.36</v>
      </c>
      <c r="R344" s="38">
        <f t="shared" si="11"/>
        <v>2520.58</v>
      </c>
    </row>
    <row r="345" spans="1:18" s="8" customFormat="1" ht="17.100000000000001" customHeight="1">
      <c r="A345" s="22" t="s">
        <v>422</v>
      </c>
      <c r="B345" s="22" t="s">
        <v>605</v>
      </c>
      <c r="C345" s="36" t="s">
        <v>305</v>
      </c>
      <c r="D345" s="24" t="s">
        <v>303</v>
      </c>
      <c r="E345" s="25">
        <v>4183.63</v>
      </c>
      <c r="F345" s="25">
        <v>0</v>
      </c>
      <c r="G345" s="25">
        <v>0</v>
      </c>
      <c r="H345" s="25">
        <v>0</v>
      </c>
      <c r="I345" s="25">
        <v>0</v>
      </c>
      <c r="J345" s="25">
        <v>0</v>
      </c>
      <c r="K345" s="25">
        <v>0</v>
      </c>
      <c r="L345" s="25">
        <v>0</v>
      </c>
      <c r="M345" s="25">
        <v>491.33</v>
      </c>
      <c r="N345" s="25">
        <v>0</v>
      </c>
      <c r="O345" s="25">
        <v>0</v>
      </c>
      <c r="P345" s="25">
        <f t="shared" si="10"/>
        <v>4674.96</v>
      </c>
      <c r="Q345" s="25">
        <v>637.14</v>
      </c>
      <c r="R345" s="38">
        <f t="shared" si="11"/>
        <v>4037.82</v>
      </c>
    </row>
    <row r="346" spans="1:18" s="8" customFormat="1" ht="17.100000000000001" customHeight="1">
      <c r="A346" s="22" t="s">
        <v>334</v>
      </c>
      <c r="B346" s="22" t="s">
        <v>506</v>
      </c>
      <c r="C346" s="36">
        <v>0</v>
      </c>
      <c r="D346" s="24" t="s">
        <v>303</v>
      </c>
      <c r="E346" s="25">
        <v>2776.03</v>
      </c>
      <c r="F346" s="25">
        <v>0</v>
      </c>
      <c r="G346" s="25">
        <v>0</v>
      </c>
      <c r="H346" s="25">
        <v>462.67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220</v>
      </c>
      <c r="O346" s="25">
        <v>0</v>
      </c>
      <c r="P346" s="25">
        <f t="shared" si="10"/>
        <v>3458.7000000000003</v>
      </c>
      <c r="Q346" s="25">
        <v>601.39</v>
      </c>
      <c r="R346" s="38">
        <f t="shared" si="11"/>
        <v>2857.3100000000004</v>
      </c>
    </row>
    <row r="347" spans="1:18" s="21" customFormat="1" ht="17.100000000000001" customHeight="1">
      <c r="A347" s="22" t="s">
        <v>192</v>
      </c>
      <c r="B347" s="22" t="s">
        <v>627</v>
      </c>
      <c r="C347" s="36" t="s">
        <v>686</v>
      </c>
      <c r="D347" s="24" t="s">
        <v>303</v>
      </c>
      <c r="E347" s="25">
        <v>3036.46</v>
      </c>
      <c r="F347" s="25">
        <v>0</v>
      </c>
      <c r="G347" s="25">
        <v>700.02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f t="shared" si="10"/>
        <v>3736.48</v>
      </c>
      <c r="Q347" s="25">
        <v>568.62</v>
      </c>
      <c r="R347" s="38">
        <f t="shared" si="11"/>
        <v>3167.86</v>
      </c>
    </row>
    <row r="348" spans="1:18" s="8" customFormat="1" ht="17.100000000000001" customHeight="1">
      <c r="A348" s="22" t="s">
        <v>193</v>
      </c>
      <c r="B348" s="22" t="s">
        <v>606</v>
      </c>
      <c r="C348" s="36" t="s">
        <v>691</v>
      </c>
      <c r="D348" s="24" t="s">
        <v>303</v>
      </c>
      <c r="E348" s="25">
        <v>1794.66</v>
      </c>
      <c r="F348" s="25">
        <v>0</v>
      </c>
      <c r="G348" s="25">
        <v>242.4</v>
      </c>
      <c r="H348" s="25">
        <v>0</v>
      </c>
      <c r="I348" s="25">
        <v>0</v>
      </c>
      <c r="J348" s="25">
        <v>0</v>
      </c>
      <c r="K348" s="25">
        <v>0</v>
      </c>
      <c r="L348" s="25">
        <v>0</v>
      </c>
      <c r="M348" s="25">
        <v>302.97000000000003</v>
      </c>
      <c r="N348" s="25">
        <v>0</v>
      </c>
      <c r="O348" s="25">
        <v>0</v>
      </c>
      <c r="P348" s="25">
        <f t="shared" si="10"/>
        <v>2340.0300000000002</v>
      </c>
      <c r="Q348" s="25">
        <v>224.15</v>
      </c>
      <c r="R348" s="38">
        <f t="shared" si="11"/>
        <v>2115.88</v>
      </c>
    </row>
    <row r="349" spans="1:18" s="8" customFormat="1" ht="17.100000000000001" customHeight="1">
      <c r="A349" s="22" t="s">
        <v>194</v>
      </c>
      <c r="B349" s="22" t="s">
        <v>606</v>
      </c>
      <c r="C349" s="36" t="s">
        <v>305</v>
      </c>
      <c r="D349" s="24" t="s">
        <v>303</v>
      </c>
      <c r="E349" s="25">
        <v>1759.48</v>
      </c>
      <c r="F349" s="25">
        <v>0</v>
      </c>
      <c r="G349" s="25">
        <v>242.4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125.92</v>
      </c>
      <c r="N349" s="25">
        <v>0</v>
      </c>
      <c r="O349" s="25">
        <v>0</v>
      </c>
      <c r="P349" s="25">
        <f t="shared" si="10"/>
        <v>2127.8000000000002</v>
      </c>
      <c r="Q349" s="25">
        <v>293.98</v>
      </c>
      <c r="R349" s="38">
        <f t="shared" si="11"/>
        <v>1833.8200000000002</v>
      </c>
    </row>
    <row r="350" spans="1:18" s="21" customFormat="1" ht="17.100000000000001" customHeight="1">
      <c r="A350" s="22" t="s">
        <v>423</v>
      </c>
      <c r="B350" s="22" t="s">
        <v>619</v>
      </c>
      <c r="C350" s="36" t="s">
        <v>305</v>
      </c>
      <c r="D350" s="24" t="s">
        <v>303</v>
      </c>
      <c r="E350" s="25">
        <v>2019.76</v>
      </c>
      <c r="F350" s="25">
        <v>0</v>
      </c>
      <c r="G350" s="25">
        <v>242.4</v>
      </c>
      <c r="H350" s="25">
        <v>0</v>
      </c>
      <c r="I350" s="25">
        <v>0</v>
      </c>
      <c r="J350" s="25">
        <v>0</v>
      </c>
      <c r="K350" s="25">
        <v>0</v>
      </c>
      <c r="L350" s="25">
        <v>0</v>
      </c>
      <c r="M350" s="25">
        <v>0</v>
      </c>
      <c r="N350" s="25">
        <v>0</v>
      </c>
      <c r="O350" s="25">
        <v>0</v>
      </c>
      <c r="P350" s="25">
        <f t="shared" si="10"/>
        <v>2262.16</v>
      </c>
      <c r="Q350" s="25">
        <v>203.37</v>
      </c>
      <c r="R350" s="38">
        <f t="shared" si="11"/>
        <v>2058.79</v>
      </c>
    </row>
    <row r="351" spans="1:18" s="8" customFormat="1" ht="17.100000000000001" customHeight="1">
      <c r="A351" s="22" t="s">
        <v>195</v>
      </c>
      <c r="B351" s="22" t="s">
        <v>610</v>
      </c>
      <c r="C351" s="36" t="s">
        <v>692</v>
      </c>
      <c r="D351" s="24" t="s">
        <v>303</v>
      </c>
      <c r="E351" s="25">
        <v>3673.77</v>
      </c>
      <c r="F351" s="25">
        <v>0</v>
      </c>
      <c r="G351" s="25">
        <v>0</v>
      </c>
      <c r="H351" s="25">
        <v>0</v>
      </c>
      <c r="I351" s="25">
        <v>0</v>
      </c>
      <c r="J351" s="25">
        <v>0</v>
      </c>
      <c r="K351" s="25">
        <v>0</v>
      </c>
      <c r="L351" s="25">
        <v>0</v>
      </c>
      <c r="M351" s="25">
        <v>0</v>
      </c>
      <c r="N351" s="25">
        <v>0</v>
      </c>
      <c r="O351" s="25">
        <v>0</v>
      </c>
      <c r="P351" s="25">
        <f t="shared" si="10"/>
        <v>3673.77</v>
      </c>
      <c r="Q351" s="25">
        <v>800.62</v>
      </c>
      <c r="R351" s="38">
        <f t="shared" si="11"/>
        <v>2873.15</v>
      </c>
    </row>
    <row r="352" spans="1:18" s="8" customFormat="1" ht="17.100000000000001" customHeight="1">
      <c r="A352" s="22" t="s">
        <v>196</v>
      </c>
      <c r="B352" s="22" t="s">
        <v>583</v>
      </c>
      <c r="C352" s="36">
        <v>3</v>
      </c>
      <c r="D352" s="24" t="s">
        <v>303</v>
      </c>
      <c r="E352" s="25">
        <v>9623.58</v>
      </c>
      <c r="F352" s="25">
        <v>0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f t="shared" si="10"/>
        <v>9623.58</v>
      </c>
      <c r="Q352" s="25">
        <v>2278.4299999999998</v>
      </c>
      <c r="R352" s="38">
        <f t="shared" si="11"/>
        <v>7345.15</v>
      </c>
    </row>
    <row r="353" spans="1:18" s="8" customFormat="1" ht="17.100000000000001" customHeight="1">
      <c r="A353" s="22" t="s">
        <v>313</v>
      </c>
      <c r="B353" s="22" t="s">
        <v>626</v>
      </c>
      <c r="C353" s="36">
        <v>0</v>
      </c>
      <c r="D353" s="24" t="s">
        <v>303</v>
      </c>
      <c r="E353" s="25">
        <v>9253.44</v>
      </c>
      <c r="F353" s="25">
        <v>0</v>
      </c>
      <c r="G353" s="25">
        <v>0</v>
      </c>
      <c r="H353" s="25">
        <v>0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f t="shared" si="10"/>
        <v>9253.44</v>
      </c>
      <c r="Q353" s="25">
        <v>2280.91</v>
      </c>
      <c r="R353" s="38">
        <f t="shared" si="11"/>
        <v>6972.5300000000007</v>
      </c>
    </row>
    <row r="354" spans="1:18" s="8" customFormat="1" ht="17.100000000000001" customHeight="1">
      <c r="A354" s="22" t="s">
        <v>424</v>
      </c>
      <c r="B354" s="22" t="s">
        <v>611</v>
      </c>
      <c r="C354" s="36" t="s">
        <v>305</v>
      </c>
      <c r="D354" s="24" t="s">
        <v>303</v>
      </c>
      <c r="E354" s="25">
        <v>4734.2299999999996</v>
      </c>
      <c r="F354" s="25">
        <v>0</v>
      </c>
      <c r="G354" s="25">
        <v>0</v>
      </c>
      <c r="H354" s="25">
        <v>0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3313.96</v>
      </c>
      <c r="P354" s="25">
        <f t="shared" si="10"/>
        <v>8048.19</v>
      </c>
      <c r="Q354" s="25">
        <v>820.77</v>
      </c>
      <c r="R354" s="38">
        <f t="shared" si="11"/>
        <v>7227.42</v>
      </c>
    </row>
    <row r="355" spans="1:18" s="8" customFormat="1" ht="17.100000000000001" customHeight="1">
      <c r="A355" s="22" t="s">
        <v>425</v>
      </c>
      <c r="B355" s="22" t="s">
        <v>552</v>
      </c>
      <c r="C355" s="36" t="s">
        <v>305</v>
      </c>
      <c r="D355" s="24" t="s">
        <v>303</v>
      </c>
      <c r="E355" s="25">
        <v>4183.63</v>
      </c>
      <c r="F355" s="25">
        <v>0</v>
      </c>
      <c r="G355" s="25">
        <v>0</v>
      </c>
      <c r="H355" s="25">
        <v>697.27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f t="shared" si="10"/>
        <v>4880.8999999999996</v>
      </c>
      <c r="Q355" s="25">
        <v>864.69</v>
      </c>
      <c r="R355" s="38">
        <f t="shared" si="11"/>
        <v>4016.2099999999996</v>
      </c>
    </row>
    <row r="356" spans="1:18" s="8" customFormat="1" ht="17.100000000000001" customHeight="1">
      <c r="A356" s="22" t="s">
        <v>197</v>
      </c>
      <c r="B356" s="22" t="s">
        <v>661</v>
      </c>
      <c r="C356" s="36" t="s">
        <v>686</v>
      </c>
      <c r="D356" s="24" t="s">
        <v>303</v>
      </c>
      <c r="E356" s="25">
        <v>3036.46</v>
      </c>
      <c r="F356" s="25">
        <v>147.13999999999999</v>
      </c>
      <c r="G356" s="25">
        <v>722.18999999999994</v>
      </c>
      <c r="H356" s="25">
        <v>0</v>
      </c>
      <c r="I356" s="25">
        <v>0</v>
      </c>
      <c r="J356" s="25">
        <v>0</v>
      </c>
      <c r="K356" s="25">
        <v>0</v>
      </c>
      <c r="L356" s="25">
        <v>0</v>
      </c>
      <c r="M356" s="25">
        <v>0</v>
      </c>
      <c r="N356" s="25">
        <v>0</v>
      </c>
      <c r="O356" s="25">
        <v>0</v>
      </c>
      <c r="P356" s="25">
        <f t="shared" si="10"/>
        <v>3905.79</v>
      </c>
      <c r="Q356" s="25">
        <v>533.16</v>
      </c>
      <c r="R356" s="38">
        <f t="shared" si="11"/>
        <v>3372.63</v>
      </c>
    </row>
    <row r="357" spans="1:18" s="21" customFormat="1" ht="17.100000000000001" customHeight="1">
      <c r="A357" s="22" t="s">
        <v>198</v>
      </c>
      <c r="B357" s="22" t="s">
        <v>508</v>
      </c>
      <c r="C357" s="36" t="s">
        <v>691</v>
      </c>
      <c r="D357" s="24" t="s">
        <v>303</v>
      </c>
      <c r="E357" s="25">
        <v>2358.6999999999998</v>
      </c>
      <c r="F357" s="25">
        <v>0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0</v>
      </c>
      <c r="N357" s="25">
        <v>0</v>
      </c>
      <c r="O357" s="25">
        <v>0</v>
      </c>
      <c r="P357" s="25">
        <f t="shared" si="10"/>
        <v>2358.6999999999998</v>
      </c>
      <c r="Q357" s="25">
        <v>218.65</v>
      </c>
      <c r="R357" s="38">
        <f t="shared" si="11"/>
        <v>2140.0499999999997</v>
      </c>
    </row>
    <row r="358" spans="1:18" s="8" customFormat="1" ht="17.100000000000001" customHeight="1">
      <c r="A358" s="22" t="s">
        <v>426</v>
      </c>
      <c r="B358" s="22" t="s">
        <v>606</v>
      </c>
      <c r="C358" s="36" t="s">
        <v>305</v>
      </c>
      <c r="D358" s="24" t="s">
        <v>303</v>
      </c>
      <c r="E358" s="25">
        <v>0</v>
      </c>
      <c r="F358" s="25">
        <v>0</v>
      </c>
      <c r="G358" s="25">
        <v>0</v>
      </c>
      <c r="H358" s="25">
        <v>0</v>
      </c>
      <c r="I358" s="25">
        <v>0</v>
      </c>
      <c r="J358" s="25">
        <v>0</v>
      </c>
      <c r="K358" s="25">
        <v>0</v>
      </c>
      <c r="L358" s="25">
        <v>0</v>
      </c>
      <c r="M358" s="25">
        <v>250.25</v>
      </c>
      <c r="N358" s="25">
        <v>0</v>
      </c>
      <c r="O358" s="25">
        <v>0</v>
      </c>
      <c r="P358" s="25">
        <f t="shared" si="10"/>
        <v>250.25</v>
      </c>
      <c r="Q358" s="25">
        <v>0</v>
      </c>
      <c r="R358" s="38">
        <f t="shared" si="11"/>
        <v>250.25</v>
      </c>
    </row>
    <row r="359" spans="1:18" s="8" customFormat="1" ht="17.100000000000001" customHeight="1">
      <c r="A359" s="22" t="s">
        <v>325</v>
      </c>
      <c r="B359" s="22" t="s">
        <v>626</v>
      </c>
      <c r="C359" s="36">
        <v>0</v>
      </c>
      <c r="D359" s="24" t="s">
        <v>303</v>
      </c>
      <c r="E359" s="25">
        <v>9253.44</v>
      </c>
      <c r="F359" s="25">
        <v>0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5">
        <f t="shared" si="10"/>
        <v>9253.44</v>
      </c>
      <c r="Q359" s="25">
        <v>2280.91</v>
      </c>
      <c r="R359" s="38">
        <f t="shared" si="11"/>
        <v>6972.5300000000007</v>
      </c>
    </row>
    <row r="360" spans="1:18" s="21" customFormat="1" ht="17.100000000000001" customHeight="1">
      <c r="A360" s="22" t="s">
        <v>199</v>
      </c>
      <c r="B360" s="22" t="s">
        <v>606</v>
      </c>
      <c r="C360" s="36" t="s">
        <v>305</v>
      </c>
      <c r="D360" s="24" t="s">
        <v>303</v>
      </c>
      <c r="E360" s="25">
        <v>1759.48</v>
      </c>
      <c r="F360" s="25">
        <v>0</v>
      </c>
      <c r="G360" s="25">
        <v>242.4</v>
      </c>
      <c r="H360" s="25">
        <v>0</v>
      </c>
      <c r="I360" s="25">
        <v>0</v>
      </c>
      <c r="J360" s="25">
        <v>0</v>
      </c>
      <c r="K360" s="25">
        <v>0</v>
      </c>
      <c r="L360" s="25">
        <v>0</v>
      </c>
      <c r="M360" s="25">
        <v>0</v>
      </c>
      <c r="N360" s="25">
        <v>0</v>
      </c>
      <c r="O360" s="25">
        <v>0</v>
      </c>
      <c r="P360" s="25">
        <f t="shared" si="10"/>
        <v>2001.88</v>
      </c>
      <c r="Q360" s="25">
        <v>272.55</v>
      </c>
      <c r="R360" s="38">
        <f t="shared" si="11"/>
        <v>1729.3300000000002</v>
      </c>
    </row>
    <row r="361" spans="1:18" s="8" customFormat="1" ht="17.100000000000001" customHeight="1">
      <c r="A361" s="22" t="s">
        <v>200</v>
      </c>
      <c r="B361" s="22" t="s">
        <v>552</v>
      </c>
      <c r="C361" s="36" t="s">
        <v>692</v>
      </c>
      <c r="D361" s="24" t="s">
        <v>303</v>
      </c>
      <c r="E361" s="25">
        <v>1305.8</v>
      </c>
      <c r="F361" s="25">
        <v>0</v>
      </c>
      <c r="G361" s="25">
        <v>0</v>
      </c>
      <c r="H361" s="25">
        <v>0</v>
      </c>
      <c r="I361" s="25">
        <v>0</v>
      </c>
      <c r="J361" s="25">
        <v>0</v>
      </c>
      <c r="K361" s="25">
        <v>0</v>
      </c>
      <c r="L361" s="25">
        <v>0</v>
      </c>
      <c r="M361" s="25">
        <v>233.48</v>
      </c>
      <c r="N361" s="25">
        <v>0</v>
      </c>
      <c r="O361" s="25">
        <v>0</v>
      </c>
      <c r="P361" s="25">
        <f t="shared" si="10"/>
        <v>1539.28</v>
      </c>
      <c r="Q361" s="25">
        <v>1137.95</v>
      </c>
      <c r="R361" s="38">
        <f t="shared" si="11"/>
        <v>401.32999999999993</v>
      </c>
    </row>
    <row r="362" spans="1:18" s="8" customFormat="1" ht="17.100000000000001" customHeight="1">
      <c r="A362" s="22" t="s">
        <v>427</v>
      </c>
      <c r="B362" s="22" t="s">
        <v>606</v>
      </c>
      <c r="C362" s="36" t="s">
        <v>305</v>
      </c>
      <c r="D362" s="24" t="s">
        <v>303</v>
      </c>
      <c r="E362" s="25">
        <v>1759.48</v>
      </c>
      <c r="F362" s="25">
        <v>0</v>
      </c>
      <c r="G362" s="25">
        <v>242.4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452.59</v>
      </c>
      <c r="N362" s="25">
        <v>0</v>
      </c>
      <c r="O362" s="25">
        <v>0</v>
      </c>
      <c r="P362" s="25">
        <f t="shared" si="10"/>
        <v>2454.4700000000003</v>
      </c>
      <c r="Q362" s="25">
        <v>272.55</v>
      </c>
      <c r="R362" s="38">
        <f t="shared" si="11"/>
        <v>2181.92</v>
      </c>
    </row>
    <row r="363" spans="1:18" s="8" customFormat="1" ht="17.100000000000001" customHeight="1">
      <c r="A363" s="22" t="s">
        <v>201</v>
      </c>
      <c r="B363" s="22" t="s">
        <v>623</v>
      </c>
      <c r="C363" s="36" t="s">
        <v>694</v>
      </c>
      <c r="D363" s="24" t="s">
        <v>303</v>
      </c>
      <c r="E363" s="25">
        <v>1329.33</v>
      </c>
      <c r="F363" s="25">
        <v>0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5">
        <f t="shared" si="10"/>
        <v>1329.33</v>
      </c>
      <c r="Q363" s="25">
        <v>186.21</v>
      </c>
      <c r="R363" s="38">
        <f t="shared" si="11"/>
        <v>1143.1199999999999</v>
      </c>
    </row>
    <row r="364" spans="1:18" s="8" customFormat="1" ht="17.100000000000001" customHeight="1">
      <c r="A364" s="22" t="s">
        <v>603</v>
      </c>
      <c r="B364" s="22" t="s">
        <v>552</v>
      </c>
      <c r="C364" s="36" t="s">
        <v>305</v>
      </c>
      <c r="D364" s="36"/>
      <c r="E364" s="25">
        <v>4183.63</v>
      </c>
      <c r="F364" s="25">
        <v>0</v>
      </c>
      <c r="G364" s="25">
        <v>0</v>
      </c>
      <c r="H364" s="25">
        <v>0</v>
      </c>
      <c r="I364" s="25">
        <v>0</v>
      </c>
      <c r="J364" s="25">
        <v>0</v>
      </c>
      <c r="K364" s="25">
        <v>0</v>
      </c>
      <c r="L364" s="25">
        <v>0</v>
      </c>
      <c r="M364" s="25">
        <v>0</v>
      </c>
      <c r="N364" s="25">
        <v>0</v>
      </c>
      <c r="O364" s="25">
        <v>0</v>
      </c>
      <c r="P364" s="25">
        <f t="shared" si="10"/>
        <v>4183.63</v>
      </c>
      <c r="Q364" s="25">
        <v>632.14</v>
      </c>
      <c r="R364" s="38">
        <f t="shared" si="11"/>
        <v>3551.4900000000002</v>
      </c>
    </row>
    <row r="365" spans="1:18" s="21" customFormat="1" ht="17.100000000000001" customHeight="1">
      <c r="A365" s="22" t="s">
        <v>202</v>
      </c>
      <c r="B365" s="22" t="s">
        <v>579</v>
      </c>
      <c r="C365" s="36" t="s">
        <v>305</v>
      </c>
      <c r="D365" s="36" t="s">
        <v>303</v>
      </c>
      <c r="E365" s="25">
        <v>1759.48</v>
      </c>
      <c r="F365" s="25">
        <v>0</v>
      </c>
      <c r="G365" s="25">
        <v>0</v>
      </c>
      <c r="H365" s="25">
        <v>0</v>
      </c>
      <c r="I365" s="25">
        <v>0</v>
      </c>
      <c r="J365" s="25">
        <v>0</v>
      </c>
      <c r="K365" s="25">
        <v>0</v>
      </c>
      <c r="L365" s="25">
        <v>0</v>
      </c>
      <c r="M365" s="25">
        <v>311.31</v>
      </c>
      <c r="N365" s="25">
        <v>0</v>
      </c>
      <c r="O365" s="25">
        <v>0</v>
      </c>
      <c r="P365" s="25">
        <f t="shared" si="10"/>
        <v>2070.79</v>
      </c>
      <c r="Q365" s="25">
        <v>250.74</v>
      </c>
      <c r="R365" s="38">
        <f t="shared" si="11"/>
        <v>1820.05</v>
      </c>
    </row>
    <row r="366" spans="1:18" s="8" customFormat="1" ht="17.100000000000001" customHeight="1">
      <c r="A366" s="22" t="s">
        <v>428</v>
      </c>
      <c r="B366" s="22" t="s">
        <v>656</v>
      </c>
      <c r="C366" s="36" t="s">
        <v>305</v>
      </c>
      <c r="D366" s="36" t="s">
        <v>303</v>
      </c>
      <c r="E366" s="25">
        <v>4734.2299999999996</v>
      </c>
      <c r="F366" s="25">
        <v>0</v>
      </c>
      <c r="G366" s="25">
        <v>0</v>
      </c>
      <c r="H366" s="25">
        <v>0</v>
      </c>
      <c r="I366" s="25">
        <v>0</v>
      </c>
      <c r="J366" s="25">
        <v>0</v>
      </c>
      <c r="K366" s="25">
        <v>0</v>
      </c>
      <c r="L366" s="25">
        <v>0</v>
      </c>
      <c r="M366" s="25">
        <v>0</v>
      </c>
      <c r="N366" s="25">
        <v>0</v>
      </c>
      <c r="O366" s="25">
        <v>0</v>
      </c>
      <c r="P366" s="25">
        <f t="shared" si="10"/>
        <v>4734.2299999999996</v>
      </c>
      <c r="Q366" s="25">
        <v>778.11</v>
      </c>
      <c r="R366" s="38">
        <f t="shared" si="11"/>
        <v>3956.1199999999994</v>
      </c>
    </row>
    <row r="367" spans="1:18" s="8" customFormat="1" ht="17.100000000000001" customHeight="1">
      <c r="A367" s="22" t="s">
        <v>568</v>
      </c>
      <c r="B367" s="22" t="s">
        <v>511</v>
      </c>
      <c r="C367" s="36">
        <v>0</v>
      </c>
      <c r="D367" s="36" t="s">
        <v>300</v>
      </c>
      <c r="E367" s="25">
        <v>830</v>
      </c>
      <c r="F367" s="25">
        <v>0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86</v>
      </c>
      <c r="M367" s="25">
        <v>0</v>
      </c>
      <c r="N367" s="25">
        <v>0</v>
      </c>
      <c r="O367" s="25">
        <v>0</v>
      </c>
      <c r="P367" s="25">
        <f t="shared" si="10"/>
        <v>916</v>
      </c>
      <c r="Q367" s="25">
        <v>0</v>
      </c>
      <c r="R367" s="38">
        <f t="shared" si="11"/>
        <v>916</v>
      </c>
    </row>
    <row r="368" spans="1:18" s="8" customFormat="1" ht="17.100000000000001" customHeight="1">
      <c r="A368" s="22" t="s">
        <v>203</v>
      </c>
      <c r="B368" s="22" t="s">
        <v>621</v>
      </c>
      <c r="C368" s="36" t="s">
        <v>686</v>
      </c>
      <c r="D368" s="36" t="s">
        <v>303</v>
      </c>
      <c r="E368" s="25">
        <v>1661.3</v>
      </c>
      <c r="F368" s="25">
        <v>1293.5</v>
      </c>
      <c r="G368" s="25">
        <v>0</v>
      </c>
      <c r="H368" s="25">
        <v>0</v>
      </c>
      <c r="I368" s="25">
        <v>0</v>
      </c>
      <c r="J368" s="25">
        <v>0</v>
      </c>
      <c r="K368" s="25">
        <v>0</v>
      </c>
      <c r="L368" s="25">
        <v>0</v>
      </c>
      <c r="M368" s="25">
        <v>537.12</v>
      </c>
      <c r="N368" s="25">
        <v>0</v>
      </c>
      <c r="O368" s="25">
        <v>0</v>
      </c>
      <c r="P368" s="25">
        <f t="shared" si="10"/>
        <v>3491.92</v>
      </c>
      <c r="Q368" s="25">
        <v>427.29</v>
      </c>
      <c r="R368" s="38">
        <f t="shared" si="11"/>
        <v>3064.63</v>
      </c>
    </row>
    <row r="369" spans="1:18" s="8" customFormat="1" ht="17.100000000000001" customHeight="1">
      <c r="A369" s="22" t="s">
        <v>204</v>
      </c>
      <c r="B369" s="22" t="s">
        <v>640</v>
      </c>
      <c r="C369" s="36" t="s">
        <v>692</v>
      </c>
      <c r="D369" s="36" t="s">
        <v>303</v>
      </c>
      <c r="E369" s="25">
        <v>4352.6499999999996</v>
      </c>
      <c r="F369" s="25">
        <v>0</v>
      </c>
      <c r="G369" s="25">
        <v>0</v>
      </c>
      <c r="H369" s="25">
        <v>0</v>
      </c>
      <c r="I369" s="25">
        <v>0</v>
      </c>
      <c r="J369" s="25">
        <v>0</v>
      </c>
      <c r="K369" s="25">
        <v>4164.05</v>
      </c>
      <c r="L369" s="25">
        <v>0</v>
      </c>
      <c r="M369" s="25">
        <v>83.95</v>
      </c>
      <c r="N369" s="25">
        <v>0</v>
      </c>
      <c r="O369" s="25">
        <v>0</v>
      </c>
      <c r="P369" s="25">
        <f t="shared" si="10"/>
        <v>8600.6500000000015</v>
      </c>
      <c r="Q369" s="25">
        <v>2078.31</v>
      </c>
      <c r="R369" s="38">
        <f t="shared" si="11"/>
        <v>6522.340000000002</v>
      </c>
    </row>
    <row r="370" spans="1:18" s="21" customFormat="1" ht="17.100000000000001" customHeight="1">
      <c r="A370" s="22" t="s">
        <v>205</v>
      </c>
      <c r="B370" s="22" t="s">
        <v>625</v>
      </c>
      <c r="C370" s="36" t="s">
        <v>691</v>
      </c>
      <c r="D370" s="36" t="s">
        <v>303</v>
      </c>
      <c r="E370" s="25">
        <v>2750.21</v>
      </c>
      <c r="F370" s="25">
        <v>0</v>
      </c>
      <c r="G370" s="25">
        <v>0</v>
      </c>
      <c r="H370" s="25">
        <v>0</v>
      </c>
      <c r="I370" s="25">
        <v>0</v>
      </c>
      <c r="J370" s="25">
        <v>0</v>
      </c>
      <c r="K370" s="25">
        <v>0</v>
      </c>
      <c r="L370" s="25">
        <v>0</v>
      </c>
      <c r="M370" s="25">
        <v>195.41</v>
      </c>
      <c r="N370" s="25">
        <v>0</v>
      </c>
      <c r="O370" s="25">
        <v>0</v>
      </c>
      <c r="P370" s="25">
        <f t="shared" si="10"/>
        <v>2945.62</v>
      </c>
      <c r="Q370" s="25">
        <v>454.57</v>
      </c>
      <c r="R370" s="38">
        <f t="shared" si="11"/>
        <v>2491.0499999999997</v>
      </c>
    </row>
    <row r="371" spans="1:18" s="21" customFormat="1" ht="17.100000000000001" customHeight="1">
      <c r="A371" s="22" t="s">
        <v>206</v>
      </c>
      <c r="B371" s="22" t="s">
        <v>618</v>
      </c>
      <c r="C371" s="36" t="s">
        <v>305</v>
      </c>
      <c r="D371" s="36" t="s">
        <v>303</v>
      </c>
      <c r="E371" s="25">
        <v>4183.63</v>
      </c>
      <c r="F371" s="25">
        <v>0</v>
      </c>
      <c r="G371" s="25">
        <v>0</v>
      </c>
      <c r="H371" s="25">
        <v>0</v>
      </c>
      <c r="I371" s="25">
        <v>0</v>
      </c>
      <c r="J371" s="25">
        <v>0</v>
      </c>
      <c r="K371" s="25">
        <v>0</v>
      </c>
      <c r="L371" s="25">
        <v>0</v>
      </c>
      <c r="M371" s="25">
        <v>0</v>
      </c>
      <c r="N371" s="25">
        <v>0</v>
      </c>
      <c r="O371" s="25">
        <v>0</v>
      </c>
      <c r="P371" s="25">
        <f t="shared" si="10"/>
        <v>4183.63</v>
      </c>
      <c r="Q371" s="25">
        <v>637.14</v>
      </c>
      <c r="R371" s="38">
        <f t="shared" si="11"/>
        <v>3546.4900000000002</v>
      </c>
    </row>
    <row r="372" spans="1:18" s="21" customFormat="1" ht="17.100000000000001" customHeight="1">
      <c r="A372" s="22" t="s">
        <v>539</v>
      </c>
      <c r="B372" s="22" t="s">
        <v>508</v>
      </c>
      <c r="C372" s="36" t="s">
        <v>305</v>
      </c>
      <c r="D372" s="36" t="s">
        <v>303</v>
      </c>
      <c r="E372" s="25">
        <v>2312.4299999999998</v>
      </c>
      <c r="F372" s="25">
        <v>0</v>
      </c>
      <c r="G372" s="25">
        <v>0</v>
      </c>
      <c r="H372" s="25">
        <v>0</v>
      </c>
      <c r="I372" s="25">
        <v>0</v>
      </c>
      <c r="J372" s="25">
        <v>0</v>
      </c>
      <c r="K372" s="25">
        <v>0</v>
      </c>
      <c r="L372" s="25">
        <v>0</v>
      </c>
      <c r="M372" s="25">
        <v>0</v>
      </c>
      <c r="N372" s="25">
        <v>0</v>
      </c>
      <c r="O372" s="25">
        <v>0</v>
      </c>
      <c r="P372" s="25">
        <f t="shared" si="10"/>
        <v>2312.4299999999998</v>
      </c>
      <c r="Q372" s="25">
        <v>211.32</v>
      </c>
      <c r="R372" s="38">
        <f t="shared" si="11"/>
        <v>2101.1099999999997</v>
      </c>
    </row>
    <row r="373" spans="1:18" s="21" customFormat="1" ht="17.100000000000001" customHeight="1">
      <c r="A373" s="22" t="s">
        <v>429</v>
      </c>
      <c r="B373" s="22" t="s">
        <v>508</v>
      </c>
      <c r="C373" s="36" t="s">
        <v>305</v>
      </c>
      <c r="D373" s="36" t="s">
        <v>303</v>
      </c>
      <c r="E373" s="25">
        <v>2312.4299999999998</v>
      </c>
      <c r="F373" s="25">
        <v>0</v>
      </c>
      <c r="G373" s="25">
        <v>0</v>
      </c>
      <c r="H373" s="25">
        <v>385.4</v>
      </c>
      <c r="I373" s="25">
        <v>0</v>
      </c>
      <c r="J373" s="25">
        <v>0</v>
      </c>
      <c r="K373" s="25">
        <v>0</v>
      </c>
      <c r="L373" s="25">
        <v>0</v>
      </c>
      <c r="M373" s="25">
        <v>0</v>
      </c>
      <c r="N373" s="25">
        <v>0</v>
      </c>
      <c r="O373" s="25">
        <v>0</v>
      </c>
      <c r="P373" s="25">
        <f t="shared" si="10"/>
        <v>2697.83</v>
      </c>
      <c r="Q373" s="25">
        <v>342.56</v>
      </c>
      <c r="R373" s="38">
        <f t="shared" si="11"/>
        <v>2355.27</v>
      </c>
    </row>
    <row r="374" spans="1:18" s="21" customFormat="1" ht="17.100000000000001" customHeight="1">
      <c r="A374" s="22" t="s">
        <v>207</v>
      </c>
      <c r="B374" s="22" t="s">
        <v>552</v>
      </c>
      <c r="C374" s="36" t="s">
        <v>305</v>
      </c>
      <c r="D374" s="36" t="s">
        <v>303</v>
      </c>
      <c r="E374" s="25">
        <v>4183.63</v>
      </c>
      <c r="F374" s="25">
        <v>0</v>
      </c>
      <c r="G374" s="25">
        <v>0</v>
      </c>
      <c r="H374" s="25">
        <v>0</v>
      </c>
      <c r="I374" s="25">
        <v>407.42</v>
      </c>
      <c r="J374" s="25">
        <v>0</v>
      </c>
      <c r="K374" s="25">
        <v>0</v>
      </c>
      <c r="L374" s="25">
        <v>0</v>
      </c>
      <c r="M374" s="25">
        <v>0</v>
      </c>
      <c r="N374" s="25">
        <v>0</v>
      </c>
      <c r="O374" s="25">
        <v>0</v>
      </c>
      <c r="P374" s="25">
        <f t="shared" si="10"/>
        <v>4591.05</v>
      </c>
      <c r="Q374" s="25">
        <v>768.02</v>
      </c>
      <c r="R374" s="38">
        <f t="shared" si="11"/>
        <v>3823.03</v>
      </c>
    </row>
    <row r="375" spans="1:18" s="21" customFormat="1" ht="17.100000000000001" customHeight="1">
      <c r="A375" s="22" t="s">
        <v>430</v>
      </c>
      <c r="B375" s="22" t="s">
        <v>641</v>
      </c>
      <c r="C375" s="36" t="s">
        <v>305</v>
      </c>
      <c r="D375" s="36" t="s">
        <v>303</v>
      </c>
      <c r="E375" s="25">
        <v>4734.2299999999996</v>
      </c>
      <c r="F375" s="25">
        <v>0</v>
      </c>
      <c r="G375" s="25">
        <v>955.88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f t="shared" si="10"/>
        <v>5690.11</v>
      </c>
      <c r="Q375" s="25">
        <v>1395.71</v>
      </c>
      <c r="R375" s="38">
        <f t="shared" si="11"/>
        <v>4294.3999999999996</v>
      </c>
    </row>
    <row r="376" spans="1:18" s="21" customFormat="1" ht="17.100000000000001" customHeight="1">
      <c r="A376" s="22" t="s">
        <v>208</v>
      </c>
      <c r="B376" s="22" t="s">
        <v>627</v>
      </c>
      <c r="C376" s="36" t="s">
        <v>686</v>
      </c>
      <c r="D376" s="36" t="s">
        <v>303</v>
      </c>
      <c r="E376" s="25">
        <v>3036.46</v>
      </c>
      <c r="F376" s="25">
        <v>0</v>
      </c>
      <c r="G376" s="25">
        <v>242.4</v>
      </c>
      <c r="H376" s="25">
        <v>0</v>
      </c>
      <c r="I376" s="25">
        <v>0</v>
      </c>
      <c r="J376" s="25">
        <v>0</v>
      </c>
      <c r="K376" s="25">
        <v>0</v>
      </c>
      <c r="L376" s="25">
        <v>0</v>
      </c>
      <c r="M376" s="25">
        <v>484.81</v>
      </c>
      <c r="N376" s="25">
        <v>0</v>
      </c>
      <c r="O376" s="25">
        <v>0</v>
      </c>
      <c r="P376" s="25">
        <f t="shared" si="10"/>
        <v>3763.67</v>
      </c>
      <c r="Q376" s="25">
        <v>507.12</v>
      </c>
      <c r="R376" s="38">
        <f t="shared" si="11"/>
        <v>3256.55</v>
      </c>
    </row>
    <row r="377" spans="1:18" s="21" customFormat="1" ht="17.100000000000001" customHeight="1">
      <c r="A377" s="22" t="s">
        <v>431</v>
      </c>
      <c r="B377" s="22" t="s">
        <v>508</v>
      </c>
      <c r="C377" s="36" t="s">
        <v>305</v>
      </c>
      <c r="D377" s="36" t="s">
        <v>303</v>
      </c>
      <c r="E377" s="25">
        <v>2312.4299999999998</v>
      </c>
      <c r="F377" s="25">
        <v>0</v>
      </c>
      <c r="G377" s="25">
        <v>0</v>
      </c>
      <c r="H377" s="25">
        <v>0</v>
      </c>
      <c r="I377" s="25">
        <v>0</v>
      </c>
      <c r="J377" s="25">
        <v>0</v>
      </c>
      <c r="K377" s="25">
        <v>0</v>
      </c>
      <c r="L377" s="25">
        <v>0</v>
      </c>
      <c r="M377" s="25">
        <v>0</v>
      </c>
      <c r="N377" s="25">
        <v>0</v>
      </c>
      <c r="O377" s="25">
        <v>0</v>
      </c>
      <c r="P377" s="25">
        <f t="shared" si="10"/>
        <v>2312.4299999999998</v>
      </c>
      <c r="Q377" s="25">
        <v>737.45</v>
      </c>
      <c r="R377" s="38">
        <f t="shared" si="11"/>
        <v>1574.9799999999998</v>
      </c>
    </row>
    <row r="378" spans="1:18" s="21" customFormat="1" ht="17.100000000000001" customHeight="1">
      <c r="A378" s="22" t="s">
        <v>432</v>
      </c>
      <c r="B378" s="22" t="s">
        <v>508</v>
      </c>
      <c r="C378" s="36" t="s">
        <v>305</v>
      </c>
      <c r="D378" s="36" t="s">
        <v>303</v>
      </c>
      <c r="E378" s="25">
        <v>2312.4299999999998</v>
      </c>
      <c r="F378" s="25">
        <v>0</v>
      </c>
      <c r="G378" s="25">
        <v>0</v>
      </c>
      <c r="H378" s="25">
        <v>0</v>
      </c>
      <c r="I378" s="25">
        <v>0</v>
      </c>
      <c r="J378" s="25">
        <v>0</v>
      </c>
      <c r="K378" s="25">
        <v>0</v>
      </c>
      <c r="L378" s="25">
        <v>0</v>
      </c>
      <c r="M378" s="25">
        <v>0</v>
      </c>
      <c r="N378" s="25">
        <v>0</v>
      </c>
      <c r="O378" s="25">
        <v>0</v>
      </c>
      <c r="P378" s="25">
        <f t="shared" si="10"/>
        <v>2312.4299999999998</v>
      </c>
      <c r="Q378" s="25">
        <v>292.32</v>
      </c>
      <c r="R378" s="38">
        <f t="shared" si="11"/>
        <v>2020.11</v>
      </c>
    </row>
    <row r="379" spans="1:18" s="21" customFormat="1" ht="17.100000000000001" customHeight="1">
      <c r="A379" s="22" t="s">
        <v>209</v>
      </c>
      <c r="B379" s="22" t="s">
        <v>615</v>
      </c>
      <c r="C379" s="36" t="s">
        <v>686</v>
      </c>
      <c r="D379" s="36" t="s">
        <v>303</v>
      </c>
      <c r="E379" s="25">
        <v>6216.27</v>
      </c>
      <c r="F379" s="25">
        <v>0</v>
      </c>
      <c r="G379" s="25">
        <v>0</v>
      </c>
      <c r="H379" s="25">
        <v>0</v>
      </c>
      <c r="I379" s="25">
        <v>0</v>
      </c>
      <c r="J379" s="25">
        <v>0</v>
      </c>
      <c r="K379" s="25">
        <v>0</v>
      </c>
      <c r="L379" s="25">
        <v>0</v>
      </c>
      <c r="M379" s="25">
        <v>83.95</v>
      </c>
      <c r="N379" s="25">
        <v>0</v>
      </c>
      <c r="O379" s="25">
        <v>0</v>
      </c>
      <c r="P379" s="25">
        <f t="shared" si="10"/>
        <v>6300.22</v>
      </c>
      <c r="Q379" s="25">
        <v>1384.29</v>
      </c>
      <c r="R379" s="38">
        <f t="shared" si="11"/>
        <v>4915.93</v>
      </c>
    </row>
    <row r="380" spans="1:18" s="21" customFormat="1" ht="17.100000000000001" customHeight="1">
      <c r="A380" s="22" t="s">
        <v>210</v>
      </c>
      <c r="B380" s="22" t="s">
        <v>662</v>
      </c>
      <c r="C380" s="36" t="s">
        <v>692</v>
      </c>
      <c r="D380" s="36" t="s">
        <v>303</v>
      </c>
      <c r="E380" s="25">
        <v>11960.23</v>
      </c>
      <c r="F380" s="25">
        <v>0</v>
      </c>
      <c r="G380" s="25">
        <v>0</v>
      </c>
      <c r="H380" s="25">
        <v>0</v>
      </c>
      <c r="I380" s="25">
        <v>0</v>
      </c>
      <c r="J380" s="25">
        <v>0</v>
      </c>
      <c r="K380" s="25">
        <v>0</v>
      </c>
      <c r="L380" s="25">
        <v>0</v>
      </c>
      <c r="M380" s="25">
        <v>0</v>
      </c>
      <c r="N380" s="25">
        <v>0</v>
      </c>
      <c r="O380" s="25">
        <v>0</v>
      </c>
      <c r="P380" s="25">
        <f t="shared" si="10"/>
        <v>11960.23</v>
      </c>
      <c r="Q380" s="25">
        <v>3056</v>
      </c>
      <c r="R380" s="38">
        <f t="shared" si="11"/>
        <v>8904.23</v>
      </c>
    </row>
    <row r="381" spans="1:18" s="21" customFormat="1" ht="17.100000000000001" customHeight="1">
      <c r="A381" s="22" t="s">
        <v>433</v>
      </c>
      <c r="B381" s="22" t="s">
        <v>606</v>
      </c>
      <c r="C381" s="36" t="s">
        <v>305</v>
      </c>
      <c r="D381" s="36" t="s">
        <v>303</v>
      </c>
      <c r="E381" s="25">
        <v>1759.48</v>
      </c>
      <c r="F381" s="25">
        <v>0</v>
      </c>
      <c r="G381" s="25">
        <v>242.4</v>
      </c>
      <c r="H381" s="25">
        <v>0</v>
      </c>
      <c r="I381" s="25">
        <v>0</v>
      </c>
      <c r="J381" s="25">
        <v>0</v>
      </c>
      <c r="K381" s="25">
        <v>0</v>
      </c>
      <c r="L381" s="25">
        <v>0</v>
      </c>
      <c r="M381" s="25">
        <v>0</v>
      </c>
      <c r="N381" s="25">
        <v>0</v>
      </c>
      <c r="O381" s="25">
        <v>0</v>
      </c>
      <c r="P381" s="25">
        <f t="shared" si="10"/>
        <v>2001.88</v>
      </c>
      <c r="Q381" s="25">
        <v>571.59</v>
      </c>
      <c r="R381" s="38">
        <f t="shared" si="11"/>
        <v>1430.29</v>
      </c>
    </row>
    <row r="382" spans="1:18" s="21" customFormat="1" ht="17.100000000000001" customHeight="1">
      <c r="A382" s="22" t="s">
        <v>489</v>
      </c>
      <c r="B382" s="22" t="s">
        <v>511</v>
      </c>
      <c r="C382" s="36">
        <v>0</v>
      </c>
      <c r="D382" s="36" t="s">
        <v>300</v>
      </c>
      <c r="E382" s="25">
        <v>830</v>
      </c>
      <c r="F382" s="25">
        <v>0</v>
      </c>
      <c r="G382" s="25">
        <v>0</v>
      </c>
      <c r="H382" s="25">
        <v>0</v>
      </c>
      <c r="I382" s="25">
        <v>0</v>
      </c>
      <c r="J382" s="25">
        <v>0</v>
      </c>
      <c r="K382" s="25">
        <v>0</v>
      </c>
      <c r="L382" s="25">
        <v>86</v>
      </c>
      <c r="M382" s="25">
        <v>0</v>
      </c>
      <c r="N382" s="25">
        <v>0</v>
      </c>
      <c r="O382" s="25">
        <v>0</v>
      </c>
      <c r="P382" s="25">
        <f t="shared" si="10"/>
        <v>916</v>
      </c>
      <c r="Q382" s="25">
        <v>0</v>
      </c>
      <c r="R382" s="38">
        <f t="shared" si="11"/>
        <v>916</v>
      </c>
    </row>
    <row r="383" spans="1:18" s="21" customFormat="1" ht="17.100000000000001" customHeight="1">
      <c r="A383" s="22" t="s">
        <v>211</v>
      </c>
      <c r="B383" s="22" t="s">
        <v>615</v>
      </c>
      <c r="C383" s="36" t="s">
        <v>695</v>
      </c>
      <c r="D383" s="36" t="s">
        <v>303</v>
      </c>
      <c r="E383" s="25">
        <v>6094.4</v>
      </c>
      <c r="F383" s="25">
        <v>0</v>
      </c>
      <c r="G383" s="25">
        <v>0</v>
      </c>
      <c r="H383" s="25">
        <v>2031.47</v>
      </c>
      <c r="I383" s="25">
        <v>0</v>
      </c>
      <c r="J383" s="25">
        <v>0</v>
      </c>
      <c r="K383" s="25">
        <v>0</v>
      </c>
      <c r="L383" s="25">
        <v>0</v>
      </c>
      <c r="M383" s="25">
        <v>76.510000000000005</v>
      </c>
      <c r="N383" s="25">
        <v>0</v>
      </c>
      <c r="O383" s="25">
        <v>0</v>
      </c>
      <c r="P383" s="25">
        <f t="shared" si="10"/>
        <v>8202.3799999999992</v>
      </c>
      <c r="Q383" s="25">
        <v>1970.83</v>
      </c>
      <c r="R383" s="38">
        <f t="shared" si="11"/>
        <v>6231.5499999999993</v>
      </c>
    </row>
    <row r="384" spans="1:18" s="21" customFormat="1" ht="17.100000000000001" customHeight="1">
      <c r="A384" s="22" t="s">
        <v>212</v>
      </c>
      <c r="B384" s="22" t="s">
        <v>627</v>
      </c>
      <c r="C384" s="36" t="s">
        <v>686</v>
      </c>
      <c r="D384" s="36" t="s">
        <v>303</v>
      </c>
      <c r="E384" s="25">
        <v>3036.46</v>
      </c>
      <c r="F384" s="25">
        <v>0</v>
      </c>
      <c r="G384" s="25">
        <v>242.4</v>
      </c>
      <c r="H384" s="25">
        <v>0</v>
      </c>
      <c r="I384" s="25">
        <v>0</v>
      </c>
      <c r="J384" s="25">
        <v>0</v>
      </c>
      <c r="K384" s="25">
        <v>0</v>
      </c>
      <c r="L384" s="25">
        <v>0</v>
      </c>
      <c r="M384" s="25">
        <v>0</v>
      </c>
      <c r="N384" s="25">
        <v>0</v>
      </c>
      <c r="O384" s="25">
        <v>0</v>
      </c>
      <c r="P384" s="25">
        <f t="shared" si="10"/>
        <v>3278.86</v>
      </c>
      <c r="Q384" s="25">
        <v>581.30999999999995</v>
      </c>
      <c r="R384" s="38">
        <f t="shared" si="11"/>
        <v>2697.55</v>
      </c>
    </row>
    <row r="385" spans="1:18" s="21" customFormat="1" ht="17.100000000000001" customHeight="1">
      <c r="A385" s="22" t="s">
        <v>434</v>
      </c>
      <c r="B385" s="22" t="s">
        <v>357</v>
      </c>
      <c r="C385" s="36">
        <v>0</v>
      </c>
      <c r="D385" s="36" t="s">
        <v>303</v>
      </c>
      <c r="E385" s="25">
        <v>5783.4</v>
      </c>
      <c r="F385" s="25">
        <v>0</v>
      </c>
      <c r="G385" s="25">
        <v>0</v>
      </c>
      <c r="H385" s="25">
        <v>0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f t="shared" si="10"/>
        <v>5783.4</v>
      </c>
      <c r="Q385" s="25">
        <v>1189.32</v>
      </c>
      <c r="R385" s="38">
        <f t="shared" si="11"/>
        <v>4594.08</v>
      </c>
    </row>
    <row r="386" spans="1:18" s="21" customFormat="1" ht="17.100000000000001" customHeight="1">
      <c r="A386" s="22" t="s">
        <v>540</v>
      </c>
      <c r="B386" s="22" t="s">
        <v>554</v>
      </c>
      <c r="C386" s="36" t="s">
        <v>305</v>
      </c>
      <c r="D386" s="36" t="s">
        <v>303</v>
      </c>
      <c r="E386" s="25">
        <v>1475.2</v>
      </c>
      <c r="F386" s="25">
        <v>0</v>
      </c>
      <c r="G386" s="25">
        <v>0</v>
      </c>
      <c r="H386" s="25">
        <v>0</v>
      </c>
      <c r="I386" s="25">
        <v>0</v>
      </c>
      <c r="J386" s="25">
        <v>49.17</v>
      </c>
      <c r="K386" s="25">
        <v>0</v>
      </c>
      <c r="L386" s="25">
        <v>0</v>
      </c>
      <c r="M386" s="25">
        <v>0</v>
      </c>
      <c r="N386" s="25">
        <v>0</v>
      </c>
      <c r="O386" s="25">
        <v>0</v>
      </c>
      <c r="P386" s="25">
        <f t="shared" si="10"/>
        <v>1524.3700000000001</v>
      </c>
      <c r="Q386" s="25">
        <v>212.52</v>
      </c>
      <c r="R386" s="38">
        <f t="shared" si="11"/>
        <v>1311.8500000000001</v>
      </c>
    </row>
    <row r="387" spans="1:18" s="21" customFormat="1" ht="17.100000000000001" customHeight="1">
      <c r="A387" s="22" t="s">
        <v>435</v>
      </c>
      <c r="B387" s="22" t="s">
        <v>626</v>
      </c>
      <c r="C387" s="36">
        <v>0</v>
      </c>
      <c r="D387" s="36" t="s">
        <v>303</v>
      </c>
      <c r="E387" s="25">
        <v>9253.44</v>
      </c>
      <c r="F387" s="25">
        <v>0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f t="shared" si="10"/>
        <v>9253.44</v>
      </c>
      <c r="Q387" s="25">
        <v>2280.91</v>
      </c>
      <c r="R387" s="38">
        <f t="shared" si="11"/>
        <v>6972.5300000000007</v>
      </c>
    </row>
    <row r="388" spans="1:18" s="21" customFormat="1" ht="17.100000000000001" customHeight="1">
      <c r="A388" s="22" t="s">
        <v>213</v>
      </c>
      <c r="B388" s="22" t="s">
        <v>552</v>
      </c>
      <c r="C388" s="36" t="s">
        <v>692</v>
      </c>
      <c r="D388" s="36" t="s">
        <v>303</v>
      </c>
      <c r="E388" s="25">
        <v>4352.6499999999996</v>
      </c>
      <c r="F388" s="25">
        <v>0</v>
      </c>
      <c r="G388" s="25">
        <v>0</v>
      </c>
      <c r="H388" s="25">
        <v>0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f t="shared" si="10"/>
        <v>4352.6499999999996</v>
      </c>
      <c r="Q388" s="25">
        <v>769.51</v>
      </c>
      <c r="R388" s="38">
        <f t="shared" si="11"/>
        <v>3583.1399999999994</v>
      </c>
    </row>
    <row r="389" spans="1:18" s="21" customFormat="1" ht="17.100000000000001" customHeight="1">
      <c r="A389" s="22" t="s">
        <v>436</v>
      </c>
      <c r="B389" s="22" t="s">
        <v>640</v>
      </c>
      <c r="C389" s="36" t="s">
        <v>305</v>
      </c>
      <c r="D389" s="36" t="s">
        <v>303</v>
      </c>
      <c r="E389" s="25">
        <v>4183.63</v>
      </c>
      <c r="F389" s="25">
        <v>0</v>
      </c>
      <c r="G389" s="25">
        <v>0</v>
      </c>
      <c r="H389" s="25">
        <v>0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f t="shared" si="10"/>
        <v>4183.63</v>
      </c>
      <c r="Q389" s="25">
        <v>637.14</v>
      </c>
      <c r="R389" s="38">
        <f t="shared" si="11"/>
        <v>3546.4900000000002</v>
      </c>
    </row>
    <row r="390" spans="1:18" s="21" customFormat="1" ht="17.100000000000001" customHeight="1">
      <c r="A390" s="22" t="s">
        <v>541</v>
      </c>
      <c r="B390" s="22" t="s">
        <v>508</v>
      </c>
      <c r="C390" s="36" t="s">
        <v>305</v>
      </c>
      <c r="D390" s="36" t="s">
        <v>303</v>
      </c>
      <c r="E390" s="25">
        <v>2312.4299999999998</v>
      </c>
      <c r="F390" s="25">
        <v>0</v>
      </c>
      <c r="G390" s="25">
        <v>0</v>
      </c>
      <c r="H390" s="25">
        <v>0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f t="shared" si="10"/>
        <v>2312.4299999999998</v>
      </c>
      <c r="Q390" s="25">
        <v>211.32</v>
      </c>
      <c r="R390" s="38">
        <f t="shared" si="11"/>
        <v>2101.1099999999997</v>
      </c>
    </row>
    <row r="391" spans="1:18" s="21" customFormat="1" ht="17.100000000000001" customHeight="1">
      <c r="A391" s="22" t="s">
        <v>437</v>
      </c>
      <c r="B391" s="22" t="s">
        <v>553</v>
      </c>
      <c r="C391" s="36" t="s">
        <v>305</v>
      </c>
      <c r="D391" s="36" t="s">
        <v>303</v>
      </c>
      <c r="E391" s="25">
        <v>4734.2299999999996</v>
      </c>
      <c r="F391" s="25">
        <v>0</v>
      </c>
      <c r="G391" s="25">
        <v>0</v>
      </c>
      <c r="H391" s="25">
        <v>0</v>
      </c>
      <c r="I391" s="25">
        <v>0</v>
      </c>
      <c r="J391" s="25">
        <v>0</v>
      </c>
      <c r="K391" s="25">
        <v>0</v>
      </c>
      <c r="L391" s="25">
        <v>0</v>
      </c>
      <c r="M391" s="25">
        <v>0</v>
      </c>
      <c r="N391" s="25">
        <v>0</v>
      </c>
      <c r="O391" s="25">
        <v>0</v>
      </c>
      <c r="P391" s="25">
        <f t="shared" si="10"/>
        <v>4734.2299999999996</v>
      </c>
      <c r="Q391" s="25">
        <v>820.77</v>
      </c>
      <c r="R391" s="38">
        <f t="shared" si="11"/>
        <v>3913.4599999999996</v>
      </c>
    </row>
    <row r="392" spans="1:18" s="21" customFormat="1" ht="17.100000000000001" customHeight="1">
      <c r="A392" s="22" t="s">
        <v>214</v>
      </c>
      <c r="B392" s="22" t="s">
        <v>610</v>
      </c>
      <c r="C392" s="36" t="s">
        <v>686</v>
      </c>
      <c r="D392" s="36" t="s">
        <v>303</v>
      </c>
      <c r="E392" s="25">
        <v>3976.61</v>
      </c>
      <c r="F392" s="25">
        <v>247.13</v>
      </c>
      <c r="G392" s="25">
        <v>0</v>
      </c>
      <c r="H392" s="25">
        <v>0</v>
      </c>
      <c r="I392" s="25">
        <v>0</v>
      </c>
      <c r="J392" s="25">
        <v>0</v>
      </c>
      <c r="K392" s="25">
        <v>0</v>
      </c>
      <c r="L392" s="25">
        <v>0</v>
      </c>
      <c r="M392" s="25">
        <v>233.48</v>
      </c>
      <c r="N392" s="25">
        <v>0</v>
      </c>
      <c r="O392" s="25">
        <v>0</v>
      </c>
      <c r="P392" s="25">
        <f t="shared" si="10"/>
        <v>4457.2199999999993</v>
      </c>
      <c r="Q392" s="25">
        <v>1236.8399999999999</v>
      </c>
      <c r="R392" s="38">
        <f t="shared" si="11"/>
        <v>3220.3799999999992</v>
      </c>
    </row>
    <row r="393" spans="1:18" s="21" customFormat="1" ht="17.100000000000001" customHeight="1">
      <c r="A393" s="22" t="s">
        <v>215</v>
      </c>
      <c r="B393" s="22" t="s">
        <v>508</v>
      </c>
      <c r="C393" s="36" t="s">
        <v>691</v>
      </c>
      <c r="D393" s="36" t="s">
        <v>303</v>
      </c>
      <c r="E393" s="25">
        <v>2358.6999999999998</v>
      </c>
      <c r="F393" s="25">
        <v>0</v>
      </c>
      <c r="G393" s="25">
        <v>0</v>
      </c>
      <c r="H393" s="25">
        <v>0</v>
      </c>
      <c r="I393" s="25">
        <v>0</v>
      </c>
      <c r="J393" s="25">
        <v>0</v>
      </c>
      <c r="K393" s="25">
        <v>0</v>
      </c>
      <c r="L393" s="25">
        <v>0</v>
      </c>
      <c r="M393" s="25">
        <v>0</v>
      </c>
      <c r="N393" s="25">
        <v>0</v>
      </c>
      <c r="O393" s="25">
        <v>0</v>
      </c>
      <c r="P393" s="25">
        <f t="shared" si="10"/>
        <v>2358.6999999999998</v>
      </c>
      <c r="Q393" s="25">
        <v>218.65</v>
      </c>
      <c r="R393" s="38">
        <f t="shared" si="11"/>
        <v>2140.0499999999997</v>
      </c>
    </row>
    <row r="394" spans="1:18" s="21" customFormat="1" ht="17.100000000000001" customHeight="1">
      <c r="A394" s="22" t="s">
        <v>438</v>
      </c>
      <c r="B394" s="22" t="s">
        <v>635</v>
      </c>
      <c r="C394" s="36">
        <v>3</v>
      </c>
      <c r="D394" s="36" t="s">
        <v>303</v>
      </c>
      <c r="E394" s="25">
        <v>0</v>
      </c>
      <c r="F394" s="25">
        <v>0</v>
      </c>
      <c r="G394" s="25">
        <v>0</v>
      </c>
      <c r="H394" s="25">
        <v>0</v>
      </c>
      <c r="I394" s="25">
        <v>0</v>
      </c>
      <c r="J394" s="25">
        <v>0</v>
      </c>
      <c r="K394" s="25">
        <v>0</v>
      </c>
      <c r="L394" s="25">
        <v>0</v>
      </c>
      <c r="M394" s="25">
        <v>404.85</v>
      </c>
      <c r="N394" s="25">
        <v>0</v>
      </c>
      <c r="O394" s="25">
        <v>0</v>
      </c>
      <c r="P394" s="25">
        <f t="shared" ref="P394:P457" si="12">SUM(E394:O394)</f>
        <v>404.85</v>
      </c>
      <c r="Q394" s="25">
        <v>0</v>
      </c>
      <c r="R394" s="38">
        <f t="shared" ref="R394:R457" si="13">SUM(P394-Q394)</f>
        <v>404.85</v>
      </c>
    </row>
    <row r="395" spans="1:18" s="21" customFormat="1" ht="17.100000000000001" customHeight="1">
      <c r="A395" s="22" t="s">
        <v>216</v>
      </c>
      <c r="B395" s="22" t="s">
        <v>659</v>
      </c>
      <c r="C395" s="36">
        <v>2</v>
      </c>
      <c r="D395" s="36" t="s">
        <v>303</v>
      </c>
      <c r="E395" s="25">
        <v>1697.47</v>
      </c>
      <c r="F395" s="25">
        <v>0</v>
      </c>
      <c r="G395" s="25">
        <v>1387.17</v>
      </c>
      <c r="H395" s="25">
        <v>0</v>
      </c>
      <c r="I395" s="25">
        <v>0</v>
      </c>
      <c r="J395" s="25">
        <v>0</v>
      </c>
      <c r="K395" s="25">
        <v>0</v>
      </c>
      <c r="L395" s="25">
        <v>0</v>
      </c>
      <c r="M395" s="25">
        <v>233.48</v>
      </c>
      <c r="N395" s="25">
        <v>0</v>
      </c>
      <c r="O395" s="25">
        <v>0</v>
      </c>
      <c r="P395" s="25">
        <f t="shared" si="12"/>
        <v>3318.1200000000003</v>
      </c>
      <c r="Q395" s="25">
        <v>1114.77</v>
      </c>
      <c r="R395" s="38">
        <f t="shared" si="13"/>
        <v>2203.3500000000004</v>
      </c>
    </row>
    <row r="396" spans="1:18" s="21" customFormat="1" ht="17.100000000000001" customHeight="1">
      <c r="A396" s="22" t="s">
        <v>482</v>
      </c>
      <c r="B396" s="22" t="s">
        <v>626</v>
      </c>
      <c r="C396" s="36" t="s">
        <v>305</v>
      </c>
      <c r="D396" s="36" t="s">
        <v>302</v>
      </c>
      <c r="E396" s="25">
        <v>0</v>
      </c>
      <c r="F396" s="25">
        <v>0</v>
      </c>
      <c r="G396" s="25">
        <v>0</v>
      </c>
      <c r="H396" s="25">
        <v>0</v>
      </c>
      <c r="I396" s="25">
        <v>0</v>
      </c>
      <c r="J396" s="25">
        <v>0</v>
      </c>
      <c r="K396" s="25">
        <v>5552.06</v>
      </c>
      <c r="L396" s="25">
        <v>0</v>
      </c>
      <c r="M396" s="25">
        <v>0</v>
      </c>
      <c r="N396" s="25">
        <v>0</v>
      </c>
      <c r="O396" s="25">
        <v>0</v>
      </c>
      <c r="P396" s="25">
        <f t="shared" si="12"/>
        <v>5552.06</v>
      </c>
      <c r="Q396" s="25">
        <v>662.46</v>
      </c>
      <c r="R396" s="38">
        <f t="shared" si="13"/>
        <v>4889.6000000000004</v>
      </c>
    </row>
    <row r="397" spans="1:18" s="21" customFormat="1" ht="17.100000000000001" customHeight="1">
      <c r="A397" s="22" t="s">
        <v>217</v>
      </c>
      <c r="B397" s="22" t="s">
        <v>606</v>
      </c>
      <c r="C397" s="36" t="s">
        <v>686</v>
      </c>
      <c r="D397" s="36" t="s">
        <v>303</v>
      </c>
      <c r="E397" s="25">
        <v>1981.45</v>
      </c>
      <c r="F397" s="25">
        <v>1090.01</v>
      </c>
      <c r="G397" s="25">
        <v>242.4</v>
      </c>
      <c r="H397" s="25">
        <v>0</v>
      </c>
      <c r="I397" s="25">
        <v>0</v>
      </c>
      <c r="J397" s="25">
        <v>0</v>
      </c>
      <c r="K397" s="25">
        <v>0</v>
      </c>
      <c r="L397" s="25">
        <v>0</v>
      </c>
      <c r="M397" s="25">
        <v>0</v>
      </c>
      <c r="N397" s="25">
        <v>0</v>
      </c>
      <c r="O397" s="25">
        <v>0</v>
      </c>
      <c r="P397" s="25">
        <f t="shared" si="12"/>
        <v>3313.86</v>
      </c>
      <c r="Q397" s="25">
        <v>407.94</v>
      </c>
      <c r="R397" s="38">
        <f t="shared" si="13"/>
        <v>2905.92</v>
      </c>
    </row>
    <row r="398" spans="1:18" s="21" customFormat="1" ht="17.100000000000001" customHeight="1">
      <c r="A398" s="22" t="s">
        <v>218</v>
      </c>
      <c r="B398" s="22" t="s">
        <v>610</v>
      </c>
      <c r="C398" s="36" t="s">
        <v>686</v>
      </c>
      <c r="D398" s="36" t="s">
        <v>303</v>
      </c>
      <c r="E398" s="25">
        <v>3976.61</v>
      </c>
      <c r="F398" s="25">
        <v>3827.65</v>
      </c>
      <c r="G398" s="25">
        <v>0</v>
      </c>
      <c r="H398" s="25">
        <v>0</v>
      </c>
      <c r="I398" s="25">
        <v>0</v>
      </c>
      <c r="J398" s="25">
        <v>0</v>
      </c>
      <c r="K398" s="25">
        <v>0</v>
      </c>
      <c r="L398" s="25">
        <v>0</v>
      </c>
      <c r="M398" s="25">
        <v>0</v>
      </c>
      <c r="N398" s="25">
        <v>0</v>
      </c>
      <c r="O398" s="25">
        <v>5462.98</v>
      </c>
      <c r="P398" s="25">
        <f t="shared" si="12"/>
        <v>13267.24</v>
      </c>
      <c r="Q398" s="25">
        <v>1965.25</v>
      </c>
      <c r="R398" s="38">
        <f t="shared" si="13"/>
        <v>11301.99</v>
      </c>
    </row>
    <row r="399" spans="1:18" s="21" customFormat="1" ht="17.100000000000001" customHeight="1">
      <c r="A399" s="22" t="s">
        <v>439</v>
      </c>
      <c r="B399" s="22" t="s">
        <v>357</v>
      </c>
      <c r="C399" s="36">
        <v>0</v>
      </c>
      <c r="D399" s="36" t="s">
        <v>303</v>
      </c>
      <c r="E399" s="25">
        <v>5783.4</v>
      </c>
      <c r="F399" s="25">
        <v>0</v>
      </c>
      <c r="G399" s="25">
        <v>0</v>
      </c>
      <c r="H399" s="25">
        <v>0</v>
      </c>
      <c r="I399" s="25">
        <v>0</v>
      </c>
      <c r="J399" s="25">
        <v>0</v>
      </c>
      <c r="K399" s="25">
        <v>0</v>
      </c>
      <c r="L399" s="25">
        <v>0</v>
      </c>
      <c r="M399" s="25">
        <v>0</v>
      </c>
      <c r="N399" s="25">
        <v>0</v>
      </c>
      <c r="O399" s="25">
        <v>0</v>
      </c>
      <c r="P399" s="25">
        <f t="shared" si="12"/>
        <v>5783.4</v>
      </c>
      <c r="Q399" s="25">
        <v>1189.32</v>
      </c>
      <c r="R399" s="38">
        <f t="shared" si="13"/>
        <v>4594.08</v>
      </c>
    </row>
    <row r="400" spans="1:18" s="21" customFormat="1" ht="17.100000000000001" customHeight="1">
      <c r="A400" s="22" t="s">
        <v>219</v>
      </c>
      <c r="B400" s="22" t="s">
        <v>552</v>
      </c>
      <c r="C400" s="36" t="s">
        <v>692</v>
      </c>
      <c r="D400" s="36" t="s">
        <v>303</v>
      </c>
      <c r="E400" s="25">
        <v>4352.6499999999996</v>
      </c>
      <c r="F400" s="25">
        <v>0</v>
      </c>
      <c r="G400" s="25">
        <v>0</v>
      </c>
      <c r="H400" s="25">
        <v>0</v>
      </c>
      <c r="I400" s="25">
        <v>0</v>
      </c>
      <c r="J400" s="25">
        <v>0</v>
      </c>
      <c r="K400" s="25">
        <v>0</v>
      </c>
      <c r="L400" s="25">
        <v>0</v>
      </c>
      <c r="M400" s="25">
        <v>0</v>
      </c>
      <c r="N400" s="25">
        <v>0</v>
      </c>
      <c r="O400" s="25">
        <v>0</v>
      </c>
      <c r="P400" s="25">
        <f t="shared" si="12"/>
        <v>4352.6499999999996</v>
      </c>
      <c r="Q400" s="25">
        <v>648.37</v>
      </c>
      <c r="R400" s="38">
        <f t="shared" si="13"/>
        <v>3704.2799999999997</v>
      </c>
    </row>
    <row r="401" spans="1:18" s="21" customFormat="1" ht="17.100000000000001" customHeight="1">
      <c r="A401" s="22" t="s">
        <v>220</v>
      </c>
      <c r="B401" s="22" t="s">
        <v>610</v>
      </c>
      <c r="C401" s="36" t="s">
        <v>692</v>
      </c>
      <c r="D401" s="36" t="s">
        <v>303</v>
      </c>
      <c r="E401" s="25">
        <v>3673.77</v>
      </c>
      <c r="F401" s="25">
        <v>0</v>
      </c>
      <c r="G401" s="25">
        <v>0</v>
      </c>
      <c r="H401" s="25">
        <v>0</v>
      </c>
      <c r="I401" s="25">
        <v>0</v>
      </c>
      <c r="J401" s="25">
        <v>0</v>
      </c>
      <c r="K401" s="25">
        <v>0</v>
      </c>
      <c r="L401" s="25">
        <v>0</v>
      </c>
      <c r="M401" s="25">
        <v>0</v>
      </c>
      <c r="N401" s="25">
        <v>0</v>
      </c>
      <c r="O401" s="25">
        <v>0</v>
      </c>
      <c r="P401" s="25">
        <f t="shared" si="12"/>
        <v>3673.77</v>
      </c>
      <c r="Q401" s="25">
        <v>1797.22</v>
      </c>
      <c r="R401" s="38">
        <f t="shared" si="13"/>
        <v>1876.55</v>
      </c>
    </row>
    <row r="402" spans="1:18" s="21" customFormat="1" ht="17.100000000000001" customHeight="1">
      <c r="A402" s="22" t="s">
        <v>440</v>
      </c>
      <c r="B402" s="22" t="s">
        <v>623</v>
      </c>
      <c r="C402" s="36" t="s">
        <v>305</v>
      </c>
      <c r="D402" s="36" t="s">
        <v>303</v>
      </c>
      <c r="E402" s="25">
        <v>1356.47</v>
      </c>
      <c r="F402" s="25">
        <v>0</v>
      </c>
      <c r="G402" s="25">
        <v>0</v>
      </c>
      <c r="H402" s="25">
        <v>0</v>
      </c>
      <c r="I402" s="25">
        <v>106.65</v>
      </c>
      <c r="J402" s="25">
        <v>0</v>
      </c>
      <c r="K402" s="25">
        <v>0</v>
      </c>
      <c r="L402" s="25">
        <v>0</v>
      </c>
      <c r="M402" s="25">
        <v>0</v>
      </c>
      <c r="N402" s="25">
        <v>0</v>
      </c>
      <c r="O402" s="25">
        <v>0</v>
      </c>
      <c r="P402" s="25">
        <f t="shared" si="12"/>
        <v>1463.1200000000001</v>
      </c>
      <c r="Q402" s="25">
        <v>191.41</v>
      </c>
      <c r="R402" s="38">
        <f t="shared" si="13"/>
        <v>1271.71</v>
      </c>
    </row>
    <row r="403" spans="1:18" s="21" customFormat="1" ht="17.100000000000001" customHeight="1">
      <c r="A403" s="22" t="s">
        <v>441</v>
      </c>
      <c r="B403" s="22" t="s">
        <v>626</v>
      </c>
      <c r="C403" s="36">
        <v>0</v>
      </c>
      <c r="D403" s="36" t="s">
        <v>303</v>
      </c>
      <c r="E403" s="25">
        <v>9253.44</v>
      </c>
      <c r="F403" s="25">
        <v>0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0</v>
      </c>
      <c r="P403" s="25">
        <f t="shared" si="12"/>
        <v>9253.44</v>
      </c>
      <c r="Q403" s="25">
        <v>2280.91</v>
      </c>
      <c r="R403" s="38">
        <f t="shared" si="13"/>
        <v>6972.5300000000007</v>
      </c>
    </row>
    <row r="404" spans="1:18" s="21" customFormat="1" ht="17.100000000000001" customHeight="1">
      <c r="A404" s="22" t="s">
        <v>221</v>
      </c>
      <c r="B404" s="22" t="s">
        <v>610</v>
      </c>
      <c r="C404" s="36" t="s">
        <v>686</v>
      </c>
      <c r="D404" s="36" t="s">
        <v>303</v>
      </c>
      <c r="E404" s="25">
        <v>3976.61</v>
      </c>
      <c r="F404" s="25">
        <v>1798.46</v>
      </c>
      <c r="G404" s="25">
        <v>0</v>
      </c>
      <c r="H404" s="25">
        <v>0</v>
      </c>
      <c r="I404" s="25">
        <v>0</v>
      </c>
      <c r="J404" s="25">
        <v>0</v>
      </c>
      <c r="K404" s="25">
        <v>0</v>
      </c>
      <c r="L404" s="25">
        <v>0</v>
      </c>
      <c r="M404" s="25">
        <v>0</v>
      </c>
      <c r="N404" s="25">
        <v>0</v>
      </c>
      <c r="O404" s="25">
        <v>0</v>
      </c>
      <c r="P404" s="25">
        <f t="shared" si="12"/>
        <v>5775.07</v>
      </c>
      <c r="Q404" s="25">
        <v>2458.96</v>
      </c>
      <c r="R404" s="38">
        <f t="shared" si="13"/>
        <v>3316.1099999999997</v>
      </c>
    </row>
    <row r="405" spans="1:18" s="21" customFormat="1" ht="17.100000000000001" customHeight="1">
      <c r="A405" s="22" t="s">
        <v>222</v>
      </c>
      <c r="B405" s="22" t="s">
        <v>610</v>
      </c>
      <c r="C405" s="36" t="s">
        <v>697</v>
      </c>
      <c r="D405" s="36" t="s">
        <v>303</v>
      </c>
      <c r="E405" s="25">
        <v>3747.25</v>
      </c>
      <c r="F405" s="25">
        <v>0</v>
      </c>
      <c r="G405" s="25">
        <v>0</v>
      </c>
      <c r="H405" s="25">
        <v>0</v>
      </c>
      <c r="I405" s="25">
        <v>0</v>
      </c>
      <c r="J405" s="25">
        <v>0</v>
      </c>
      <c r="K405" s="25">
        <v>0</v>
      </c>
      <c r="L405" s="25">
        <v>0</v>
      </c>
      <c r="M405" s="25">
        <v>125.92</v>
      </c>
      <c r="N405" s="25">
        <v>0</v>
      </c>
      <c r="O405" s="25">
        <v>0</v>
      </c>
      <c r="P405" s="25">
        <f t="shared" si="12"/>
        <v>3873.17</v>
      </c>
      <c r="Q405" s="25">
        <v>545.96</v>
      </c>
      <c r="R405" s="38">
        <f t="shared" si="13"/>
        <v>3327.21</v>
      </c>
    </row>
    <row r="406" spans="1:18" s="21" customFormat="1" ht="17.100000000000001" customHeight="1">
      <c r="A406" s="22" t="s">
        <v>223</v>
      </c>
      <c r="B406" s="22" t="s">
        <v>508</v>
      </c>
      <c r="C406" s="36" t="s">
        <v>691</v>
      </c>
      <c r="D406" s="36" t="s">
        <v>303</v>
      </c>
      <c r="E406" s="25">
        <v>2358.6999999999998</v>
      </c>
      <c r="F406" s="25">
        <v>0</v>
      </c>
      <c r="G406" s="25">
        <v>0</v>
      </c>
      <c r="H406" s="25">
        <v>0</v>
      </c>
      <c r="I406" s="25">
        <v>0</v>
      </c>
      <c r="J406" s="25">
        <v>0</v>
      </c>
      <c r="K406" s="25">
        <v>0</v>
      </c>
      <c r="L406" s="25">
        <v>0</v>
      </c>
      <c r="M406" s="25">
        <v>0</v>
      </c>
      <c r="N406" s="25">
        <v>0</v>
      </c>
      <c r="O406" s="25">
        <v>0</v>
      </c>
      <c r="P406" s="25">
        <f t="shared" si="12"/>
        <v>2358.6999999999998</v>
      </c>
      <c r="Q406" s="25">
        <v>204.43</v>
      </c>
      <c r="R406" s="38">
        <f t="shared" si="13"/>
        <v>2154.27</v>
      </c>
    </row>
    <row r="407" spans="1:18" s="21" customFormat="1" ht="17.100000000000001" customHeight="1">
      <c r="A407" s="22" t="s">
        <v>224</v>
      </c>
      <c r="B407" s="22" t="s">
        <v>552</v>
      </c>
      <c r="C407" s="36" t="s">
        <v>695</v>
      </c>
      <c r="D407" s="36" t="s">
        <v>303</v>
      </c>
      <c r="E407" s="25">
        <v>4619.07</v>
      </c>
      <c r="F407" s="25">
        <v>0</v>
      </c>
      <c r="G407" s="25">
        <v>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313.61</v>
      </c>
      <c r="N407" s="25">
        <v>0</v>
      </c>
      <c r="O407" s="25">
        <v>0</v>
      </c>
      <c r="P407" s="25">
        <f t="shared" si="12"/>
        <v>4932.6799999999994</v>
      </c>
      <c r="Q407" s="25">
        <v>1896.54</v>
      </c>
      <c r="R407" s="38">
        <f t="shared" si="13"/>
        <v>3036.1399999999994</v>
      </c>
    </row>
    <row r="408" spans="1:18" s="21" customFormat="1" ht="17.100000000000001" customHeight="1">
      <c r="A408" s="22" t="s">
        <v>442</v>
      </c>
      <c r="B408" s="22" t="s">
        <v>511</v>
      </c>
      <c r="C408" s="36">
        <v>0</v>
      </c>
      <c r="D408" s="36" t="s">
        <v>300</v>
      </c>
      <c r="E408" s="25">
        <v>581</v>
      </c>
      <c r="F408" s="25">
        <v>0</v>
      </c>
      <c r="G408" s="25">
        <v>0</v>
      </c>
      <c r="H408" s="25">
        <v>0</v>
      </c>
      <c r="I408" s="25">
        <v>0</v>
      </c>
      <c r="J408" s="25">
        <v>0</v>
      </c>
      <c r="K408" s="25">
        <v>0</v>
      </c>
      <c r="L408" s="25">
        <v>60.2</v>
      </c>
      <c r="M408" s="25">
        <v>0</v>
      </c>
      <c r="N408" s="25">
        <v>0</v>
      </c>
      <c r="O408" s="25">
        <v>0</v>
      </c>
      <c r="P408" s="25">
        <f t="shared" si="12"/>
        <v>641.20000000000005</v>
      </c>
      <c r="Q408" s="25">
        <v>0</v>
      </c>
      <c r="R408" s="38">
        <f t="shared" si="13"/>
        <v>641.20000000000005</v>
      </c>
    </row>
    <row r="409" spans="1:18" s="21" customFormat="1" ht="17.100000000000001" customHeight="1">
      <c r="A409" s="22" t="s">
        <v>677</v>
      </c>
      <c r="B409" s="22" t="s">
        <v>688</v>
      </c>
      <c r="C409" s="36" t="s">
        <v>305</v>
      </c>
      <c r="D409" s="36" t="s">
        <v>303</v>
      </c>
      <c r="E409" s="25">
        <v>433.33</v>
      </c>
      <c r="F409" s="25">
        <v>0</v>
      </c>
      <c r="G409" s="25">
        <v>0</v>
      </c>
      <c r="H409" s="25">
        <v>0</v>
      </c>
      <c r="I409" s="25">
        <v>0</v>
      </c>
      <c r="J409" s="25">
        <v>0</v>
      </c>
      <c r="K409" s="25">
        <v>0</v>
      </c>
      <c r="L409" s="25">
        <v>0</v>
      </c>
      <c r="M409" s="25">
        <v>0</v>
      </c>
      <c r="N409" s="25">
        <v>0</v>
      </c>
      <c r="O409" s="25">
        <v>0</v>
      </c>
      <c r="P409" s="25">
        <f t="shared" si="12"/>
        <v>433.33</v>
      </c>
      <c r="Q409" s="25">
        <v>32.49</v>
      </c>
      <c r="R409" s="38">
        <f t="shared" si="13"/>
        <v>400.84</v>
      </c>
    </row>
    <row r="410" spans="1:18" s="21" customFormat="1" ht="17.100000000000001" customHeight="1">
      <c r="A410" s="22" t="s">
        <v>225</v>
      </c>
      <c r="B410" s="22" t="s">
        <v>617</v>
      </c>
      <c r="C410" s="36" t="s">
        <v>686</v>
      </c>
      <c r="D410" s="36" t="s">
        <v>303</v>
      </c>
      <c r="E410" s="25">
        <v>2604.1799999999998</v>
      </c>
      <c r="F410" s="25">
        <v>0</v>
      </c>
      <c r="G410" s="25">
        <v>0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f t="shared" si="12"/>
        <v>2604.1799999999998</v>
      </c>
      <c r="Q410" s="25">
        <v>526.75</v>
      </c>
      <c r="R410" s="38">
        <f t="shared" si="13"/>
        <v>2077.4299999999998</v>
      </c>
    </row>
    <row r="411" spans="1:18" s="21" customFormat="1" ht="17.100000000000001" customHeight="1">
      <c r="A411" s="22" t="s">
        <v>226</v>
      </c>
      <c r="B411" s="22" t="s">
        <v>607</v>
      </c>
      <c r="C411" s="36" t="s">
        <v>305</v>
      </c>
      <c r="D411" s="36" t="s">
        <v>303</v>
      </c>
      <c r="E411" s="25">
        <v>5519.89</v>
      </c>
      <c r="F411" s="25">
        <v>0</v>
      </c>
      <c r="G411" s="25">
        <v>0</v>
      </c>
      <c r="H411" s="25">
        <v>2759.94</v>
      </c>
      <c r="I411" s="25">
        <v>0</v>
      </c>
      <c r="J411" s="25">
        <v>0</v>
      </c>
      <c r="K411" s="25">
        <v>0</v>
      </c>
      <c r="L411" s="25">
        <v>0</v>
      </c>
      <c r="M411" s="25">
        <v>0</v>
      </c>
      <c r="N411" s="25">
        <v>0</v>
      </c>
      <c r="O411" s="25">
        <v>0</v>
      </c>
      <c r="P411" s="25">
        <f t="shared" si="12"/>
        <v>8279.83</v>
      </c>
      <c r="Q411" s="25">
        <v>2037.54</v>
      </c>
      <c r="R411" s="38">
        <f t="shared" si="13"/>
        <v>6242.29</v>
      </c>
    </row>
    <row r="412" spans="1:18" s="21" customFormat="1" ht="17.100000000000001" customHeight="1">
      <c r="A412" s="22" t="s">
        <v>227</v>
      </c>
      <c r="B412" s="22" t="s">
        <v>682</v>
      </c>
      <c r="C412" s="36" t="s">
        <v>305</v>
      </c>
      <c r="D412" s="36" t="s">
        <v>303</v>
      </c>
      <c r="E412" s="25">
        <v>1981.45</v>
      </c>
      <c r="F412" s="25">
        <v>0</v>
      </c>
      <c r="G412" s="25">
        <v>0</v>
      </c>
      <c r="H412" s="25">
        <v>0</v>
      </c>
      <c r="I412" s="25">
        <v>0</v>
      </c>
      <c r="J412" s="25">
        <v>0</v>
      </c>
      <c r="K412" s="25">
        <v>0</v>
      </c>
      <c r="L412" s="25">
        <v>0</v>
      </c>
      <c r="M412" s="25">
        <v>104.63</v>
      </c>
      <c r="N412" s="25">
        <v>0</v>
      </c>
      <c r="O412" s="25">
        <v>0</v>
      </c>
      <c r="P412" s="25">
        <f t="shared" si="12"/>
        <v>2086.08</v>
      </c>
      <c r="Q412" s="25">
        <v>612.48</v>
      </c>
      <c r="R412" s="38">
        <f t="shared" si="13"/>
        <v>1473.6</v>
      </c>
    </row>
    <row r="413" spans="1:18" s="21" customFormat="1" ht="17.100000000000001" customHeight="1">
      <c r="A413" s="22" t="s">
        <v>443</v>
      </c>
      <c r="B413" s="22" t="s">
        <v>511</v>
      </c>
      <c r="C413" s="36">
        <v>0</v>
      </c>
      <c r="D413" s="36" t="s">
        <v>300</v>
      </c>
      <c r="E413" s="25">
        <v>830</v>
      </c>
      <c r="F413" s="25">
        <v>0</v>
      </c>
      <c r="G413" s="25">
        <v>0</v>
      </c>
      <c r="H413" s="25">
        <v>0</v>
      </c>
      <c r="I413" s="25">
        <v>0</v>
      </c>
      <c r="J413" s="25">
        <v>0</v>
      </c>
      <c r="K413" s="25">
        <v>0</v>
      </c>
      <c r="L413" s="25">
        <v>86</v>
      </c>
      <c r="M413" s="25">
        <v>0</v>
      </c>
      <c r="N413" s="25">
        <v>0</v>
      </c>
      <c r="O413" s="25">
        <v>0</v>
      </c>
      <c r="P413" s="25">
        <f t="shared" si="12"/>
        <v>916</v>
      </c>
      <c r="Q413" s="25">
        <v>0</v>
      </c>
      <c r="R413" s="38">
        <f t="shared" si="13"/>
        <v>916</v>
      </c>
    </row>
    <row r="414" spans="1:18" s="21" customFormat="1" ht="17.100000000000001" customHeight="1">
      <c r="A414" s="22" t="s">
        <v>228</v>
      </c>
      <c r="B414" s="22" t="s">
        <v>618</v>
      </c>
      <c r="C414" s="36" t="s">
        <v>305</v>
      </c>
      <c r="D414" s="36" t="s">
        <v>303</v>
      </c>
      <c r="E414" s="25">
        <v>4183.63</v>
      </c>
      <c r="F414" s="25">
        <v>0</v>
      </c>
      <c r="G414" s="25">
        <v>0</v>
      </c>
      <c r="H414" s="25">
        <v>0</v>
      </c>
      <c r="I414" s="25">
        <v>0</v>
      </c>
      <c r="J414" s="25">
        <v>0</v>
      </c>
      <c r="K414" s="25">
        <v>0</v>
      </c>
      <c r="L414" s="25">
        <v>0</v>
      </c>
      <c r="M414" s="25">
        <v>0</v>
      </c>
      <c r="N414" s="25">
        <v>0</v>
      </c>
      <c r="O414" s="25">
        <v>0</v>
      </c>
      <c r="P414" s="25">
        <f t="shared" si="12"/>
        <v>4183.63</v>
      </c>
      <c r="Q414" s="25">
        <v>637.14</v>
      </c>
      <c r="R414" s="38">
        <f t="shared" si="13"/>
        <v>3546.4900000000002</v>
      </c>
    </row>
    <row r="415" spans="1:18" s="21" customFormat="1" ht="17.100000000000001" customHeight="1">
      <c r="A415" s="22" t="s">
        <v>229</v>
      </c>
      <c r="B415" s="22" t="s">
        <v>444</v>
      </c>
      <c r="C415" s="36">
        <v>0</v>
      </c>
      <c r="D415" s="36" t="s">
        <v>302</v>
      </c>
      <c r="E415" s="25">
        <v>0</v>
      </c>
      <c r="F415" s="25">
        <v>0</v>
      </c>
      <c r="G415" s="25">
        <v>0</v>
      </c>
      <c r="H415" s="25">
        <v>0</v>
      </c>
      <c r="I415" s="25">
        <v>0</v>
      </c>
      <c r="J415" s="25">
        <v>0</v>
      </c>
      <c r="K415" s="25">
        <v>5552.06</v>
      </c>
      <c r="L415" s="25">
        <v>0</v>
      </c>
      <c r="M415" s="25">
        <v>0</v>
      </c>
      <c r="N415" s="25">
        <v>0</v>
      </c>
      <c r="O415" s="25">
        <v>0</v>
      </c>
      <c r="P415" s="25">
        <f t="shared" si="12"/>
        <v>5552.06</v>
      </c>
      <c r="Q415" s="25">
        <v>610.32000000000005</v>
      </c>
      <c r="R415" s="38">
        <f t="shared" si="13"/>
        <v>4941.7400000000007</v>
      </c>
    </row>
    <row r="416" spans="1:18" s="21" customFormat="1" ht="17.100000000000001" customHeight="1">
      <c r="A416" s="22" t="s">
        <v>445</v>
      </c>
      <c r="B416" s="22" t="s">
        <v>508</v>
      </c>
      <c r="C416" s="36" t="s">
        <v>305</v>
      </c>
      <c r="D416" s="36" t="s">
        <v>303</v>
      </c>
      <c r="E416" s="25">
        <v>2312.4299999999998</v>
      </c>
      <c r="F416" s="25">
        <v>0</v>
      </c>
      <c r="G416" s="25">
        <v>0</v>
      </c>
      <c r="H416" s="25">
        <v>0</v>
      </c>
      <c r="I416" s="25">
        <v>0</v>
      </c>
      <c r="J416" s="25">
        <v>0</v>
      </c>
      <c r="K416" s="25">
        <v>0</v>
      </c>
      <c r="L416" s="25">
        <v>0</v>
      </c>
      <c r="M416" s="25">
        <v>0</v>
      </c>
      <c r="N416" s="25">
        <v>0</v>
      </c>
      <c r="O416" s="25">
        <v>0</v>
      </c>
      <c r="P416" s="25">
        <f t="shared" si="12"/>
        <v>2312.4299999999998</v>
      </c>
      <c r="Q416" s="25">
        <v>350.07</v>
      </c>
      <c r="R416" s="38">
        <f t="shared" si="13"/>
        <v>1962.36</v>
      </c>
    </row>
    <row r="417" spans="1:18" s="21" customFormat="1" ht="17.100000000000001" customHeight="1">
      <c r="A417" s="22" t="s">
        <v>446</v>
      </c>
      <c r="B417" s="22" t="s">
        <v>508</v>
      </c>
      <c r="C417" s="36" t="s">
        <v>305</v>
      </c>
      <c r="D417" s="36" t="s">
        <v>303</v>
      </c>
      <c r="E417" s="25">
        <v>2312.4299999999998</v>
      </c>
      <c r="F417" s="25">
        <v>0</v>
      </c>
      <c r="G417" s="25">
        <v>0</v>
      </c>
      <c r="H417" s="25">
        <v>0</v>
      </c>
      <c r="I417" s="25">
        <v>0</v>
      </c>
      <c r="J417" s="25">
        <v>0</v>
      </c>
      <c r="K417" s="25">
        <v>0</v>
      </c>
      <c r="L417" s="25">
        <v>0</v>
      </c>
      <c r="M417" s="25">
        <v>0</v>
      </c>
      <c r="N417" s="25">
        <v>0</v>
      </c>
      <c r="O417" s="25">
        <v>0</v>
      </c>
      <c r="P417" s="25">
        <f t="shared" si="12"/>
        <v>2312.4299999999998</v>
      </c>
      <c r="Q417" s="25">
        <v>211.32</v>
      </c>
      <c r="R417" s="38">
        <f t="shared" si="13"/>
        <v>2101.1099999999997</v>
      </c>
    </row>
    <row r="418" spans="1:18" s="21" customFormat="1" ht="17.100000000000001" customHeight="1">
      <c r="A418" s="22" t="s">
        <v>447</v>
      </c>
      <c r="B418" s="22" t="s">
        <v>504</v>
      </c>
      <c r="C418" s="36" t="s">
        <v>305</v>
      </c>
      <c r="D418" s="36" t="s">
        <v>303</v>
      </c>
      <c r="E418" s="25">
        <v>1759.48</v>
      </c>
      <c r="F418" s="25">
        <v>0</v>
      </c>
      <c r="G418" s="25">
        <v>0</v>
      </c>
      <c r="H418" s="25">
        <v>0</v>
      </c>
      <c r="I418" s="25">
        <v>154.5</v>
      </c>
      <c r="J418" s="25">
        <v>0</v>
      </c>
      <c r="K418" s="25">
        <v>0</v>
      </c>
      <c r="L418" s="25">
        <v>0</v>
      </c>
      <c r="M418" s="25">
        <v>0</v>
      </c>
      <c r="N418" s="25">
        <v>0</v>
      </c>
      <c r="O418" s="25">
        <v>0</v>
      </c>
      <c r="P418" s="25">
        <f t="shared" si="12"/>
        <v>1913.98</v>
      </c>
      <c r="Q418" s="25">
        <v>159.07</v>
      </c>
      <c r="R418" s="38">
        <f t="shared" si="13"/>
        <v>1754.91</v>
      </c>
    </row>
    <row r="419" spans="1:18" s="21" customFormat="1" ht="17.100000000000001" customHeight="1">
      <c r="A419" s="22" t="s">
        <v>230</v>
      </c>
      <c r="B419" s="22" t="s">
        <v>634</v>
      </c>
      <c r="C419" s="36" t="s">
        <v>694</v>
      </c>
      <c r="D419" s="36" t="s">
        <v>303</v>
      </c>
      <c r="E419" s="25">
        <v>6931.81</v>
      </c>
      <c r="F419" s="25">
        <v>0</v>
      </c>
      <c r="G419" s="25">
        <v>0</v>
      </c>
      <c r="H419" s="25">
        <v>0</v>
      </c>
      <c r="I419" s="25">
        <v>0</v>
      </c>
      <c r="J419" s="25">
        <v>0</v>
      </c>
      <c r="K419" s="25">
        <v>0</v>
      </c>
      <c r="L419" s="25">
        <v>0</v>
      </c>
      <c r="M419" s="25">
        <v>0</v>
      </c>
      <c r="N419" s="25">
        <v>0</v>
      </c>
      <c r="O419" s="25">
        <v>0</v>
      </c>
      <c r="P419" s="25">
        <f t="shared" si="12"/>
        <v>6931.81</v>
      </c>
      <c r="Q419" s="25">
        <v>1574.55</v>
      </c>
      <c r="R419" s="38">
        <f t="shared" si="13"/>
        <v>5357.26</v>
      </c>
    </row>
    <row r="420" spans="1:18" s="21" customFormat="1" ht="17.100000000000001" customHeight="1">
      <c r="A420" s="22" t="s">
        <v>542</v>
      </c>
      <c r="B420" s="22" t="s">
        <v>555</v>
      </c>
      <c r="C420" s="36" t="s">
        <v>305</v>
      </c>
      <c r="D420" s="36" t="s">
        <v>303</v>
      </c>
      <c r="E420" s="25">
        <v>4734.2299999999996</v>
      </c>
      <c r="F420" s="25">
        <v>0</v>
      </c>
      <c r="G420" s="25">
        <v>0</v>
      </c>
      <c r="H420" s="25">
        <v>0</v>
      </c>
      <c r="I420" s="25">
        <v>341.95000000000005</v>
      </c>
      <c r="J420" s="25">
        <v>0</v>
      </c>
      <c r="K420" s="25">
        <v>0</v>
      </c>
      <c r="L420" s="25">
        <v>0</v>
      </c>
      <c r="M420" s="25">
        <v>114.76</v>
      </c>
      <c r="N420" s="25">
        <v>0</v>
      </c>
      <c r="O420" s="25">
        <v>0</v>
      </c>
      <c r="P420" s="25">
        <f t="shared" si="12"/>
        <v>5190.9399999999996</v>
      </c>
      <c r="Q420" s="25">
        <v>849.5</v>
      </c>
      <c r="R420" s="38">
        <f t="shared" si="13"/>
        <v>4341.4399999999996</v>
      </c>
    </row>
    <row r="421" spans="1:18" s="21" customFormat="1" ht="17.100000000000001" customHeight="1">
      <c r="A421" s="22" t="s">
        <v>231</v>
      </c>
      <c r="B421" s="22" t="s">
        <v>615</v>
      </c>
      <c r="C421" s="36" t="s">
        <v>695</v>
      </c>
      <c r="D421" s="36" t="s">
        <v>303</v>
      </c>
      <c r="E421" s="25">
        <v>6094.4</v>
      </c>
      <c r="F421" s="25">
        <v>0</v>
      </c>
      <c r="G421" s="25">
        <v>0</v>
      </c>
      <c r="H421" s="25">
        <v>0</v>
      </c>
      <c r="I421" s="25">
        <v>0</v>
      </c>
      <c r="J421" s="25">
        <v>0</v>
      </c>
      <c r="K421" s="25">
        <v>0</v>
      </c>
      <c r="L421" s="25">
        <v>0</v>
      </c>
      <c r="M421" s="25">
        <v>0</v>
      </c>
      <c r="N421" s="25">
        <v>0</v>
      </c>
      <c r="O421" s="25">
        <v>0</v>
      </c>
      <c r="P421" s="25">
        <f t="shared" si="12"/>
        <v>6094.4</v>
      </c>
      <c r="Q421" s="25">
        <v>1311.41</v>
      </c>
      <c r="R421" s="38">
        <f t="shared" si="13"/>
        <v>4782.99</v>
      </c>
    </row>
    <row r="422" spans="1:18" s="21" customFormat="1" ht="17.100000000000001" customHeight="1">
      <c r="A422" s="22" t="s">
        <v>569</v>
      </c>
      <c r="B422" s="22" t="s">
        <v>511</v>
      </c>
      <c r="C422" s="36">
        <v>0</v>
      </c>
      <c r="D422" s="36" t="s">
        <v>300</v>
      </c>
      <c r="E422" s="25">
        <v>830</v>
      </c>
      <c r="F422" s="25">
        <v>0</v>
      </c>
      <c r="G422" s="25">
        <v>0</v>
      </c>
      <c r="H422" s="25">
        <v>0</v>
      </c>
      <c r="I422" s="25">
        <v>0</v>
      </c>
      <c r="J422" s="25">
        <v>0</v>
      </c>
      <c r="K422" s="25">
        <v>0</v>
      </c>
      <c r="L422" s="25">
        <v>86</v>
      </c>
      <c r="M422" s="25">
        <v>0</v>
      </c>
      <c r="N422" s="25">
        <v>0</v>
      </c>
      <c r="O422" s="25">
        <v>0</v>
      </c>
      <c r="P422" s="25">
        <f t="shared" si="12"/>
        <v>916</v>
      </c>
      <c r="Q422" s="25">
        <v>0</v>
      </c>
      <c r="R422" s="38">
        <f t="shared" si="13"/>
        <v>916</v>
      </c>
    </row>
    <row r="423" spans="1:18" s="21" customFormat="1" ht="17.100000000000001" customHeight="1">
      <c r="A423" s="22" t="s">
        <v>232</v>
      </c>
      <c r="B423" s="22" t="s">
        <v>682</v>
      </c>
      <c r="C423" s="36" t="s">
        <v>305</v>
      </c>
      <c r="D423" s="36" t="s">
        <v>303</v>
      </c>
      <c r="E423" s="25">
        <v>2169.0100000000002</v>
      </c>
      <c r="F423" s="25">
        <v>0</v>
      </c>
      <c r="G423" s="25">
        <v>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>
        <f t="shared" si="12"/>
        <v>2169.0100000000002</v>
      </c>
      <c r="Q423" s="25">
        <v>649.46</v>
      </c>
      <c r="R423" s="38">
        <f t="shared" si="13"/>
        <v>1519.5500000000002</v>
      </c>
    </row>
    <row r="424" spans="1:18" s="21" customFormat="1" ht="17.100000000000001" customHeight="1">
      <c r="A424" s="22" t="s">
        <v>570</v>
      </c>
      <c r="B424" s="22" t="s">
        <v>556</v>
      </c>
      <c r="C424" s="36" t="s">
        <v>305</v>
      </c>
      <c r="D424" s="36" t="s">
        <v>303</v>
      </c>
      <c r="E424" s="25">
        <v>1759.48</v>
      </c>
      <c r="F424" s="25">
        <v>0</v>
      </c>
      <c r="G424" s="25">
        <v>242.4</v>
      </c>
      <c r="H424" s="25">
        <v>0</v>
      </c>
      <c r="I424" s="25">
        <v>0</v>
      </c>
      <c r="J424" s="25">
        <v>0</v>
      </c>
      <c r="K424" s="25">
        <v>0</v>
      </c>
      <c r="L424" s="25">
        <v>0</v>
      </c>
      <c r="M424" s="25">
        <v>0</v>
      </c>
      <c r="N424" s="25">
        <v>0</v>
      </c>
      <c r="O424" s="25">
        <v>0</v>
      </c>
      <c r="P424" s="25">
        <f t="shared" si="12"/>
        <v>2001.88</v>
      </c>
      <c r="Q424" s="25">
        <v>272.55</v>
      </c>
      <c r="R424" s="38">
        <f t="shared" si="13"/>
        <v>1729.3300000000002</v>
      </c>
    </row>
    <row r="425" spans="1:18" s="21" customFormat="1" ht="17.100000000000001" customHeight="1">
      <c r="A425" s="22" t="s">
        <v>233</v>
      </c>
      <c r="B425" s="22" t="s">
        <v>583</v>
      </c>
      <c r="C425" s="36">
        <v>3</v>
      </c>
      <c r="D425" s="36" t="s">
        <v>303</v>
      </c>
      <c r="E425" s="25">
        <v>9623.58</v>
      </c>
      <c r="F425" s="25">
        <v>0</v>
      </c>
      <c r="G425" s="25">
        <v>0</v>
      </c>
      <c r="H425" s="25">
        <v>0</v>
      </c>
      <c r="I425" s="25">
        <v>0</v>
      </c>
      <c r="J425" s="25">
        <v>0</v>
      </c>
      <c r="K425" s="25">
        <v>0</v>
      </c>
      <c r="L425" s="25">
        <v>0</v>
      </c>
      <c r="M425" s="25">
        <v>0</v>
      </c>
      <c r="N425" s="25">
        <v>0</v>
      </c>
      <c r="O425" s="25">
        <v>0</v>
      </c>
      <c r="P425" s="25">
        <f t="shared" si="12"/>
        <v>9623.58</v>
      </c>
      <c r="Q425" s="25">
        <v>2278.4299999999998</v>
      </c>
      <c r="R425" s="38">
        <f t="shared" si="13"/>
        <v>7345.15</v>
      </c>
    </row>
    <row r="426" spans="1:18" s="21" customFormat="1" ht="17.100000000000001" customHeight="1">
      <c r="A426" s="22" t="s">
        <v>234</v>
      </c>
      <c r="B426" s="26" t="s">
        <v>508</v>
      </c>
      <c r="C426" s="55" t="s">
        <v>692</v>
      </c>
      <c r="D426" s="36" t="s">
        <v>303</v>
      </c>
      <c r="E426" s="25">
        <v>2405.86</v>
      </c>
      <c r="F426" s="25">
        <v>0</v>
      </c>
      <c r="G426" s="25">
        <v>0</v>
      </c>
      <c r="H426" s="25">
        <v>0</v>
      </c>
      <c r="I426" s="25">
        <v>0</v>
      </c>
      <c r="J426" s="25">
        <v>0</v>
      </c>
      <c r="K426" s="25">
        <v>0</v>
      </c>
      <c r="L426" s="25">
        <v>0</v>
      </c>
      <c r="M426" s="25">
        <v>0</v>
      </c>
      <c r="N426" s="25">
        <v>0</v>
      </c>
      <c r="O426" s="25">
        <v>0</v>
      </c>
      <c r="P426" s="25">
        <f t="shared" si="12"/>
        <v>2405.86</v>
      </c>
      <c r="Q426" s="25">
        <v>478.45</v>
      </c>
      <c r="R426" s="38">
        <f t="shared" si="13"/>
        <v>1927.41</v>
      </c>
    </row>
    <row r="427" spans="1:18" s="21" customFormat="1" ht="17.100000000000001" customHeight="1">
      <c r="A427" s="22" t="s">
        <v>600</v>
      </c>
      <c r="B427" s="22" t="s">
        <v>511</v>
      </c>
      <c r="C427" s="36">
        <v>0</v>
      </c>
      <c r="D427" s="36" t="s">
        <v>300</v>
      </c>
      <c r="E427" s="25">
        <v>830</v>
      </c>
      <c r="F427" s="25">
        <v>0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86</v>
      </c>
      <c r="M427" s="25">
        <v>0</v>
      </c>
      <c r="N427" s="25">
        <v>0</v>
      </c>
      <c r="O427" s="25">
        <v>0</v>
      </c>
      <c r="P427" s="25">
        <f t="shared" si="12"/>
        <v>916</v>
      </c>
      <c r="Q427" s="25">
        <v>0</v>
      </c>
      <c r="R427" s="38">
        <f t="shared" si="13"/>
        <v>916</v>
      </c>
    </row>
    <row r="428" spans="1:18" s="21" customFormat="1" ht="17.100000000000001" customHeight="1">
      <c r="A428" s="22" t="s">
        <v>235</v>
      </c>
      <c r="B428" s="22" t="s">
        <v>615</v>
      </c>
      <c r="C428" s="36" t="s">
        <v>686</v>
      </c>
      <c r="D428" s="36" t="s">
        <v>303</v>
      </c>
      <c r="E428" s="25">
        <v>6216.27</v>
      </c>
      <c r="F428" s="25">
        <v>0</v>
      </c>
      <c r="G428" s="25">
        <v>0</v>
      </c>
      <c r="H428" s="25">
        <v>0</v>
      </c>
      <c r="I428" s="25">
        <v>0</v>
      </c>
      <c r="J428" s="25">
        <v>0</v>
      </c>
      <c r="K428" s="25">
        <v>0</v>
      </c>
      <c r="L428" s="25">
        <v>0</v>
      </c>
      <c r="M428" s="25">
        <v>280.77999999999997</v>
      </c>
      <c r="N428" s="25">
        <v>0</v>
      </c>
      <c r="O428" s="25">
        <v>0</v>
      </c>
      <c r="P428" s="25">
        <f t="shared" si="12"/>
        <v>6497.05</v>
      </c>
      <c r="Q428" s="25">
        <v>2962.89</v>
      </c>
      <c r="R428" s="38">
        <f t="shared" si="13"/>
        <v>3534.1600000000003</v>
      </c>
    </row>
    <row r="429" spans="1:18" s="21" customFormat="1" ht="17.100000000000001" customHeight="1">
      <c r="A429" s="22" t="s">
        <v>236</v>
      </c>
      <c r="B429" s="22" t="s">
        <v>644</v>
      </c>
      <c r="C429" s="36" t="s">
        <v>686</v>
      </c>
      <c r="D429" s="36" t="s">
        <v>303</v>
      </c>
      <c r="E429" s="25">
        <v>6216.27</v>
      </c>
      <c r="F429" s="25">
        <v>1905.51</v>
      </c>
      <c r="G429" s="25">
        <v>0</v>
      </c>
      <c r="H429" s="25">
        <v>0</v>
      </c>
      <c r="I429" s="25">
        <v>0</v>
      </c>
      <c r="J429" s="25">
        <v>0</v>
      </c>
      <c r="K429" s="25">
        <v>0</v>
      </c>
      <c r="L429" s="25">
        <v>0</v>
      </c>
      <c r="M429" s="25">
        <v>264.83999999999997</v>
      </c>
      <c r="N429" s="25">
        <v>0</v>
      </c>
      <c r="O429" s="25">
        <v>0</v>
      </c>
      <c r="P429" s="25">
        <f t="shared" si="12"/>
        <v>8386.6200000000008</v>
      </c>
      <c r="Q429" s="25">
        <v>1964.71</v>
      </c>
      <c r="R429" s="38">
        <f t="shared" si="13"/>
        <v>6421.9100000000008</v>
      </c>
    </row>
    <row r="430" spans="1:18" s="21" customFormat="1" ht="17.100000000000001" customHeight="1">
      <c r="A430" s="22" t="s">
        <v>237</v>
      </c>
      <c r="B430" s="22" t="s">
        <v>615</v>
      </c>
      <c r="C430" s="36" t="s">
        <v>686</v>
      </c>
      <c r="D430" s="36" t="s">
        <v>303</v>
      </c>
      <c r="E430" s="25">
        <v>6216.27</v>
      </c>
      <c r="F430" s="25">
        <v>1611.96</v>
      </c>
      <c r="G430" s="25">
        <v>0</v>
      </c>
      <c r="H430" s="25">
        <v>0</v>
      </c>
      <c r="I430" s="25">
        <v>0</v>
      </c>
      <c r="J430" s="25">
        <v>0</v>
      </c>
      <c r="K430" s="25">
        <v>0</v>
      </c>
      <c r="L430" s="25">
        <v>0</v>
      </c>
      <c r="M430" s="25">
        <v>296.57</v>
      </c>
      <c r="N430" s="25">
        <v>0</v>
      </c>
      <c r="O430" s="25">
        <v>0</v>
      </c>
      <c r="P430" s="25">
        <f t="shared" si="12"/>
        <v>8124.8</v>
      </c>
      <c r="Q430" s="25">
        <v>2371.98</v>
      </c>
      <c r="R430" s="38">
        <f t="shared" si="13"/>
        <v>5752.82</v>
      </c>
    </row>
    <row r="431" spans="1:18" s="21" customFormat="1" ht="17.100000000000001" customHeight="1">
      <c r="A431" s="22" t="s">
        <v>448</v>
      </c>
      <c r="B431" s="22" t="s">
        <v>623</v>
      </c>
      <c r="C431" s="36" t="s">
        <v>305</v>
      </c>
      <c r="D431" s="36" t="s">
        <v>303</v>
      </c>
      <c r="E431" s="25">
        <v>1300</v>
      </c>
      <c r="F431" s="25">
        <v>0</v>
      </c>
      <c r="G431" s="25">
        <v>0</v>
      </c>
      <c r="H431" s="25">
        <v>0</v>
      </c>
      <c r="I431" s="25">
        <v>0</v>
      </c>
      <c r="J431" s="25">
        <v>0</v>
      </c>
      <c r="K431" s="25">
        <v>1200</v>
      </c>
      <c r="L431" s="25">
        <v>0</v>
      </c>
      <c r="M431" s="25">
        <v>0</v>
      </c>
      <c r="N431" s="25">
        <v>0</v>
      </c>
      <c r="O431" s="25">
        <v>1750</v>
      </c>
      <c r="P431" s="25">
        <f t="shared" si="12"/>
        <v>4250</v>
      </c>
      <c r="Q431" s="25">
        <v>508.93</v>
      </c>
      <c r="R431" s="38">
        <f t="shared" si="13"/>
        <v>3741.07</v>
      </c>
    </row>
    <row r="432" spans="1:18" s="21" customFormat="1" ht="17.100000000000001" customHeight="1">
      <c r="A432" s="22" t="s">
        <v>238</v>
      </c>
      <c r="B432" s="22" t="s">
        <v>508</v>
      </c>
      <c r="C432" s="36" t="s">
        <v>305</v>
      </c>
      <c r="D432" s="36" t="s">
        <v>303</v>
      </c>
      <c r="E432" s="25">
        <v>2312.4299999999998</v>
      </c>
      <c r="F432" s="25">
        <v>0</v>
      </c>
      <c r="G432" s="25">
        <v>0</v>
      </c>
      <c r="H432" s="25">
        <v>0</v>
      </c>
      <c r="I432" s="25">
        <v>0</v>
      </c>
      <c r="J432" s="25">
        <v>0</v>
      </c>
      <c r="K432" s="25">
        <v>0</v>
      </c>
      <c r="L432" s="25">
        <v>0</v>
      </c>
      <c r="M432" s="25">
        <v>96.26</v>
      </c>
      <c r="N432" s="25">
        <v>0</v>
      </c>
      <c r="O432" s="25">
        <v>0</v>
      </c>
      <c r="P432" s="25">
        <f t="shared" si="12"/>
        <v>2408.69</v>
      </c>
      <c r="Q432" s="25">
        <v>350.07</v>
      </c>
      <c r="R432" s="38">
        <f t="shared" si="13"/>
        <v>2058.62</v>
      </c>
    </row>
    <row r="433" spans="1:18" s="21" customFormat="1" ht="17.100000000000001" customHeight="1">
      <c r="A433" s="22" t="s">
        <v>239</v>
      </c>
      <c r="B433" s="22" t="s">
        <v>552</v>
      </c>
      <c r="C433" s="36" t="s">
        <v>692</v>
      </c>
      <c r="D433" s="36" t="s">
        <v>303</v>
      </c>
      <c r="E433" s="25">
        <v>4352.6499999999996</v>
      </c>
      <c r="F433" s="25">
        <v>0</v>
      </c>
      <c r="G433" s="25">
        <v>0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  <c r="N433" s="25">
        <v>0</v>
      </c>
      <c r="O433" s="25">
        <v>0</v>
      </c>
      <c r="P433" s="25">
        <f t="shared" si="12"/>
        <v>4352.6499999999996</v>
      </c>
      <c r="Q433" s="25">
        <v>688.51</v>
      </c>
      <c r="R433" s="38">
        <f t="shared" si="13"/>
        <v>3664.1399999999994</v>
      </c>
    </row>
    <row r="434" spans="1:18" s="21" customFormat="1" ht="17.100000000000001" customHeight="1">
      <c r="A434" s="22" t="s">
        <v>335</v>
      </c>
      <c r="B434" s="22" t="s">
        <v>508</v>
      </c>
      <c r="C434" s="36" t="s">
        <v>693</v>
      </c>
      <c r="D434" s="36" t="s">
        <v>303</v>
      </c>
      <c r="E434" s="25">
        <v>1734.34</v>
      </c>
      <c r="F434" s="25">
        <v>0</v>
      </c>
      <c r="G434" s="25">
        <v>0</v>
      </c>
      <c r="H434" s="25">
        <v>0</v>
      </c>
      <c r="I434" s="25">
        <v>0</v>
      </c>
      <c r="J434" s="25">
        <v>0</v>
      </c>
      <c r="K434" s="25">
        <v>0</v>
      </c>
      <c r="L434" s="25">
        <v>0</v>
      </c>
      <c r="M434" s="25">
        <v>0</v>
      </c>
      <c r="N434" s="25">
        <v>0</v>
      </c>
      <c r="O434" s="25">
        <v>0</v>
      </c>
      <c r="P434" s="25">
        <f t="shared" si="12"/>
        <v>1734.34</v>
      </c>
      <c r="Q434" s="25">
        <v>164.91</v>
      </c>
      <c r="R434" s="38">
        <f t="shared" si="13"/>
        <v>1569.4299999999998</v>
      </c>
    </row>
    <row r="435" spans="1:18" s="21" customFormat="1" ht="17.100000000000001" customHeight="1">
      <c r="A435" s="22" t="s">
        <v>449</v>
      </c>
      <c r="B435" s="22" t="s">
        <v>605</v>
      </c>
      <c r="C435" s="36" t="s">
        <v>305</v>
      </c>
      <c r="D435" s="36" t="s">
        <v>303</v>
      </c>
      <c r="E435" s="25">
        <v>4183.63</v>
      </c>
      <c r="F435" s="25">
        <v>0</v>
      </c>
      <c r="G435" s="25">
        <v>0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>
        <v>0</v>
      </c>
      <c r="N435" s="25">
        <v>0</v>
      </c>
      <c r="O435" s="25">
        <v>0</v>
      </c>
      <c r="P435" s="25">
        <f t="shared" si="12"/>
        <v>4183.63</v>
      </c>
      <c r="Q435" s="25">
        <v>607.9</v>
      </c>
      <c r="R435" s="38">
        <f t="shared" si="13"/>
        <v>3575.73</v>
      </c>
    </row>
    <row r="436" spans="1:18" s="21" customFormat="1" ht="17.100000000000001" customHeight="1">
      <c r="A436" s="22" t="s">
        <v>240</v>
      </c>
      <c r="B436" s="22" t="s">
        <v>663</v>
      </c>
      <c r="C436" s="36" t="s">
        <v>305</v>
      </c>
      <c r="D436" s="36" t="s">
        <v>303</v>
      </c>
      <c r="E436" s="25">
        <v>3531.12</v>
      </c>
      <c r="F436" s="25">
        <v>0</v>
      </c>
      <c r="G436" s="25">
        <v>0</v>
      </c>
      <c r="H436" s="25">
        <v>0</v>
      </c>
      <c r="I436" s="25">
        <v>0</v>
      </c>
      <c r="J436" s="25">
        <v>0</v>
      </c>
      <c r="K436" s="25">
        <v>0</v>
      </c>
      <c r="L436" s="25">
        <v>0</v>
      </c>
      <c r="M436" s="25">
        <v>0</v>
      </c>
      <c r="N436" s="25">
        <v>0</v>
      </c>
      <c r="O436" s="25">
        <v>0</v>
      </c>
      <c r="P436" s="25">
        <f t="shared" si="12"/>
        <v>3531.12</v>
      </c>
      <c r="Q436" s="25">
        <v>1084.44</v>
      </c>
      <c r="R436" s="38">
        <f t="shared" si="13"/>
        <v>2446.6799999999998</v>
      </c>
    </row>
    <row r="437" spans="1:18" s="21" customFormat="1" ht="17.100000000000001" customHeight="1">
      <c r="A437" s="22" t="s">
        <v>450</v>
      </c>
      <c r="B437" s="22" t="s">
        <v>614</v>
      </c>
      <c r="C437" s="36" t="s">
        <v>305</v>
      </c>
      <c r="D437" s="36" t="s">
        <v>303</v>
      </c>
      <c r="E437" s="25">
        <v>2312.4299999999998</v>
      </c>
      <c r="F437" s="25">
        <v>0</v>
      </c>
      <c r="G437" s="25">
        <v>693.73</v>
      </c>
      <c r="H437" s="25">
        <v>0</v>
      </c>
      <c r="I437" s="25">
        <v>346.87</v>
      </c>
      <c r="J437" s="25">
        <v>0</v>
      </c>
      <c r="K437" s="25">
        <v>0</v>
      </c>
      <c r="L437" s="25">
        <v>0</v>
      </c>
      <c r="M437" s="25">
        <v>0</v>
      </c>
      <c r="N437" s="25">
        <v>0</v>
      </c>
      <c r="O437" s="25">
        <v>2104.31</v>
      </c>
      <c r="P437" s="25">
        <f t="shared" si="12"/>
        <v>5457.34</v>
      </c>
      <c r="Q437" s="25">
        <v>556.55999999999995</v>
      </c>
      <c r="R437" s="38">
        <f t="shared" si="13"/>
        <v>4900.7800000000007</v>
      </c>
    </row>
    <row r="438" spans="1:18" s="21" customFormat="1" ht="17.100000000000001" customHeight="1">
      <c r="A438" s="22" t="s">
        <v>451</v>
      </c>
      <c r="B438" s="22" t="s">
        <v>583</v>
      </c>
      <c r="C438" s="36">
        <v>3</v>
      </c>
      <c r="D438" s="36" t="s">
        <v>303</v>
      </c>
      <c r="E438" s="25">
        <v>9623.58</v>
      </c>
      <c r="F438" s="25">
        <v>0</v>
      </c>
      <c r="G438" s="25">
        <v>0</v>
      </c>
      <c r="H438" s="25">
        <v>5774.15</v>
      </c>
      <c r="I438" s="25">
        <v>0</v>
      </c>
      <c r="J438" s="25">
        <v>0</v>
      </c>
      <c r="K438" s="25">
        <v>0</v>
      </c>
      <c r="L438" s="25">
        <v>0</v>
      </c>
      <c r="M438" s="25">
        <v>0</v>
      </c>
      <c r="N438" s="25">
        <v>0</v>
      </c>
      <c r="O438" s="25">
        <v>0</v>
      </c>
      <c r="P438" s="25">
        <f t="shared" si="12"/>
        <v>15397.73</v>
      </c>
      <c r="Q438" s="25">
        <v>2794.38</v>
      </c>
      <c r="R438" s="38">
        <f t="shared" si="13"/>
        <v>12603.349999999999</v>
      </c>
    </row>
    <row r="439" spans="1:18" s="21" customFormat="1" ht="17.100000000000001" customHeight="1">
      <c r="A439" s="22" t="s">
        <v>241</v>
      </c>
      <c r="B439" s="22" t="s">
        <v>655</v>
      </c>
      <c r="C439" s="36" t="s">
        <v>686</v>
      </c>
      <c r="D439" s="36" t="s">
        <v>303</v>
      </c>
      <c r="E439" s="25">
        <v>4711.46</v>
      </c>
      <c r="F439" s="25">
        <v>0</v>
      </c>
      <c r="G439" s="25">
        <v>0</v>
      </c>
      <c r="H439" s="25">
        <v>0</v>
      </c>
      <c r="I439" s="25">
        <v>0</v>
      </c>
      <c r="J439" s="25">
        <v>0</v>
      </c>
      <c r="K439" s="25">
        <v>0</v>
      </c>
      <c r="L439" s="25">
        <v>0</v>
      </c>
      <c r="M439" s="25">
        <v>420.94</v>
      </c>
      <c r="N439" s="25">
        <v>0</v>
      </c>
      <c r="O439" s="25">
        <v>0</v>
      </c>
      <c r="P439" s="25">
        <f t="shared" si="12"/>
        <v>5132.3999999999996</v>
      </c>
      <c r="Q439" s="25">
        <v>765.52</v>
      </c>
      <c r="R439" s="38">
        <f t="shared" si="13"/>
        <v>4366.8799999999992</v>
      </c>
    </row>
    <row r="440" spans="1:18" s="21" customFormat="1" ht="17.100000000000001" customHeight="1">
      <c r="A440" s="22" t="s">
        <v>242</v>
      </c>
      <c r="B440" s="22" t="s">
        <v>607</v>
      </c>
      <c r="C440" s="36" t="s">
        <v>305</v>
      </c>
      <c r="D440" s="36" t="s">
        <v>303</v>
      </c>
      <c r="E440" s="25">
        <v>5519.89</v>
      </c>
      <c r="F440" s="25">
        <v>0</v>
      </c>
      <c r="G440" s="25">
        <v>0</v>
      </c>
      <c r="H440" s="25">
        <v>919.98</v>
      </c>
      <c r="I440" s="25">
        <v>0</v>
      </c>
      <c r="J440" s="25">
        <v>0</v>
      </c>
      <c r="K440" s="25">
        <v>0</v>
      </c>
      <c r="L440" s="25">
        <v>0</v>
      </c>
      <c r="M440" s="25">
        <v>162.41</v>
      </c>
      <c r="N440" s="25">
        <v>0</v>
      </c>
      <c r="O440" s="25">
        <v>0</v>
      </c>
      <c r="P440" s="25">
        <f t="shared" si="12"/>
        <v>6602.2800000000007</v>
      </c>
      <c r="Q440" s="25">
        <v>1337.2</v>
      </c>
      <c r="R440" s="38">
        <f t="shared" si="13"/>
        <v>5265.0800000000008</v>
      </c>
    </row>
    <row r="441" spans="1:18" s="21" customFormat="1" ht="17.100000000000001" customHeight="1">
      <c r="A441" s="22" t="s">
        <v>243</v>
      </c>
      <c r="B441" s="22" t="s">
        <v>640</v>
      </c>
      <c r="C441" s="36" t="s">
        <v>691</v>
      </c>
      <c r="D441" s="36" t="s">
        <v>303</v>
      </c>
      <c r="E441" s="25">
        <v>4267.32</v>
      </c>
      <c r="F441" s="25">
        <v>0</v>
      </c>
      <c r="G441" s="25">
        <v>0</v>
      </c>
      <c r="H441" s="25">
        <v>0</v>
      </c>
      <c r="I441" s="25">
        <v>0</v>
      </c>
      <c r="J441" s="25">
        <v>0</v>
      </c>
      <c r="K441" s="25">
        <v>0</v>
      </c>
      <c r="L441" s="25">
        <v>0</v>
      </c>
      <c r="M441" s="25">
        <v>0</v>
      </c>
      <c r="N441" s="25">
        <v>0</v>
      </c>
      <c r="O441" s="25">
        <v>0</v>
      </c>
      <c r="P441" s="25">
        <f t="shared" si="12"/>
        <v>4267.32</v>
      </c>
      <c r="Q441" s="25">
        <v>545.1</v>
      </c>
      <c r="R441" s="38">
        <f t="shared" si="13"/>
        <v>3722.22</v>
      </c>
    </row>
    <row r="442" spans="1:18" s="21" customFormat="1" ht="17.100000000000001" customHeight="1">
      <c r="A442" s="22" t="s">
        <v>244</v>
      </c>
      <c r="B442" s="22" t="s">
        <v>615</v>
      </c>
      <c r="C442" s="36" t="s">
        <v>695</v>
      </c>
      <c r="D442" s="36" t="s">
        <v>303</v>
      </c>
      <c r="E442" s="25">
        <v>6094.4</v>
      </c>
      <c r="F442" s="25">
        <v>0</v>
      </c>
      <c r="G442" s="25">
        <v>0</v>
      </c>
      <c r="H442" s="25">
        <v>0</v>
      </c>
      <c r="I442" s="25">
        <v>0</v>
      </c>
      <c r="J442" s="25">
        <v>0</v>
      </c>
      <c r="K442" s="25">
        <v>4858.0600000000004</v>
      </c>
      <c r="L442" s="25">
        <v>0</v>
      </c>
      <c r="M442" s="25">
        <v>0</v>
      </c>
      <c r="N442" s="25">
        <v>0</v>
      </c>
      <c r="O442" s="25">
        <v>0</v>
      </c>
      <c r="P442" s="25">
        <f t="shared" si="12"/>
        <v>10952.46</v>
      </c>
      <c r="Q442" s="25">
        <v>3494.38</v>
      </c>
      <c r="R442" s="38">
        <f t="shared" si="13"/>
        <v>7458.079999999999</v>
      </c>
    </row>
    <row r="443" spans="1:18" s="21" customFormat="1" ht="17.100000000000001" customHeight="1">
      <c r="A443" s="22" t="s">
        <v>245</v>
      </c>
      <c r="B443" s="22" t="s">
        <v>615</v>
      </c>
      <c r="C443" s="36" t="s">
        <v>695</v>
      </c>
      <c r="D443" s="36" t="s">
        <v>303</v>
      </c>
      <c r="E443" s="25">
        <v>6094.4</v>
      </c>
      <c r="F443" s="25">
        <v>0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155.66</v>
      </c>
      <c r="N443" s="25">
        <v>0</v>
      </c>
      <c r="O443" s="25">
        <v>0</v>
      </c>
      <c r="P443" s="25">
        <f t="shared" si="12"/>
        <v>6250.0599999999995</v>
      </c>
      <c r="Q443" s="25">
        <v>1627.67</v>
      </c>
      <c r="R443" s="38">
        <f t="shared" si="13"/>
        <v>4622.3899999999994</v>
      </c>
    </row>
    <row r="444" spans="1:18" s="21" customFormat="1" ht="17.100000000000001" customHeight="1">
      <c r="A444" s="22" t="s">
        <v>452</v>
      </c>
      <c r="B444" s="22" t="s">
        <v>579</v>
      </c>
      <c r="C444" s="36" t="s">
        <v>305</v>
      </c>
      <c r="D444" s="36" t="s">
        <v>303</v>
      </c>
      <c r="E444" s="25">
        <v>1759.48</v>
      </c>
      <c r="F444" s="25">
        <v>0</v>
      </c>
      <c r="G444" s="25">
        <v>0</v>
      </c>
      <c r="H444" s="25">
        <v>0</v>
      </c>
      <c r="I444" s="25">
        <v>0</v>
      </c>
      <c r="J444" s="25">
        <v>0</v>
      </c>
      <c r="K444" s="25">
        <v>1200</v>
      </c>
      <c r="L444" s="25">
        <v>0</v>
      </c>
      <c r="M444" s="25">
        <v>0</v>
      </c>
      <c r="N444" s="25">
        <v>0</v>
      </c>
      <c r="O444" s="25">
        <v>0</v>
      </c>
      <c r="P444" s="25">
        <f t="shared" si="12"/>
        <v>2959.48</v>
      </c>
      <c r="Q444" s="25">
        <v>328.48</v>
      </c>
      <c r="R444" s="38">
        <f t="shared" si="13"/>
        <v>2631</v>
      </c>
    </row>
    <row r="445" spans="1:18" s="21" customFormat="1" ht="17.100000000000001" customHeight="1">
      <c r="A445" s="22" t="s">
        <v>453</v>
      </c>
      <c r="B445" s="22" t="s">
        <v>357</v>
      </c>
      <c r="C445" s="36">
        <v>0</v>
      </c>
      <c r="D445" s="36" t="s">
        <v>303</v>
      </c>
      <c r="E445" s="25">
        <v>4433.9399999999996</v>
      </c>
      <c r="F445" s="25">
        <v>0</v>
      </c>
      <c r="G445" s="25">
        <v>0</v>
      </c>
      <c r="H445" s="25">
        <v>0</v>
      </c>
      <c r="I445" s="25">
        <v>0</v>
      </c>
      <c r="J445" s="25">
        <v>0</v>
      </c>
      <c r="K445" s="25">
        <v>0</v>
      </c>
      <c r="L445" s="25">
        <v>0</v>
      </c>
      <c r="M445" s="25">
        <v>0</v>
      </c>
      <c r="N445" s="25">
        <v>0</v>
      </c>
      <c r="O445" s="25">
        <v>0</v>
      </c>
      <c r="P445" s="25">
        <f t="shared" si="12"/>
        <v>4433.9399999999996</v>
      </c>
      <c r="Q445" s="25">
        <v>715.62</v>
      </c>
      <c r="R445" s="38">
        <f t="shared" si="13"/>
        <v>3718.3199999999997</v>
      </c>
    </row>
    <row r="446" spans="1:18" s="8" customFormat="1" ht="17.100000000000001" customHeight="1">
      <c r="A446" s="22" t="s">
        <v>246</v>
      </c>
      <c r="B446" s="22" t="s">
        <v>640</v>
      </c>
      <c r="C446" s="36" t="s">
        <v>691</v>
      </c>
      <c r="D446" s="36" t="s">
        <v>303</v>
      </c>
      <c r="E446" s="25">
        <v>4267.32</v>
      </c>
      <c r="F446" s="25">
        <v>0</v>
      </c>
      <c r="G446" s="25">
        <v>0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>
        <v>0</v>
      </c>
      <c r="N446" s="25">
        <v>0</v>
      </c>
      <c r="O446" s="25">
        <v>0</v>
      </c>
      <c r="P446" s="25">
        <f t="shared" si="12"/>
        <v>4267.32</v>
      </c>
      <c r="Q446" s="25">
        <v>665.06</v>
      </c>
      <c r="R446" s="38">
        <f t="shared" si="13"/>
        <v>3602.2599999999998</v>
      </c>
    </row>
    <row r="447" spans="1:18" s="8" customFormat="1" ht="17.100000000000001" customHeight="1">
      <c r="A447" s="22" t="s">
        <v>247</v>
      </c>
      <c r="B447" s="22" t="s">
        <v>664</v>
      </c>
      <c r="C447" s="36" t="s">
        <v>686</v>
      </c>
      <c r="D447" s="36" t="s">
        <v>303</v>
      </c>
      <c r="E447" s="25">
        <v>2604.1799999999998</v>
      </c>
      <c r="F447" s="25">
        <v>0</v>
      </c>
      <c r="G447" s="25">
        <v>242.4</v>
      </c>
      <c r="H447" s="25">
        <v>0</v>
      </c>
      <c r="I447" s="25">
        <v>0</v>
      </c>
      <c r="J447" s="25">
        <v>0</v>
      </c>
      <c r="K447" s="25">
        <v>0</v>
      </c>
      <c r="L447" s="25">
        <v>0</v>
      </c>
      <c r="M447" s="25">
        <v>390.82</v>
      </c>
      <c r="N447" s="25">
        <v>0</v>
      </c>
      <c r="O447" s="25">
        <v>0</v>
      </c>
      <c r="P447" s="25">
        <f t="shared" si="12"/>
        <v>3237.4</v>
      </c>
      <c r="Q447" s="25">
        <v>307.48</v>
      </c>
      <c r="R447" s="38">
        <f t="shared" si="13"/>
        <v>2929.92</v>
      </c>
    </row>
    <row r="448" spans="1:18" s="8" customFormat="1" ht="17.100000000000001" customHeight="1">
      <c r="A448" s="22" t="s">
        <v>248</v>
      </c>
      <c r="B448" s="22" t="s">
        <v>633</v>
      </c>
      <c r="C448" s="36" t="s">
        <v>686</v>
      </c>
      <c r="D448" s="36" t="s">
        <v>303</v>
      </c>
      <c r="E448" s="25">
        <v>8219.57</v>
      </c>
      <c r="F448" s="25">
        <v>0</v>
      </c>
      <c r="G448" s="25">
        <v>0</v>
      </c>
      <c r="H448" s="25">
        <v>0</v>
      </c>
      <c r="I448" s="25">
        <v>0</v>
      </c>
      <c r="J448" s="25">
        <v>0</v>
      </c>
      <c r="K448" s="25">
        <v>5552.06</v>
      </c>
      <c r="L448" s="25">
        <v>0</v>
      </c>
      <c r="M448" s="25">
        <v>176.61</v>
      </c>
      <c r="N448" s="25">
        <v>0</v>
      </c>
      <c r="O448" s="25">
        <v>0</v>
      </c>
      <c r="P448" s="25">
        <f t="shared" si="12"/>
        <v>13948.240000000002</v>
      </c>
      <c r="Q448" s="25">
        <v>5250.3</v>
      </c>
      <c r="R448" s="38">
        <f t="shared" si="13"/>
        <v>8697.9400000000023</v>
      </c>
    </row>
    <row r="449" spans="1:18" s="8" customFormat="1" ht="17.100000000000001" customHeight="1">
      <c r="A449" s="22" t="s">
        <v>249</v>
      </c>
      <c r="B449" s="22" t="s">
        <v>616</v>
      </c>
      <c r="C449" s="36" t="s">
        <v>686</v>
      </c>
      <c r="D449" s="36" t="s">
        <v>303</v>
      </c>
      <c r="E449" s="25">
        <v>10824.71</v>
      </c>
      <c r="F449" s="25">
        <v>2860.78</v>
      </c>
      <c r="G449" s="25">
        <v>0</v>
      </c>
      <c r="H449" s="25">
        <v>0</v>
      </c>
      <c r="I449" s="25">
        <v>0</v>
      </c>
      <c r="J449" s="25">
        <v>0</v>
      </c>
      <c r="K449" s="25">
        <v>0</v>
      </c>
      <c r="L449" s="25">
        <v>0</v>
      </c>
      <c r="M449" s="25">
        <v>0</v>
      </c>
      <c r="N449" s="25">
        <v>0</v>
      </c>
      <c r="O449" s="25">
        <v>0</v>
      </c>
      <c r="P449" s="25">
        <f t="shared" si="12"/>
        <v>13685.49</v>
      </c>
      <c r="Q449" s="25">
        <v>3478.31</v>
      </c>
      <c r="R449" s="38">
        <f t="shared" si="13"/>
        <v>10207.18</v>
      </c>
    </row>
    <row r="450" spans="1:18" s="13" customFormat="1" ht="17.100000000000001" customHeight="1">
      <c r="A450" s="22" t="s">
        <v>454</v>
      </c>
      <c r="B450" s="22" t="s">
        <v>605</v>
      </c>
      <c r="C450" s="36" t="s">
        <v>305</v>
      </c>
      <c r="D450" s="36" t="s">
        <v>303</v>
      </c>
      <c r="E450" s="25">
        <v>3486.36</v>
      </c>
      <c r="F450" s="25">
        <v>0</v>
      </c>
      <c r="G450" s="25">
        <v>0</v>
      </c>
      <c r="H450" s="25">
        <v>0</v>
      </c>
      <c r="I450" s="25">
        <v>0</v>
      </c>
      <c r="J450" s="25">
        <v>0</v>
      </c>
      <c r="K450" s="25">
        <v>0</v>
      </c>
      <c r="L450" s="25">
        <v>0</v>
      </c>
      <c r="M450" s="25">
        <v>104.63</v>
      </c>
      <c r="N450" s="25">
        <v>0</v>
      </c>
      <c r="O450" s="25">
        <v>0</v>
      </c>
      <c r="P450" s="25">
        <f t="shared" si="12"/>
        <v>3590.9900000000002</v>
      </c>
      <c r="Q450" s="25">
        <v>451.41</v>
      </c>
      <c r="R450" s="38">
        <f t="shared" si="13"/>
        <v>3139.5800000000004</v>
      </c>
    </row>
    <row r="451" spans="1:18" s="7" customFormat="1" ht="17.100000000000001" customHeight="1">
      <c r="A451" s="22" t="s">
        <v>455</v>
      </c>
      <c r="B451" s="22" t="s">
        <v>508</v>
      </c>
      <c r="C451" s="36" t="s">
        <v>305</v>
      </c>
      <c r="D451" s="36" t="s">
        <v>303</v>
      </c>
      <c r="E451" s="25">
        <v>2312.4299999999998</v>
      </c>
      <c r="F451" s="25">
        <v>0</v>
      </c>
      <c r="G451" s="25">
        <v>0</v>
      </c>
      <c r="H451" s="25">
        <v>0</v>
      </c>
      <c r="I451" s="25">
        <v>0</v>
      </c>
      <c r="J451" s="25">
        <v>0</v>
      </c>
      <c r="K451" s="25">
        <v>0</v>
      </c>
      <c r="L451" s="25">
        <v>0</v>
      </c>
      <c r="M451" s="25">
        <v>0</v>
      </c>
      <c r="N451" s="25">
        <v>0</v>
      </c>
      <c r="O451" s="25">
        <v>0</v>
      </c>
      <c r="P451" s="25">
        <f t="shared" si="12"/>
        <v>2312.4299999999998</v>
      </c>
      <c r="Q451" s="25">
        <v>211.32</v>
      </c>
      <c r="R451" s="38">
        <f t="shared" si="13"/>
        <v>2101.1099999999997</v>
      </c>
    </row>
    <row r="452" spans="1:18" s="7" customFormat="1" ht="17.100000000000001" customHeight="1">
      <c r="A452" s="22" t="s">
        <v>250</v>
      </c>
      <c r="B452" s="22" t="s">
        <v>640</v>
      </c>
      <c r="C452" s="36" t="s">
        <v>305</v>
      </c>
      <c r="D452" s="36" t="s">
        <v>303</v>
      </c>
      <c r="E452" s="25">
        <v>4183.63</v>
      </c>
      <c r="F452" s="25">
        <v>0</v>
      </c>
      <c r="G452" s="25">
        <v>0</v>
      </c>
      <c r="H452" s="25">
        <v>0</v>
      </c>
      <c r="I452" s="25">
        <v>0</v>
      </c>
      <c r="J452" s="25">
        <v>0</v>
      </c>
      <c r="K452" s="25">
        <v>0</v>
      </c>
      <c r="L452" s="25">
        <v>0</v>
      </c>
      <c r="M452" s="25">
        <v>96.26</v>
      </c>
      <c r="N452" s="25">
        <v>0</v>
      </c>
      <c r="O452" s="25">
        <v>0</v>
      </c>
      <c r="P452" s="25">
        <f t="shared" si="12"/>
        <v>4279.8900000000003</v>
      </c>
      <c r="Q452" s="25">
        <v>637.14</v>
      </c>
      <c r="R452" s="38">
        <f t="shared" si="13"/>
        <v>3642.7500000000005</v>
      </c>
    </row>
    <row r="453" spans="1:18" s="7" customFormat="1" ht="17.100000000000001" customHeight="1">
      <c r="A453" s="22" t="s">
        <v>251</v>
      </c>
      <c r="B453" s="22" t="s">
        <v>621</v>
      </c>
      <c r="C453" s="36" t="s">
        <v>686</v>
      </c>
      <c r="D453" s="36" t="s">
        <v>303</v>
      </c>
      <c r="E453" s="25">
        <v>1661.3</v>
      </c>
      <c r="F453" s="25">
        <v>797.58</v>
      </c>
      <c r="G453" s="25">
        <v>0</v>
      </c>
      <c r="H453" s="25">
        <v>0</v>
      </c>
      <c r="I453" s="25">
        <v>0</v>
      </c>
      <c r="J453" s="25">
        <v>0</v>
      </c>
      <c r="K453" s="25">
        <v>0</v>
      </c>
      <c r="L453" s="25">
        <v>0</v>
      </c>
      <c r="M453" s="25">
        <v>0</v>
      </c>
      <c r="N453" s="25">
        <v>0</v>
      </c>
      <c r="O453" s="25">
        <v>0</v>
      </c>
      <c r="P453" s="25">
        <f t="shared" si="12"/>
        <v>2458.88</v>
      </c>
      <c r="Q453" s="25">
        <v>982.32</v>
      </c>
      <c r="R453" s="38">
        <f t="shared" si="13"/>
        <v>1476.56</v>
      </c>
    </row>
    <row r="454" spans="1:18" s="7" customFormat="1" ht="17.100000000000001" customHeight="1">
      <c r="A454" s="22" t="s">
        <v>252</v>
      </c>
      <c r="B454" s="22" t="s">
        <v>617</v>
      </c>
      <c r="C454" s="36" t="s">
        <v>695</v>
      </c>
      <c r="D454" s="36" t="s">
        <v>303</v>
      </c>
      <c r="E454" s="25">
        <v>3634.6899999999996</v>
      </c>
      <c r="F454" s="25">
        <v>0</v>
      </c>
      <c r="G454" s="25">
        <v>355.52</v>
      </c>
      <c r="H454" s="25">
        <v>0</v>
      </c>
      <c r="I454" s="25">
        <v>0</v>
      </c>
      <c r="J454" s="25">
        <v>0</v>
      </c>
      <c r="K454" s="25">
        <v>0</v>
      </c>
      <c r="L454" s="25">
        <v>0</v>
      </c>
      <c r="M454" s="25">
        <v>421.17</v>
      </c>
      <c r="N454" s="25">
        <v>0</v>
      </c>
      <c r="O454" s="25">
        <v>0</v>
      </c>
      <c r="P454" s="25">
        <f t="shared" si="12"/>
        <v>4411.3799999999992</v>
      </c>
      <c r="Q454" s="25">
        <v>893.68</v>
      </c>
      <c r="R454" s="38">
        <f t="shared" si="13"/>
        <v>3517.6999999999994</v>
      </c>
    </row>
    <row r="455" spans="1:18" s="14" customFormat="1" ht="17.100000000000001" customHeight="1">
      <c r="A455" s="22" t="s">
        <v>253</v>
      </c>
      <c r="B455" s="22" t="s">
        <v>610</v>
      </c>
      <c r="C455" s="36" t="s">
        <v>686</v>
      </c>
      <c r="D455" s="36" t="s">
        <v>303</v>
      </c>
      <c r="E455" s="25">
        <v>3976.61</v>
      </c>
      <c r="F455" s="25">
        <v>760.46</v>
      </c>
      <c r="G455" s="25">
        <v>0</v>
      </c>
      <c r="H455" s="25">
        <v>0</v>
      </c>
      <c r="I455" s="25">
        <v>0</v>
      </c>
      <c r="J455" s="25">
        <v>0</v>
      </c>
      <c r="K455" s="46">
        <v>0</v>
      </c>
      <c r="L455" s="25">
        <v>0</v>
      </c>
      <c r="M455" s="25">
        <v>0</v>
      </c>
      <c r="N455" s="25">
        <v>0</v>
      </c>
      <c r="O455" s="25">
        <v>0</v>
      </c>
      <c r="P455" s="25">
        <f t="shared" si="12"/>
        <v>4737.07</v>
      </c>
      <c r="Q455" s="46">
        <v>821.71</v>
      </c>
      <c r="R455" s="38">
        <f t="shared" si="13"/>
        <v>3915.3599999999997</v>
      </c>
    </row>
    <row r="456" spans="1:18" s="13" customFormat="1" ht="17.100000000000001" customHeight="1">
      <c r="A456" s="22" t="s">
        <v>456</v>
      </c>
      <c r="B456" s="22" t="s">
        <v>640</v>
      </c>
      <c r="C456" s="36" t="s">
        <v>305</v>
      </c>
      <c r="D456" s="36" t="s">
        <v>303</v>
      </c>
      <c r="E456" s="25">
        <v>4183.63</v>
      </c>
      <c r="F456" s="25">
        <v>0</v>
      </c>
      <c r="G456" s="25">
        <v>0</v>
      </c>
      <c r="H456" s="25">
        <v>0</v>
      </c>
      <c r="I456" s="25">
        <v>0</v>
      </c>
      <c r="J456" s="25">
        <v>0</v>
      </c>
      <c r="K456" s="25">
        <v>0</v>
      </c>
      <c r="L456" s="25">
        <v>0</v>
      </c>
      <c r="M456" s="25">
        <v>0</v>
      </c>
      <c r="N456" s="25">
        <v>0</v>
      </c>
      <c r="O456" s="25">
        <v>0</v>
      </c>
      <c r="P456" s="25">
        <f t="shared" si="12"/>
        <v>4183.63</v>
      </c>
      <c r="Q456" s="25">
        <v>745.14</v>
      </c>
      <c r="R456" s="38">
        <f t="shared" si="13"/>
        <v>3438.4900000000002</v>
      </c>
    </row>
    <row r="457" spans="1:18" s="13" customFormat="1" ht="17.100000000000001" customHeight="1">
      <c r="A457" s="22" t="s">
        <v>457</v>
      </c>
      <c r="B457" s="22" t="s">
        <v>619</v>
      </c>
      <c r="C457" s="36" t="s">
        <v>305</v>
      </c>
      <c r="D457" s="36" t="s">
        <v>303</v>
      </c>
      <c r="E457" s="25">
        <v>2019.76</v>
      </c>
      <c r="F457" s="25">
        <v>0</v>
      </c>
      <c r="G457" s="25">
        <v>242.4</v>
      </c>
      <c r="H457" s="25">
        <v>0</v>
      </c>
      <c r="I457" s="25">
        <v>0</v>
      </c>
      <c r="J457" s="25">
        <v>0</v>
      </c>
      <c r="K457" s="25">
        <v>0</v>
      </c>
      <c r="L457" s="25">
        <v>0</v>
      </c>
      <c r="M457" s="25">
        <v>0</v>
      </c>
      <c r="N457" s="25">
        <v>0</v>
      </c>
      <c r="O457" s="25">
        <v>0</v>
      </c>
      <c r="P457" s="25">
        <f t="shared" si="12"/>
        <v>2262.16</v>
      </c>
      <c r="Q457" s="25">
        <v>389</v>
      </c>
      <c r="R457" s="38">
        <f t="shared" si="13"/>
        <v>1873.1599999999999</v>
      </c>
    </row>
    <row r="458" spans="1:18" s="13" customFormat="1" ht="17.100000000000001" customHeight="1">
      <c r="A458" s="22" t="s">
        <v>254</v>
      </c>
      <c r="B458" s="22" t="s">
        <v>615</v>
      </c>
      <c r="C458" s="36" t="s">
        <v>686</v>
      </c>
      <c r="D458" s="36" t="s">
        <v>303</v>
      </c>
      <c r="E458" s="25">
        <v>6216.27</v>
      </c>
      <c r="F458" s="25">
        <v>0</v>
      </c>
      <c r="G458" s="25">
        <v>0</v>
      </c>
      <c r="H458" s="25">
        <v>0</v>
      </c>
      <c r="I458" s="25">
        <v>0</v>
      </c>
      <c r="J458" s="25">
        <v>0</v>
      </c>
      <c r="K458" s="25">
        <v>694.52</v>
      </c>
      <c r="L458" s="25">
        <v>0</v>
      </c>
      <c r="M458" s="25">
        <v>0</v>
      </c>
      <c r="N458" s="25">
        <v>0</v>
      </c>
      <c r="O458" s="25">
        <v>0</v>
      </c>
      <c r="P458" s="25">
        <f t="shared" ref="P458:P521" si="14">SUM(E458:O458)</f>
        <v>6910.7900000000009</v>
      </c>
      <c r="Q458" s="25">
        <v>1618.78</v>
      </c>
      <c r="R458" s="38">
        <f t="shared" ref="R458:R521" si="15">SUM(P458-Q458)</f>
        <v>5292.0100000000011</v>
      </c>
    </row>
    <row r="459" spans="1:18" ht="17.100000000000001" customHeight="1">
      <c r="A459" s="22" t="s">
        <v>255</v>
      </c>
      <c r="B459" s="22" t="s">
        <v>627</v>
      </c>
      <c r="C459" s="36" t="s">
        <v>686</v>
      </c>
      <c r="D459" s="36" t="s">
        <v>303</v>
      </c>
      <c r="E459" s="25">
        <v>3036.46</v>
      </c>
      <c r="F459" s="25">
        <v>89.43</v>
      </c>
      <c r="G459" s="25">
        <v>713.49</v>
      </c>
      <c r="H459" s="25">
        <v>0</v>
      </c>
      <c r="I459" s="25">
        <v>0</v>
      </c>
      <c r="J459" s="25">
        <v>0</v>
      </c>
      <c r="K459" s="25">
        <v>0</v>
      </c>
      <c r="L459" s="25">
        <v>0</v>
      </c>
      <c r="M459" s="25">
        <v>0</v>
      </c>
      <c r="N459" s="25">
        <v>0</v>
      </c>
      <c r="O459" s="25">
        <v>0</v>
      </c>
      <c r="P459" s="25">
        <f t="shared" si="14"/>
        <v>3839.38</v>
      </c>
      <c r="Q459" s="25">
        <v>1607.25</v>
      </c>
      <c r="R459" s="38">
        <f t="shared" si="15"/>
        <v>2232.13</v>
      </c>
    </row>
    <row r="460" spans="1:18" ht="17.100000000000001" customHeight="1">
      <c r="A460" s="22" t="s">
        <v>256</v>
      </c>
      <c r="B460" s="22" t="s">
        <v>615</v>
      </c>
      <c r="C460" s="36" t="s">
        <v>695</v>
      </c>
      <c r="D460" s="36" t="s">
        <v>303</v>
      </c>
      <c r="E460" s="25">
        <v>6094.4</v>
      </c>
      <c r="F460" s="25">
        <v>0</v>
      </c>
      <c r="G460" s="25">
        <v>0</v>
      </c>
      <c r="H460" s="25">
        <v>0</v>
      </c>
      <c r="I460" s="25">
        <v>0</v>
      </c>
      <c r="J460" s="25">
        <v>0</v>
      </c>
      <c r="K460" s="25">
        <v>0</v>
      </c>
      <c r="L460" s="25">
        <v>0</v>
      </c>
      <c r="M460" s="25">
        <v>0</v>
      </c>
      <c r="N460" s="25">
        <v>0</v>
      </c>
      <c r="O460" s="25">
        <v>0</v>
      </c>
      <c r="P460" s="25">
        <f t="shared" si="14"/>
        <v>6094.4</v>
      </c>
      <c r="Q460" s="25">
        <v>1957.54</v>
      </c>
      <c r="R460" s="38">
        <f t="shared" si="15"/>
        <v>4136.8599999999997</v>
      </c>
    </row>
    <row r="461" spans="1:18" ht="17.100000000000001" customHeight="1">
      <c r="A461" s="22" t="s">
        <v>458</v>
      </c>
      <c r="B461" s="22" t="s">
        <v>506</v>
      </c>
      <c r="C461" s="36">
        <v>0</v>
      </c>
      <c r="D461" s="36" t="s">
        <v>303</v>
      </c>
      <c r="E461" s="25">
        <v>2776.03</v>
      </c>
      <c r="F461" s="25">
        <v>0</v>
      </c>
      <c r="G461" s="25">
        <v>0</v>
      </c>
      <c r="H461" s="25">
        <v>0</v>
      </c>
      <c r="I461" s="25">
        <v>0</v>
      </c>
      <c r="J461" s="25">
        <v>0</v>
      </c>
      <c r="K461" s="25">
        <v>0</v>
      </c>
      <c r="L461" s="25">
        <v>0</v>
      </c>
      <c r="M461" s="25">
        <v>0</v>
      </c>
      <c r="N461" s="25">
        <v>132</v>
      </c>
      <c r="O461" s="25">
        <v>0</v>
      </c>
      <c r="P461" s="25">
        <f t="shared" si="14"/>
        <v>2908.03</v>
      </c>
      <c r="Q461" s="25">
        <v>289.36</v>
      </c>
      <c r="R461" s="38">
        <f t="shared" si="15"/>
        <v>2618.67</v>
      </c>
    </row>
    <row r="462" spans="1:18" ht="17.100000000000001" customHeight="1">
      <c r="A462" s="22" t="s">
        <v>459</v>
      </c>
      <c r="B462" s="22" t="s">
        <v>579</v>
      </c>
      <c r="C462" s="36" t="s">
        <v>305</v>
      </c>
      <c r="D462" s="36" t="s">
        <v>303</v>
      </c>
      <c r="E462" s="25">
        <v>1759.48</v>
      </c>
      <c r="F462" s="25">
        <v>0</v>
      </c>
      <c r="G462" s="25">
        <v>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  <c r="N462" s="25">
        <v>0</v>
      </c>
      <c r="O462" s="25">
        <v>0</v>
      </c>
      <c r="P462" s="25">
        <f t="shared" si="14"/>
        <v>1759.48</v>
      </c>
      <c r="Q462" s="25">
        <v>250.74</v>
      </c>
      <c r="R462" s="38">
        <f t="shared" si="15"/>
        <v>1508.74</v>
      </c>
    </row>
    <row r="463" spans="1:18" ht="17.100000000000001" customHeight="1">
      <c r="A463" s="22" t="s">
        <v>257</v>
      </c>
      <c r="B463" s="22" t="s">
        <v>660</v>
      </c>
      <c r="C463" s="36" t="s">
        <v>686</v>
      </c>
      <c r="D463" s="36" t="s">
        <v>303</v>
      </c>
      <c r="E463" s="25">
        <v>1661.3</v>
      </c>
      <c r="F463" s="25">
        <v>1198.71</v>
      </c>
      <c r="G463" s="25">
        <v>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25">
        <v>0</v>
      </c>
      <c r="P463" s="25">
        <f t="shared" si="14"/>
        <v>2860.01</v>
      </c>
      <c r="Q463" s="25">
        <v>423.46</v>
      </c>
      <c r="R463" s="38">
        <f t="shared" si="15"/>
        <v>2436.5500000000002</v>
      </c>
    </row>
    <row r="464" spans="1:18" ht="17.100000000000001" customHeight="1">
      <c r="A464" s="22" t="s">
        <v>460</v>
      </c>
      <c r="B464" s="22" t="s">
        <v>605</v>
      </c>
      <c r="C464" s="36" t="s">
        <v>305</v>
      </c>
      <c r="D464" s="36" t="s">
        <v>303</v>
      </c>
      <c r="E464" s="25">
        <v>4183.63</v>
      </c>
      <c r="F464" s="25">
        <v>0</v>
      </c>
      <c r="G464" s="25">
        <v>0</v>
      </c>
      <c r="H464" s="25">
        <v>0</v>
      </c>
      <c r="I464" s="25">
        <v>0</v>
      </c>
      <c r="J464" s="25">
        <v>0</v>
      </c>
      <c r="K464" s="25">
        <v>0</v>
      </c>
      <c r="L464" s="25">
        <v>0</v>
      </c>
      <c r="M464" s="25">
        <v>696.66000000000008</v>
      </c>
      <c r="N464" s="25">
        <v>0</v>
      </c>
      <c r="O464" s="25">
        <v>0</v>
      </c>
      <c r="P464" s="25">
        <f t="shared" si="14"/>
        <v>4880.29</v>
      </c>
      <c r="Q464" s="25">
        <v>637.14</v>
      </c>
      <c r="R464" s="38">
        <f t="shared" si="15"/>
        <v>4243.1499999999996</v>
      </c>
    </row>
    <row r="465" spans="1:18" ht="17.100000000000001" customHeight="1">
      <c r="A465" s="22" t="s">
        <v>571</v>
      </c>
      <c r="B465" s="22" t="s">
        <v>508</v>
      </c>
      <c r="C465" s="36" t="s">
        <v>305</v>
      </c>
      <c r="D465" s="36" t="s">
        <v>300</v>
      </c>
      <c r="E465" s="25">
        <v>2312.4299999999998</v>
      </c>
      <c r="F465" s="25">
        <v>0</v>
      </c>
      <c r="G465" s="25">
        <v>0</v>
      </c>
      <c r="H465" s="25">
        <v>0</v>
      </c>
      <c r="I465" s="25">
        <v>0</v>
      </c>
      <c r="J465" s="25">
        <v>0</v>
      </c>
      <c r="K465" s="25">
        <v>0</v>
      </c>
      <c r="L465" s="25">
        <v>0</v>
      </c>
      <c r="M465" s="25">
        <v>0</v>
      </c>
      <c r="N465" s="25">
        <v>0</v>
      </c>
      <c r="O465" s="25">
        <v>0</v>
      </c>
      <c r="P465" s="25">
        <f t="shared" si="14"/>
        <v>2312.4299999999998</v>
      </c>
      <c r="Q465" s="25">
        <v>350.07</v>
      </c>
      <c r="R465" s="38">
        <f t="shared" si="15"/>
        <v>1962.36</v>
      </c>
    </row>
    <row r="466" spans="1:18" ht="17.100000000000001" customHeight="1">
      <c r="A466" s="22" t="s">
        <v>258</v>
      </c>
      <c r="B466" s="22" t="s">
        <v>650</v>
      </c>
      <c r="C466" s="36" t="s">
        <v>695</v>
      </c>
      <c r="D466" s="36" t="s">
        <v>302</v>
      </c>
      <c r="E466" s="25">
        <v>0</v>
      </c>
      <c r="F466" s="25">
        <v>0</v>
      </c>
      <c r="G466" s="25">
        <v>0</v>
      </c>
      <c r="H466" s="25">
        <v>0</v>
      </c>
      <c r="I466" s="25">
        <v>0</v>
      </c>
      <c r="J466" s="25">
        <v>0</v>
      </c>
      <c r="K466" s="25">
        <v>18765.98</v>
      </c>
      <c r="L466" s="25">
        <v>0</v>
      </c>
      <c r="M466" s="25">
        <v>0</v>
      </c>
      <c r="N466" s="25">
        <v>0</v>
      </c>
      <c r="O466" s="25">
        <v>0</v>
      </c>
      <c r="P466" s="25">
        <f t="shared" si="14"/>
        <v>18765.98</v>
      </c>
      <c r="Q466" s="25">
        <v>9924.44</v>
      </c>
      <c r="R466" s="38">
        <f t="shared" si="15"/>
        <v>8841.5399999999991</v>
      </c>
    </row>
    <row r="467" spans="1:18" ht="17.100000000000001" customHeight="1">
      <c r="A467" s="22" t="s">
        <v>330</v>
      </c>
      <c r="B467" s="22" t="s">
        <v>511</v>
      </c>
      <c r="C467" s="36">
        <v>0</v>
      </c>
      <c r="D467" s="36" t="s">
        <v>300</v>
      </c>
      <c r="E467" s="25">
        <v>830</v>
      </c>
      <c r="F467" s="25">
        <v>0</v>
      </c>
      <c r="G467" s="25">
        <v>0</v>
      </c>
      <c r="H467" s="25">
        <v>0</v>
      </c>
      <c r="I467" s="25">
        <v>0</v>
      </c>
      <c r="J467" s="25">
        <v>0</v>
      </c>
      <c r="K467" s="25">
        <v>0</v>
      </c>
      <c r="L467" s="25">
        <v>86</v>
      </c>
      <c r="M467" s="25">
        <v>0</v>
      </c>
      <c r="N467" s="25">
        <v>0</v>
      </c>
      <c r="O467" s="25">
        <v>0</v>
      </c>
      <c r="P467" s="25">
        <f t="shared" si="14"/>
        <v>916</v>
      </c>
      <c r="Q467" s="25">
        <v>0</v>
      </c>
      <c r="R467" s="38">
        <f t="shared" si="15"/>
        <v>916</v>
      </c>
    </row>
    <row r="468" spans="1:18" ht="17.100000000000001" customHeight="1">
      <c r="A468" s="22" t="s">
        <v>259</v>
      </c>
      <c r="B468" s="22" t="s">
        <v>644</v>
      </c>
      <c r="C468" s="36" t="s">
        <v>695</v>
      </c>
      <c r="D468" s="36" t="s">
        <v>303</v>
      </c>
      <c r="E468" s="25">
        <v>6094.4</v>
      </c>
      <c r="F468" s="25">
        <v>0</v>
      </c>
      <c r="G468" s="25">
        <v>0</v>
      </c>
      <c r="H468" s="25">
        <v>0</v>
      </c>
      <c r="I468" s="25">
        <v>0</v>
      </c>
      <c r="J468" s="25">
        <v>0</v>
      </c>
      <c r="K468" s="25">
        <v>0</v>
      </c>
      <c r="L468" s="25">
        <v>0</v>
      </c>
      <c r="M468" s="25">
        <v>250.24</v>
      </c>
      <c r="N468" s="25">
        <v>0</v>
      </c>
      <c r="O468" s="25">
        <v>0</v>
      </c>
      <c r="P468" s="25">
        <f t="shared" si="14"/>
        <v>6344.6399999999994</v>
      </c>
      <c r="Q468" s="25">
        <v>1306.4100000000001</v>
      </c>
      <c r="R468" s="38">
        <f t="shared" si="15"/>
        <v>5038.2299999999996</v>
      </c>
    </row>
    <row r="469" spans="1:18" ht="17.100000000000001" customHeight="1">
      <c r="A469" s="22" t="s">
        <v>585</v>
      </c>
      <c r="B469" s="22" t="s">
        <v>579</v>
      </c>
      <c r="C469" s="36" t="s">
        <v>305</v>
      </c>
      <c r="D469" s="36" t="s">
        <v>303</v>
      </c>
      <c r="E469" s="25">
        <v>1759.48</v>
      </c>
      <c r="F469" s="25">
        <v>0</v>
      </c>
      <c r="G469" s="25">
        <v>0</v>
      </c>
      <c r="H469" s="25">
        <v>0</v>
      </c>
      <c r="I469" s="25">
        <v>0</v>
      </c>
      <c r="J469" s="25">
        <v>0</v>
      </c>
      <c r="K469" s="25">
        <v>0</v>
      </c>
      <c r="L469" s="25">
        <v>0</v>
      </c>
      <c r="M469" s="25">
        <v>0</v>
      </c>
      <c r="N469" s="25">
        <v>0</v>
      </c>
      <c r="O469" s="25">
        <v>0</v>
      </c>
      <c r="P469" s="25">
        <f t="shared" si="14"/>
        <v>1759.48</v>
      </c>
      <c r="Q469" s="25">
        <v>250.74</v>
      </c>
      <c r="R469" s="38">
        <f t="shared" si="15"/>
        <v>1508.74</v>
      </c>
    </row>
    <row r="470" spans="1:18" ht="17.100000000000001" customHeight="1">
      <c r="A470" s="22" t="s">
        <v>543</v>
      </c>
      <c r="B470" s="22" t="s">
        <v>508</v>
      </c>
      <c r="C470" s="36" t="s">
        <v>305</v>
      </c>
      <c r="D470" s="36" t="s">
        <v>303</v>
      </c>
      <c r="E470" s="25">
        <v>2312.4299999999998</v>
      </c>
      <c r="F470" s="25">
        <v>0</v>
      </c>
      <c r="G470" s="25">
        <v>0</v>
      </c>
      <c r="H470" s="25">
        <v>0</v>
      </c>
      <c r="I470" s="25">
        <v>0</v>
      </c>
      <c r="J470" s="25">
        <v>0</v>
      </c>
      <c r="K470" s="25">
        <v>0</v>
      </c>
      <c r="L470" s="25">
        <v>0</v>
      </c>
      <c r="M470" s="25">
        <v>0</v>
      </c>
      <c r="N470" s="25">
        <v>0</v>
      </c>
      <c r="O470" s="25">
        <v>0</v>
      </c>
      <c r="P470" s="25">
        <f t="shared" si="14"/>
        <v>2312.4299999999998</v>
      </c>
      <c r="Q470" s="25">
        <v>350.07</v>
      </c>
      <c r="R470" s="38">
        <f t="shared" si="15"/>
        <v>1962.36</v>
      </c>
    </row>
    <row r="471" spans="1:18" ht="17.100000000000001" customHeight="1">
      <c r="A471" s="22" t="s">
        <v>260</v>
      </c>
      <c r="B471" s="22" t="s">
        <v>552</v>
      </c>
      <c r="C471" s="36" t="s">
        <v>695</v>
      </c>
      <c r="D471" s="36" t="s">
        <v>303</v>
      </c>
      <c r="E471" s="25">
        <v>4619.07</v>
      </c>
      <c r="F471" s="25">
        <v>0</v>
      </c>
      <c r="G471" s="25">
        <v>0</v>
      </c>
      <c r="H471" s="25">
        <v>0</v>
      </c>
      <c r="I471" s="25">
        <v>0</v>
      </c>
      <c r="J471" s="25">
        <v>0</v>
      </c>
      <c r="K471" s="25">
        <v>4164.05</v>
      </c>
      <c r="L471" s="25">
        <v>0</v>
      </c>
      <c r="M471" s="25">
        <v>122.84</v>
      </c>
      <c r="N471" s="25">
        <v>0</v>
      </c>
      <c r="O471" s="25">
        <v>0</v>
      </c>
      <c r="P471" s="25">
        <f t="shared" si="14"/>
        <v>8905.9599999999991</v>
      </c>
      <c r="Q471" s="25">
        <v>2845.2</v>
      </c>
      <c r="R471" s="38">
        <f t="shared" si="15"/>
        <v>6060.7599999999993</v>
      </c>
    </row>
    <row r="472" spans="1:18" ht="17.100000000000001" customHeight="1">
      <c r="A472" s="22" t="s">
        <v>544</v>
      </c>
      <c r="B472" s="22" t="s">
        <v>508</v>
      </c>
      <c r="C472" s="36" t="s">
        <v>305</v>
      </c>
      <c r="D472" s="36" t="s">
        <v>303</v>
      </c>
      <c r="E472" s="25">
        <v>2312.4299999999998</v>
      </c>
      <c r="F472" s="25">
        <v>0</v>
      </c>
      <c r="G472" s="25">
        <v>0</v>
      </c>
      <c r="H472" s="25">
        <v>0</v>
      </c>
      <c r="I472" s="25">
        <v>0</v>
      </c>
      <c r="J472" s="25">
        <v>0</v>
      </c>
      <c r="K472" s="25">
        <v>0</v>
      </c>
      <c r="L472" s="25">
        <v>0</v>
      </c>
      <c r="M472" s="25">
        <v>0</v>
      </c>
      <c r="N472" s="25">
        <v>0</v>
      </c>
      <c r="O472" s="25">
        <v>0</v>
      </c>
      <c r="P472" s="25">
        <f t="shared" si="14"/>
        <v>2312.4299999999998</v>
      </c>
      <c r="Q472" s="25">
        <v>211.32</v>
      </c>
      <c r="R472" s="38">
        <f t="shared" si="15"/>
        <v>2101.1099999999997</v>
      </c>
    </row>
    <row r="473" spans="1:18" ht="17.100000000000001" customHeight="1">
      <c r="A473" s="22" t="s">
        <v>461</v>
      </c>
      <c r="B473" s="22" t="s">
        <v>606</v>
      </c>
      <c r="C473" s="36" t="s">
        <v>305</v>
      </c>
      <c r="D473" s="36" t="s">
        <v>303</v>
      </c>
      <c r="E473" s="25">
        <v>1759.48</v>
      </c>
      <c r="F473" s="25">
        <v>0</v>
      </c>
      <c r="G473" s="25">
        <v>242.4</v>
      </c>
      <c r="H473" s="25">
        <v>0</v>
      </c>
      <c r="I473" s="25">
        <v>0</v>
      </c>
      <c r="J473" s="25">
        <v>0</v>
      </c>
      <c r="K473" s="25">
        <v>0</v>
      </c>
      <c r="L473" s="25">
        <v>0</v>
      </c>
      <c r="M473" s="25">
        <v>0</v>
      </c>
      <c r="N473" s="25">
        <v>0</v>
      </c>
      <c r="O473" s="25">
        <v>0</v>
      </c>
      <c r="P473" s="25">
        <f t="shared" si="14"/>
        <v>2001.88</v>
      </c>
      <c r="Q473" s="25">
        <v>299.55</v>
      </c>
      <c r="R473" s="38">
        <f t="shared" si="15"/>
        <v>1702.3300000000002</v>
      </c>
    </row>
    <row r="474" spans="1:18" ht="17.100000000000001" customHeight="1">
      <c r="A474" s="22" t="s">
        <v>261</v>
      </c>
      <c r="B474" s="22" t="s">
        <v>508</v>
      </c>
      <c r="C474" s="36" t="s">
        <v>686</v>
      </c>
      <c r="D474" s="36" t="s">
        <v>303</v>
      </c>
      <c r="E474" s="25">
        <v>2604.1799999999998</v>
      </c>
      <c r="F474" s="25">
        <v>0</v>
      </c>
      <c r="G474" s="25">
        <v>0</v>
      </c>
      <c r="H474" s="25">
        <v>0</v>
      </c>
      <c r="I474" s="25">
        <v>172.78</v>
      </c>
      <c r="J474" s="25">
        <v>0</v>
      </c>
      <c r="K474" s="25">
        <v>0</v>
      </c>
      <c r="L474" s="25">
        <v>0</v>
      </c>
      <c r="M474" s="25">
        <v>0</v>
      </c>
      <c r="N474" s="25">
        <v>0</v>
      </c>
      <c r="O474" s="25">
        <v>0</v>
      </c>
      <c r="P474" s="25">
        <f t="shared" si="14"/>
        <v>2776.96</v>
      </c>
      <c r="Q474" s="25">
        <v>564.71</v>
      </c>
      <c r="R474" s="38">
        <f t="shared" si="15"/>
        <v>2212.25</v>
      </c>
    </row>
    <row r="475" spans="1:18" ht="17.100000000000001" customHeight="1">
      <c r="A475" s="22" t="s">
        <v>462</v>
      </c>
      <c r="B475" s="22" t="s">
        <v>508</v>
      </c>
      <c r="C475" s="36" t="s">
        <v>305</v>
      </c>
      <c r="D475" s="36" t="s">
        <v>303</v>
      </c>
      <c r="E475" s="25">
        <v>2312.4299999999998</v>
      </c>
      <c r="F475" s="25">
        <v>0</v>
      </c>
      <c r="G475" s="25">
        <v>0</v>
      </c>
      <c r="H475" s="25">
        <v>0</v>
      </c>
      <c r="I475" s="25">
        <v>240.14000000000001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  <c r="O475" s="25">
        <v>0</v>
      </c>
      <c r="P475" s="25">
        <f t="shared" si="14"/>
        <v>2552.5699999999997</v>
      </c>
      <c r="Q475" s="25">
        <v>252.8</v>
      </c>
      <c r="R475" s="38">
        <f t="shared" si="15"/>
        <v>2299.7699999999995</v>
      </c>
    </row>
    <row r="476" spans="1:18" ht="17.100000000000001" customHeight="1">
      <c r="A476" s="22" t="s">
        <v>545</v>
      </c>
      <c r="B476" s="22" t="s">
        <v>552</v>
      </c>
      <c r="C476" s="36" t="s">
        <v>305</v>
      </c>
      <c r="D476" s="36" t="s">
        <v>303</v>
      </c>
      <c r="E476" s="25">
        <v>4183.63</v>
      </c>
      <c r="F476" s="25">
        <v>0</v>
      </c>
      <c r="G476" s="25">
        <v>0</v>
      </c>
      <c r="H476" s="25">
        <v>0</v>
      </c>
      <c r="I476" s="25">
        <v>0</v>
      </c>
      <c r="J476" s="25">
        <v>0</v>
      </c>
      <c r="K476" s="25">
        <v>0</v>
      </c>
      <c r="L476" s="25">
        <v>0</v>
      </c>
      <c r="M476" s="25">
        <v>0</v>
      </c>
      <c r="N476" s="25">
        <v>0</v>
      </c>
      <c r="O476" s="25">
        <v>0</v>
      </c>
      <c r="P476" s="25">
        <f t="shared" si="14"/>
        <v>4183.63</v>
      </c>
      <c r="Q476" s="25">
        <v>632.14</v>
      </c>
      <c r="R476" s="38">
        <f t="shared" si="15"/>
        <v>3551.4900000000002</v>
      </c>
    </row>
    <row r="477" spans="1:18" ht="17.100000000000001" customHeight="1">
      <c r="A477" s="22" t="s">
        <v>262</v>
      </c>
      <c r="B477" s="22" t="s">
        <v>661</v>
      </c>
      <c r="C477" s="36" t="s">
        <v>686</v>
      </c>
      <c r="D477" s="36" t="s">
        <v>303</v>
      </c>
      <c r="E477" s="25">
        <v>3036.46</v>
      </c>
      <c r="F477" s="25">
        <v>1017.39</v>
      </c>
      <c r="G477" s="25">
        <v>242.4</v>
      </c>
      <c r="H477" s="25">
        <v>0</v>
      </c>
      <c r="I477" s="25">
        <v>0</v>
      </c>
      <c r="J477" s="25">
        <v>0</v>
      </c>
      <c r="K477" s="25">
        <v>0</v>
      </c>
      <c r="L477" s="25">
        <v>0</v>
      </c>
      <c r="M477" s="25">
        <v>303.64</v>
      </c>
      <c r="N477" s="25">
        <v>0</v>
      </c>
      <c r="O477" s="25">
        <v>0</v>
      </c>
      <c r="P477" s="25">
        <f t="shared" si="14"/>
        <v>4599.8900000000003</v>
      </c>
      <c r="Q477" s="25">
        <v>638.20000000000005</v>
      </c>
      <c r="R477" s="38">
        <f t="shared" si="15"/>
        <v>3961.6900000000005</v>
      </c>
    </row>
    <row r="478" spans="1:18" ht="17.100000000000001" customHeight="1">
      <c r="A478" s="22" t="s">
        <v>263</v>
      </c>
      <c r="B478" s="22" t="s">
        <v>625</v>
      </c>
      <c r="C478" s="36" t="s">
        <v>696</v>
      </c>
      <c r="D478" s="36" t="s">
        <v>303</v>
      </c>
      <c r="E478" s="25">
        <v>0</v>
      </c>
      <c r="F478" s="25">
        <v>0</v>
      </c>
      <c r="G478" s="25">
        <v>0</v>
      </c>
      <c r="H478" s="25">
        <v>0</v>
      </c>
      <c r="I478" s="25">
        <v>0</v>
      </c>
      <c r="J478" s="25">
        <v>0</v>
      </c>
      <c r="K478" s="25">
        <v>0</v>
      </c>
      <c r="L478" s="25">
        <v>0</v>
      </c>
      <c r="M478" s="25">
        <v>233.48</v>
      </c>
      <c r="N478" s="25">
        <v>0</v>
      </c>
      <c r="O478" s="25">
        <v>0</v>
      </c>
      <c r="P478" s="25">
        <f t="shared" si="14"/>
        <v>233.48</v>
      </c>
      <c r="Q478" s="25">
        <v>0</v>
      </c>
      <c r="R478" s="38">
        <f t="shared" si="15"/>
        <v>233.48</v>
      </c>
    </row>
    <row r="479" spans="1:18" ht="17.100000000000001" customHeight="1">
      <c r="A479" s="22" t="s">
        <v>264</v>
      </c>
      <c r="B479" s="22" t="s">
        <v>552</v>
      </c>
      <c r="C479" s="36" t="s">
        <v>692</v>
      </c>
      <c r="D479" s="36" t="s">
        <v>303</v>
      </c>
      <c r="E479" s="25">
        <v>4352.6499999999996</v>
      </c>
      <c r="F479" s="25">
        <v>0</v>
      </c>
      <c r="G479" s="25">
        <v>0</v>
      </c>
      <c r="H479" s="25">
        <v>0</v>
      </c>
      <c r="I479" s="25">
        <v>0</v>
      </c>
      <c r="J479" s="25">
        <v>0</v>
      </c>
      <c r="K479" s="25">
        <v>0</v>
      </c>
      <c r="L479" s="25">
        <v>0</v>
      </c>
      <c r="M479" s="25">
        <v>233.48</v>
      </c>
      <c r="N479" s="25">
        <v>0</v>
      </c>
      <c r="O479" s="25">
        <v>0</v>
      </c>
      <c r="P479" s="25">
        <f t="shared" si="14"/>
        <v>4586.1299999999992</v>
      </c>
      <c r="Q479" s="25">
        <v>1624.78</v>
      </c>
      <c r="R479" s="38">
        <f t="shared" si="15"/>
        <v>2961.3499999999995</v>
      </c>
    </row>
    <row r="480" spans="1:18" ht="17.100000000000001" customHeight="1">
      <c r="A480" s="22" t="s">
        <v>546</v>
      </c>
      <c r="B480" s="22" t="s">
        <v>552</v>
      </c>
      <c r="C480" s="36" t="s">
        <v>305</v>
      </c>
      <c r="D480" s="36" t="s">
        <v>303</v>
      </c>
      <c r="E480" s="25">
        <v>4183.63</v>
      </c>
      <c r="F480" s="25">
        <v>0</v>
      </c>
      <c r="G480" s="25">
        <v>0</v>
      </c>
      <c r="H480" s="25">
        <v>0</v>
      </c>
      <c r="I480" s="25">
        <v>437.68</v>
      </c>
      <c r="J480" s="25">
        <v>0</v>
      </c>
      <c r="K480" s="25">
        <v>0</v>
      </c>
      <c r="L480" s="25">
        <v>0</v>
      </c>
      <c r="M480" s="25">
        <v>0</v>
      </c>
      <c r="N480" s="25">
        <v>0</v>
      </c>
      <c r="O480" s="25">
        <v>0</v>
      </c>
      <c r="P480" s="25">
        <f t="shared" si="14"/>
        <v>4621.3100000000004</v>
      </c>
      <c r="Q480" s="25">
        <v>778.11</v>
      </c>
      <c r="R480" s="38">
        <f t="shared" si="15"/>
        <v>3843.2000000000003</v>
      </c>
    </row>
    <row r="481" spans="1:18" ht="17.100000000000001" customHeight="1">
      <c r="A481" s="22" t="s">
        <v>265</v>
      </c>
      <c r="B481" s="22" t="s">
        <v>610</v>
      </c>
      <c r="C481" s="36" t="s">
        <v>692</v>
      </c>
      <c r="D481" s="36" t="s">
        <v>303</v>
      </c>
      <c r="E481" s="25">
        <v>3673.77</v>
      </c>
      <c r="F481" s="25">
        <v>0</v>
      </c>
      <c r="G481" s="25">
        <v>0</v>
      </c>
      <c r="H481" s="25">
        <v>2449.1799999999998</v>
      </c>
      <c r="I481" s="25">
        <v>0</v>
      </c>
      <c r="J481" s="25">
        <v>0</v>
      </c>
      <c r="K481" s="25">
        <v>0</v>
      </c>
      <c r="L481" s="25">
        <v>0</v>
      </c>
      <c r="M481" s="25">
        <v>0</v>
      </c>
      <c r="N481" s="25">
        <v>0</v>
      </c>
      <c r="O481" s="25">
        <v>0</v>
      </c>
      <c r="P481" s="25">
        <f t="shared" si="14"/>
        <v>6122.95</v>
      </c>
      <c r="Q481" s="25">
        <v>1898.21</v>
      </c>
      <c r="R481" s="38">
        <f t="shared" si="15"/>
        <v>4224.74</v>
      </c>
    </row>
    <row r="482" spans="1:18" ht="17.100000000000001" customHeight="1">
      <c r="A482" s="22" t="s">
        <v>266</v>
      </c>
      <c r="B482" s="22" t="s">
        <v>615</v>
      </c>
      <c r="C482" s="36" t="s">
        <v>686</v>
      </c>
      <c r="D482" s="36" t="s">
        <v>303</v>
      </c>
      <c r="E482" s="25">
        <v>6216.27</v>
      </c>
      <c r="F482" s="25">
        <v>1905.51</v>
      </c>
      <c r="G482" s="25">
        <v>0</v>
      </c>
      <c r="H482" s="25">
        <v>0</v>
      </c>
      <c r="I482" s="25">
        <v>0</v>
      </c>
      <c r="J482" s="25">
        <v>0</v>
      </c>
      <c r="K482" s="25">
        <v>0</v>
      </c>
      <c r="L482" s="25">
        <v>0</v>
      </c>
      <c r="M482" s="25">
        <v>155.66</v>
      </c>
      <c r="N482" s="25">
        <v>0</v>
      </c>
      <c r="O482" s="25">
        <v>5685.25</v>
      </c>
      <c r="P482" s="25">
        <f t="shared" si="14"/>
        <v>13962.69</v>
      </c>
      <c r="Q482" s="25">
        <v>1969.71</v>
      </c>
      <c r="R482" s="38">
        <f t="shared" si="15"/>
        <v>11992.98</v>
      </c>
    </row>
    <row r="483" spans="1:18" ht="17.100000000000001" customHeight="1">
      <c r="A483" s="22" t="s">
        <v>267</v>
      </c>
      <c r="B483" s="22" t="s">
        <v>652</v>
      </c>
      <c r="C483" s="36" t="s">
        <v>686</v>
      </c>
      <c r="D483" s="36" t="s">
        <v>303</v>
      </c>
      <c r="E483" s="25">
        <v>4711.46</v>
      </c>
      <c r="F483" s="25">
        <v>663.5</v>
      </c>
      <c r="G483" s="25">
        <v>727.2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327.54000000000002</v>
      </c>
      <c r="N483" s="25">
        <v>0</v>
      </c>
      <c r="O483" s="25">
        <v>0</v>
      </c>
      <c r="P483" s="25">
        <f t="shared" si="14"/>
        <v>6429.7</v>
      </c>
      <c r="Q483" s="25">
        <v>1309.32</v>
      </c>
      <c r="R483" s="38">
        <f t="shared" si="15"/>
        <v>5120.38</v>
      </c>
    </row>
    <row r="484" spans="1:18" ht="17.100000000000001" customHeight="1">
      <c r="A484" s="22" t="s">
        <v>463</v>
      </c>
      <c r="B484" s="22" t="s">
        <v>646</v>
      </c>
      <c r="C484" s="36">
        <v>0</v>
      </c>
      <c r="D484" s="36" t="s">
        <v>303</v>
      </c>
      <c r="E484" s="25">
        <v>6940.08</v>
      </c>
      <c r="F484" s="25">
        <v>0</v>
      </c>
      <c r="G484" s="25">
        <v>0</v>
      </c>
      <c r="H484" s="25">
        <v>0</v>
      </c>
      <c r="I484" s="25">
        <v>0</v>
      </c>
      <c r="J484" s="25">
        <v>0</v>
      </c>
      <c r="K484" s="25">
        <v>0</v>
      </c>
      <c r="L484" s="25">
        <v>0</v>
      </c>
      <c r="M484" s="25">
        <v>0</v>
      </c>
      <c r="N484" s="25">
        <v>0</v>
      </c>
      <c r="O484" s="25">
        <v>0</v>
      </c>
      <c r="P484" s="25">
        <f t="shared" si="14"/>
        <v>6940.08</v>
      </c>
      <c r="Q484" s="25">
        <v>1629.8</v>
      </c>
      <c r="R484" s="38">
        <f t="shared" si="15"/>
        <v>5310.28</v>
      </c>
    </row>
    <row r="485" spans="1:18" ht="17.100000000000001" customHeight="1">
      <c r="A485" s="22" t="s">
        <v>268</v>
      </c>
      <c r="B485" s="22" t="s">
        <v>641</v>
      </c>
      <c r="C485" s="36" t="s">
        <v>305</v>
      </c>
      <c r="D485" s="36" t="s">
        <v>303</v>
      </c>
      <c r="E485" s="25">
        <v>4734.2299999999996</v>
      </c>
      <c r="F485" s="25">
        <v>0</v>
      </c>
      <c r="G485" s="25">
        <v>955.88</v>
      </c>
      <c r="H485" s="25">
        <v>0</v>
      </c>
      <c r="I485" s="25">
        <v>0</v>
      </c>
      <c r="J485" s="25">
        <v>0</v>
      </c>
      <c r="K485" s="25">
        <v>0</v>
      </c>
      <c r="L485" s="25">
        <v>0</v>
      </c>
      <c r="M485" s="25">
        <v>0</v>
      </c>
      <c r="N485" s="25">
        <v>0</v>
      </c>
      <c r="O485" s="25">
        <v>0</v>
      </c>
      <c r="P485" s="25">
        <f t="shared" si="14"/>
        <v>5690.11</v>
      </c>
      <c r="Q485" s="25">
        <v>1107.06</v>
      </c>
      <c r="R485" s="38">
        <f t="shared" si="15"/>
        <v>4583.0499999999993</v>
      </c>
    </row>
    <row r="486" spans="1:18" ht="17.100000000000001" customHeight="1">
      <c r="A486" s="22" t="s">
        <v>464</v>
      </c>
      <c r="B486" s="22" t="s">
        <v>506</v>
      </c>
      <c r="C486" s="36">
        <v>0</v>
      </c>
      <c r="D486" s="36" t="s">
        <v>303</v>
      </c>
      <c r="E486" s="25">
        <v>2776.03</v>
      </c>
      <c r="F486" s="25">
        <v>0</v>
      </c>
      <c r="G486" s="25">
        <v>0</v>
      </c>
      <c r="H486" s="25">
        <v>0</v>
      </c>
      <c r="I486" s="25">
        <v>0</v>
      </c>
      <c r="J486" s="25">
        <v>0</v>
      </c>
      <c r="K486" s="25">
        <v>0</v>
      </c>
      <c r="L486" s="25">
        <v>0</v>
      </c>
      <c r="M486" s="25">
        <v>0</v>
      </c>
      <c r="N486" s="25">
        <v>133.97999999999999</v>
      </c>
      <c r="O486" s="25">
        <v>0</v>
      </c>
      <c r="P486" s="25">
        <f t="shared" si="14"/>
        <v>2910.01</v>
      </c>
      <c r="Q486" s="25">
        <v>289.36</v>
      </c>
      <c r="R486" s="38">
        <f t="shared" si="15"/>
        <v>2620.65</v>
      </c>
    </row>
    <row r="487" spans="1:18" ht="17.100000000000001" customHeight="1">
      <c r="A487" s="22" t="s">
        <v>465</v>
      </c>
      <c r="B487" s="22" t="s">
        <v>508</v>
      </c>
      <c r="C487" s="36" t="s">
        <v>305</v>
      </c>
      <c r="D487" s="36" t="s">
        <v>303</v>
      </c>
      <c r="E487" s="25">
        <v>2312.4299999999998</v>
      </c>
      <c r="F487" s="25">
        <v>0</v>
      </c>
      <c r="G487" s="25">
        <v>0</v>
      </c>
      <c r="H487" s="25">
        <v>0</v>
      </c>
      <c r="I487" s="25">
        <v>206.78</v>
      </c>
      <c r="J487" s="25">
        <v>0</v>
      </c>
      <c r="K487" s="25">
        <v>0</v>
      </c>
      <c r="L487" s="25">
        <v>0</v>
      </c>
      <c r="M487" s="25">
        <v>0</v>
      </c>
      <c r="N487" s="25">
        <v>0</v>
      </c>
      <c r="O487" s="25">
        <v>0</v>
      </c>
      <c r="P487" s="25">
        <f t="shared" si="14"/>
        <v>2519.21</v>
      </c>
      <c r="Q487" s="25">
        <v>218.15</v>
      </c>
      <c r="R487" s="38">
        <f t="shared" si="15"/>
        <v>2301.06</v>
      </c>
    </row>
    <row r="488" spans="1:18" ht="17.100000000000001" customHeight="1">
      <c r="A488" s="22" t="s">
        <v>495</v>
      </c>
      <c r="B488" s="22" t="s">
        <v>606</v>
      </c>
      <c r="C488" s="36" t="s">
        <v>305</v>
      </c>
      <c r="D488" s="36" t="s">
        <v>303</v>
      </c>
      <c r="E488" s="25">
        <v>1759.48</v>
      </c>
      <c r="F488" s="25">
        <v>0</v>
      </c>
      <c r="G488" s="25">
        <v>242.4</v>
      </c>
      <c r="H488" s="25">
        <v>0</v>
      </c>
      <c r="I488" s="25">
        <v>0</v>
      </c>
      <c r="J488" s="25">
        <v>0</v>
      </c>
      <c r="K488" s="25">
        <v>0</v>
      </c>
      <c r="L488" s="25">
        <v>0</v>
      </c>
      <c r="M488" s="25">
        <v>0</v>
      </c>
      <c r="N488" s="25">
        <v>0</v>
      </c>
      <c r="O488" s="25">
        <v>0</v>
      </c>
      <c r="P488" s="25">
        <f t="shared" si="14"/>
        <v>2001.88</v>
      </c>
      <c r="Q488" s="25">
        <v>272.55</v>
      </c>
      <c r="R488" s="38">
        <f t="shared" si="15"/>
        <v>1729.3300000000002</v>
      </c>
    </row>
    <row r="489" spans="1:18" ht="17.100000000000001" customHeight="1">
      <c r="A489" s="22" t="s">
        <v>269</v>
      </c>
      <c r="B489" s="22" t="s">
        <v>606</v>
      </c>
      <c r="C489" s="36" t="s">
        <v>305</v>
      </c>
      <c r="D489" s="36" t="s">
        <v>303</v>
      </c>
      <c r="E489" s="25">
        <v>1759.48</v>
      </c>
      <c r="F489" s="25">
        <v>0</v>
      </c>
      <c r="G489" s="25">
        <v>507.57000000000005</v>
      </c>
      <c r="H489" s="25">
        <v>0</v>
      </c>
      <c r="I489" s="25">
        <v>0</v>
      </c>
      <c r="J489" s="25">
        <v>0</v>
      </c>
      <c r="K489" s="25">
        <v>0</v>
      </c>
      <c r="L489" s="25">
        <v>0</v>
      </c>
      <c r="M489" s="25">
        <v>0</v>
      </c>
      <c r="N489" s="25">
        <v>0</v>
      </c>
      <c r="O489" s="25">
        <v>0</v>
      </c>
      <c r="P489" s="25">
        <f t="shared" si="14"/>
        <v>2267.0500000000002</v>
      </c>
      <c r="Q489" s="25">
        <v>602.74</v>
      </c>
      <c r="R489" s="38">
        <f t="shared" si="15"/>
        <v>1664.3100000000002</v>
      </c>
    </row>
    <row r="490" spans="1:18" ht="17.100000000000001" customHeight="1">
      <c r="A490" s="22" t="s">
        <v>678</v>
      </c>
      <c r="B490" s="22" t="s">
        <v>684</v>
      </c>
      <c r="C490" s="36" t="s">
        <v>305</v>
      </c>
      <c r="D490" s="36" t="s">
        <v>303</v>
      </c>
      <c r="E490" s="25">
        <v>821.09</v>
      </c>
      <c r="F490" s="25">
        <v>0</v>
      </c>
      <c r="G490" s="25">
        <v>0</v>
      </c>
      <c r="H490" s="25">
        <v>0</v>
      </c>
      <c r="I490" s="25">
        <v>0</v>
      </c>
      <c r="J490" s="25">
        <v>0</v>
      </c>
      <c r="K490" s="25">
        <v>0</v>
      </c>
      <c r="L490" s="25">
        <v>0</v>
      </c>
      <c r="M490" s="25">
        <v>0</v>
      </c>
      <c r="N490" s="25">
        <v>0</v>
      </c>
      <c r="O490" s="25">
        <v>0</v>
      </c>
      <c r="P490" s="25">
        <f t="shared" si="14"/>
        <v>821.09</v>
      </c>
      <c r="Q490" s="25">
        <v>61.58</v>
      </c>
      <c r="R490" s="38">
        <f t="shared" si="15"/>
        <v>759.51</v>
      </c>
    </row>
    <row r="491" spans="1:18" ht="17.100000000000001" customHeight="1">
      <c r="A491" s="22" t="s">
        <v>270</v>
      </c>
      <c r="B491" s="22" t="s">
        <v>658</v>
      </c>
      <c r="C491" s="36">
        <v>0</v>
      </c>
      <c r="D491" s="36" t="s">
        <v>302</v>
      </c>
      <c r="E491" s="25">
        <v>0</v>
      </c>
      <c r="F491" s="25">
        <v>0</v>
      </c>
      <c r="G491" s="25">
        <v>0</v>
      </c>
      <c r="H491" s="25">
        <v>0</v>
      </c>
      <c r="I491" s="25">
        <v>0</v>
      </c>
      <c r="J491" s="25">
        <v>0</v>
      </c>
      <c r="K491" s="25">
        <v>16841.259999999998</v>
      </c>
      <c r="L491" s="25">
        <v>0</v>
      </c>
      <c r="M491" s="25">
        <v>0</v>
      </c>
      <c r="N491" s="25">
        <v>0</v>
      </c>
      <c r="O491" s="25">
        <v>0</v>
      </c>
      <c r="P491" s="25">
        <f t="shared" si="14"/>
        <v>16841.259999999998</v>
      </c>
      <c r="Q491" s="25">
        <v>3766.99</v>
      </c>
      <c r="R491" s="38">
        <f t="shared" si="15"/>
        <v>13074.269999999999</v>
      </c>
    </row>
    <row r="492" spans="1:18" ht="17.100000000000001" customHeight="1">
      <c r="A492" s="22" t="s">
        <v>271</v>
      </c>
      <c r="B492" s="22" t="s">
        <v>606</v>
      </c>
      <c r="C492" s="36" t="s">
        <v>686</v>
      </c>
      <c r="D492" s="36" t="s">
        <v>303</v>
      </c>
      <c r="E492" s="25">
        <v>1981.45</v>
      </c>
      <c r="F492" s="25">
        <v>746.62</v>
      </c>
      <c r="G492" s="25">
        <v>242.4</v>
      </c>
      <c r="H492" s="25">
        <v>0</v>
      </c>
      <c r="I492" s="25">
        <v>0</v>
      </c>
      <c r="J492" s="25">
        <v>0</v>
      </c>
      <c r="K492" s="25">
        <v>0</v>
      </c>
      <c r="L492" s="25">
        <v>0</v>
      </c>
      <c r="M492" s="25">
        <v>233.48</v>
      </c>
      <c r="N492" s="25">
        <v>0</v>
      </c>
      <c r="O492" s="25">
        <v>0</v>
      </c>
      <c r="P492" s="25">
        <f t="shared" si="14"/>
        <v>3203.9500000000003</v>
      </c>
      <c r="Q492" s="25">
        <v>449.42</v>
      </c>
      <c r="R492" s="38">
        <f t="shared" si="15"/>
        <v>2754.53</v>
      </c>
    </row>
    <row r="493" spans="1:18" ht="17.100000000000001" customHeight="1">
      <c r="A493" s="22" t="s">
        <v>272</v>
      </c>
      <c r="B493" s="22" t="s">
        <v>610</v>
      </c>
      <c r="C493" s="36" t="s">
        <v>692</v>
      </c>
      <c r="D493" s="36" t="s">
        <v>303</v>
      </c>
      <c r="E493" s="25">
        <v>3673.77</v>
      </c>
      <c r="F493" s="25">
        <v>0</v>
      </c>
      <c r="G493" s="25">
        <v>0</v>
      </c>
      <c r="H493" s="25">
        <v>0</v>
      </c>
      <c r="I493" s="25">
        <v>0</v>
      </c>
      <c r="J493" s="25">
        <v>0</v>
      </c>
      <c r="K493" s="25">
        <v>0</v>
      </c>
      <c r="L493" s="25">
        <v>0</v>
      </c>
      <c r="M493" s="25">
        <v>233.48</v>
      </c>
      <c r="N493" s="25">
        <v>0</v>
      </c>
      <c r="O493" s="25">
        <v>0</v>
      </c>
      <c r="P493" s="25">
        <f t="shared" si="14"/>
        <v>3907.25</v>
      </c>
      <c r="Q493" s="25">
        <v>499.19</v>
      </c>
      <c r="R493" s="38">
        <f t="shared" si="15"/>
        <v>3408.06</v>
      </c>
    </row>
    <row r="494" spans="1:18" ht="17.100000000000001" customHeight="1">
      <c r="A494" s="22" t="s">
        <v>273</v>
      </c>
      <c r="B494" s="22" t="s">
        <v>627</v>
      </c>
      <c r="C494" s="36" t="s">
        <v>686</v>
      </c>
      <c r="D494" s="36" t="s">
        <v>303</v>
      </c>
      <c r="E494" s="25">
        <v>3036.46</v>
      </c>
      <c r="F494" s="25">
        <v>376.31</v>
      </c>
      <c r="G494" s="25">
        <v>242.4</v>
      </c>
      <c r="H494" s="25">
        <v>1218.3900000000001</v>
      </c>
      <c r="I494" s="25">
        <v>0</v>
      </c>
      <c r="J494" s="25">
        <v>0</v>
      </c>
      <c r="K494" s="25">
        <v>0</v>
      </c>
      <c r="L494" s="25">
        <v>0</v>
      </c>
      <c r="M494" s="25">
        <v>187.69</v>
      </c>
      <c r="N494" s="25">
        <v>0</v>
      </c>
      <c r="O494" s="25">
        <v>0</v>
      </c>
      <c r="P494" s="25">
        <f t="shared" si="14"/>
        <v>5061.25</v>
      </c>
      <c r="Q494" s="25">
        <v>867.24</v>
      </c>
      <c r="R494" s="38">
        <f t="shared" si="15"/>
        <v>4194.01</v>
      </c>
    </row>
    <row r="495" spans="1:18" ht="17.100000000000001" customHeight="1">
      <c r="A495" s="22" t="s">
        <v>466</v>
      </c>
      <c r="B495" s="22" t="s">
        <v>508</v>
      </c>
      <c r="C495" s="36" t="s">
        <v>693</v>
      </c>
      <c r="D495" s="36" t="s">
        <v>303</v>
      </c>
      <c r="E495" s="25">
        <v>1734.34</v>
      </c>
      <c r="F495" s="25">
        <v>0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561.55999999999995</v>
      </c>
      <c r="N495" s="25">
        <v>0</v>
      </c>
      <c r="O495" s="25">
        <v>0</v>
      </c>
      <c r="P495" s="25">
        <f t="shared" si="14"/>
        <v>2295.8999999999996</v>
      </c>
      <c r="Q495" s="25">
        <v>137.91</v>
      </c>
      <c r="R495" s="38">
        <f t="shared" si="15"/>
        <v>2157.9899999999998</v>
      </c>
    </row>
    <row r="496" spans="1:18" ht="17.100000000000001" customHeight="1">
      <c r="A496" s="22" t="s">
        <v>679</v>
      </c>
      <c r="B496" s="22" t="s">
        <v>684</v>
      </c>
      <c r="C496" s="36" t="s">
        <v>305</v>
      </c>
      <c r="D496" s="36" t="s">
        <v>303</v>
      </c>
      <c r="E496" s="25">
        <v>1231.6400000000001</v>
      </c>
      <c r="F496" s="25">
        <v>0</v>
      </c>
      <c r="G496" s="25">
        <v>0</v>
      </c>
      <c r="H496" s="25">
        <v>0</v>
      </c>
      <c r="I496" s="25">
        <v>0</v>
      </c>
      <c r="J496" s="25">
        <v>0</v>
      </c>
      <c r="K496" s="25">
        <v>0</v>
      </c>
      <c r="L496" s="25">
        <v>0</v>
      </c>
      <c r="M496" s="25">
        <v>0</v>
      </c>
      <c r="N496" s="25">
        <v>0</v>
      </c>
      <c r="O496" s="25">
        <v>0</v>
      </c>
      <c r="P496" s="25">
        <f t="shared" si="14"/>
        <v>1231.6400000000001</v>
      </c>
      <c r="Q496" s="25">
        <v>92.66</v>
      </c>
      <c r="R496" s="38">
        <f t="shared" si="15"/>
        <v>1138.98</v>
      </c>
    </row>
    <row r="497" spans="1:18" ht="17.100000000000001" customHeight="1">
      <c r="A497" s="22" t="s">
        <v>274</v>
      </c>
      <c r="B497" s="22" t="s">
        <v>615</v>
      </c>
      <c r="C497" s="36" t="s">
        <v>686</v>
      </c>
      <c r="D497" s="36" t="s">
        <v>303</v>
      </c>
      <c r="E497" s="25">
        <v>6216.27</v>
      </c>
      <c r="F497" s="25">
        <v>1611.96</v>
      </c>
      <c r="G497" s="25">
        <v>0</v>
      </c>
      <c r="H497" s="25">
        <v>0</v>
      </c>
      <c r="I497" s="25">
        <v>0</v>
      </c>
      <c r="J497" s="25">
        <v>0</v>
      </c>
      <c r="K497" s="25">
        <v>4164.05</v>
      </c>
      <c r="L497" s="25">
        <v>0</v>
      </c>
      <c r="M497" s="25">
        <v>0</v>
      </c>
      <c r="N497" s="25">
        <v>0</v>
      </c>
      <c r="O497" s="25">
        <v>0</v>
      </c>
      <c r="P497" s="25">
        <f t="shared" si="14"/>
        <v>11992.28</v>
      </c>
      <c r="Q497" s="25">
        <v>4281.96</v>
      </c>
      <c r="R497" s="38">
        <f t="shared" si="15"/>
        <v>7710.3200000000006</v>
      </c>
    </row>
    <row r="498" spans="1:18" ht="17.100000000000001" customHeight="1">
      <c r="A498" s="22" t="s">
        <v>467</v>
      </c>
      <c r="B498" s="22" t="s">
        <v>583</v>
      </c>
      <c r="C498" s="36">
        <v>4</v>
      </c>
      <c r="D498" s="36" t="s">
        <v>303</v>
      </c>
      <c r="E498" s="25">
        <v>12029.47</v>
      </c>
      <c r="F498" s="25">
        <v>0</v>
      </c>
      <c r="G498" s="25">
        <v>0</v>
      </c>
      <c r="H498" s="25">
        <v>0</v>
      </c>
      <c r="I498" s="25">
        <v>0</v>
      </c>
      <c r="J498" s="25">
        <v>0</v>
      </c>
      <c r="K498" s="25">
        <v>0</v>
      </c>
      <c r="L498" s="25">
        <v>0</v>
      </c>
      <c r="M498" s="25">
        <v>0</v>
      </c>
      <c r="N498" s="25">
        <v>0</v>
      </c>
      <c r="O498" s="25">
        <v>8420.6299999999992</v>
      </c>
      <c r="P498" s="25">
        <f t="shared" si="14"/>
        <v>20450.099999999999</v>
      </c>
      <c r="Q498" s="25">
        <v>3044.32</v>
      </c>
      <c r="R498" s="38">
        <f t="shared" si="15"/>
        <v>17405.78</v>
      </c>
    </row>
    <row r="499" spans="1:18" ht="17.100000000000001" customHeight="1">
      <c r="A499" s="22" t="s">
        <v>468</v>
      </c>
      <c r="B499" s="22" t="s">
        <v>508</v>
      </c>
      <c r="C499" s="36" t="s">
        <v>693</v>
      </c>
      <c r="D499" s="36" t="s">
        <v>303</v>
      </c>
      <c r="E499" s="25">
        <v>1734.34</v>
      </c>
      <c r="F499" s="25">
        <v>0</v>
      </c>
      <c r="G499" s="25">
        <v>0</v>
      </c>
      <c r="H499" s="25">
        <v>0</v>
      </c>
      <c r="I499" s="25">
        <v>0</v>
      </c>
      <c r="J499" s="25">
        <v>0</v>
      </c>
      <c r="K499" s="25">
        <v>0</v>
      </c>
      <c r="L499" s="25">
        <v>0</v>
      </c>
      <c r="M499" s="25">
        <v>0</v>
      </c>
      <c r="N499" s="25">
        <v>0</v>
      </c>
      <c r="O499" s="25">
        <v>1214.04</v>
      </c>
      <c r="P499" s="25">
        <f t="shared" si="14"/>
        <v>2948.38</v>
      </c>
      <c r="Q499" s="25">
        <v>137.91</v>
      </c>
      <c r="R499" s="38">
        <f t="shared" si="15"/>
        <v>2810.4700000000003</v>
      </c>
    </row>
    <row r="500" spans="1:18" ht="17.100000000000001" customHeight="1">
      <c r="A500" s="22" t="s">
        <v>275</v>
      </c>
      <c r="B500" s="22" t="s">
        <v>640</v>
      </c>
      <c r="C500" s="36" t="s">
        <v>305</v>
      </c>
      <c r="D500" s="36" t="s">
        <v>303</v>
      </c>
      <c r="E500" s="25">
        <v>4183.63</v>
      </c>
      <c r="F500" s="25">
        <v>0</v>
      </c>
      <c r="G500" s="25">
        <v>0</v>
      </c>
      <c r="H500" s="25">
        <v>0</v>
      </c>
      <c r="I500" s="25">
        <v>0</v>
      </c>
      <c r="J500" s="25">
        <v>0</v>
      </c>
      <c r="K500" s="25">
        <v>0</v>
      </c>
      <c r="L500" s="25">
        <v>0</v>
      </c>
      <c r="M500" s="25">
        <v>0</v>
      </c>
      <c r="N500" s="25">
        <v>0</v>
      </c>
      <c r="O500" s="25">
        <v>0</v>
      </c>
      <c r="P500" s="25">
        <f t="shared" si="14"/>
        <v>4183.63</v>
      </c>
      <c r="Q500" s="25">
        <v>1209.72</v>
      </c>
      <c r="R500" s="38">
        <f t="shared" si="15"/>
        <v>2973.91</v>
      </c>
    </row>
    <row r="501" spans="1:18" ht="17.100000000000001" customHeight="1">
      <c r="A501" s="22" t="s">
        <v>483</v>
      </c>
      <c r="B501" s="22" t="s">
        <v>511</v>
      </c>
      <c r="C501" s="36">
        <v>0</v>
      </c>
      <c r="D501" s="36" t="s">
        <v>300</v>
      </c>
      <c r="E501" s="25">
        <v>830</v>
      </c>
      <c r="F501" s="25">
        <v>0</v>
      </c>
      <c r="G501" s="25">
        <v>0</v>
      </c>
      <c r="H501" s="25">
        <v>0</v>
      </c>
      <c r="I501" s="25">
        <v>0</v>
      </c>
      <c r="J501" s="25">
        <v>0</v>
      </c>
      <c r="K501" s="25">
        <v>0</v>
      </c>
      <c r="L501" s="25">
        <v>86</v>
      </c>
      <c r="M501" s="25">
        <v>0</v>
      </c>
      <c r="N501" s="25">
        <v>0</v>
      </c>
      <c r="O501" s="25">
        <v>0</v>
      </c>
      <c r="P501" s="25">
        <f t="shared" si="14"/>
        <v>916</v>
      </c>
      <c r="Q501" s="25">
        <v>27.67</v>
      </c>
      <c r="R501" s="38">
        <f t="shared" si="15"/>
        <v>888.33</v>
      </c>
    </row>
    <row r="502" spans="1:18" ht="17.100000000000001" customHeight="1">
      <c r="A502" s="39" t="s">
        <v>512</v>
      </c>
      <c r="B502" s="22" t="s">
        <v>506</v>
      </c>
      <c r="C502" s="36">
        <v>0</v>
      </c>
      <c r="D502" s="36" t="s">
        <v>303</v>
      </c>
      <c r="E502" s="25">
        <v>2776.03</v>
      </c>
      <c r="F502" s="25">
        <v>0</v>
      </c>
      <c r="G502" s="25">
        <v>0</v>
      </c>
      <c r="H502" s="25">
        <v>0</v>
      </c>
      <c r="I502" s="25">
        <v>0</v>
      </c>
      <c r="J502" s="25">
        <v>0</v>
      </c>
      <c r="K502" s="25">
        <v>0</v>
      </c>
      <c r="L502" s="25">
        <v>0</v>
      </c>
      <c r="M502" s="25">
        <v>0</v>
      </c>
      <c r="N502" s="25">
        <v>0</v>
      </c>
      <c r="O502" s="25">
        <v>0</v>
      </c>
      <c r="P502" s="25">
        <f t="shared" si="14"/>
        <v>2776.03</v>
      </c>
      <c r="Q502" s="25">
        <v>289.36</v>
      </c>
      <c r="R502" s="38">
        <f t="shared" si="15"/>
        <v>2486.67</v>
      </c>
    </row>
    <row r="503" spans="1:18" ht="17.100000000000001" customHeight="1">
      <c r="A503" s="22" t="s">
        <v>276</v>
      </c>
      <c r="B503" s="22" t="s">
        <v>554</v>
      </c>
      <c r="C503" s="36" t="s">
        <v>691</v>
      </c>
      <c r="D503" s="36" t="s">
        <v>303</v>
      </c>
      <c r="E503" s="25">
        <v>1504.7</v>
      </c>
      <c r="F503" s="25">
        <v>0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25">
        <v>0</v>
      </c>
      <c r="P503" s="25">
        <f t="shared" si="14"/>
        <v>1504.7</v>
      </c>
      <c r="Q503" s="25">
        <v>439.44</v>
      </c>
      <c r="R503" s="38">
        <f t="shared" si="15"/>
        <v>1065.26</v>
      </c>
    </row>
    <row r="504" spans="1:18" ht="17.100000000000001" customHeight="1">
      <c r="A504" s="22" t="s">
        <v>469</v>
      </c>
      <c r="B504" s="22" t="s">
        <v>640</v>
      </c>
      <c r="C504" s="36" t="s">
        <v>305</v>
      </c>
      <c r="D504" s="36" t="s">
        <v>303</v>
      </c>
      <c r="E504" s="25">
        <v>4183.63</v>
      </c>
      <c r="F504" s="25">
        <v>0</v>
      </c>
      <c r="G504" s="25">
        <v>0</v>
      </c>
      <c r="H504" s="25">
        <v>0</v>
      </c>
      <c r="I504" s="25">
        <v>0</v>
      </c>
      <c r="J504" s="25">
        <v>0</v>
      </c>
      <c r="K504" s="25">
        <v>0</v>
      </c>
      <c r="L504" s="25">
        <v>0</v>
      </c>
      <c r="M504" s="25">
        <v>104.63</v>
      </c>
      <c r="N504" s="25">
        <v>0</v>
      </c>
      <c r="O504" s="25">
        <v>0</v>
      </c>
      <c r="P504" s="25">
        <f t="shared" si="14"/>
        <v>4288.26</v>
      </c>
      <c r="Q504" s="25">
        <v>637.14</v>
      </c>
      <c r="R504" s="38">
        <f t="shared" si="15"/>
        <v>3651.1200000000003</v>
      </c>
    </row>
    <row r="505" spans="1:18" ht="17.100000000000001" customHeight="1">
      <c r="A505" s="22" t="s">
        <v>470</v>
      </c>
      <c r="B505" s="22" t="s">
        <v>506</v>
      </c>
      <c r="C505" s="36">
        <v>0</v>
      </c>
      <c r="D505" s="36" t="s">
        <v>303</v>
      </c>
      <c r="E505" s="25">
        <v>2776.03</v>
      </c>
      <c r="F505" s="25">
        <v>0</v>
      </c>
      <c r="G505" s="25">
        <v>0</v>
      </c>
      <c r="H505" s="25">
        <v>0</v>
      </c>
      <c r="I505" s="25">
        <v>0</v>
      </c>
      <c r="J505" s="25">
        <v>0</v>
      </c>
      <c r="K505" s="25">
        <v>0</v>
      </c>
      <c r="L505" s="25">
        <v>0</v>
      </c>
      <c r="M505" s="25">
        <v>0</v>
      </c>
      <c r="N505" s="25">
        <v>70.77</v>
      </c>
      <c r="O505" s="25">
        <v>0</v>
      </c>
      <c r="P505" s="25">
        <f t="shared" si="14"/>
        <v>2846.8</v>
      </c>
      <c r="Q505" s="25">
        <v>289.36</v>
      </c>
      <c r="R505" s="38">
        <f t="shared" si="15"/>
        <v>2557.44</v>
      </c>
    </row>
    <row r="506" spans="1:18" ht="17.100000000000001" customHeight="1">
      <c r="A506" s="22" t="s">
        <v>471</v>
      </c>
      <c r="B506" s="22" t="s">
        <v>506</v>
      </c>
      <c r="C506" s="36">
        <v>0</v>
      </c>
      <c r="D506" s="36" t="s">
        <v>303</v>
      </c>
      <c r="E506" s="25">
        <v>2776.03</v>
      </c>
      <c r="F506" s="25">
        <v>0</v>
      </c>
      <c r="G506" s="25">
        <v>0</v>
      </c>
      <c r="H506" s="25">
        <v>0</v>
      </c>
      <c r="I506" s="25">
        <v>0</v>
      </c>
      <c r="J506" s="25">
        <v>0</v>
      </c>
      <c r="K506" s="25">
        <v>0</v>
      </c>
      <c r="L506" s="25">
        <v>0</v>
      </c>
      <c r="M506" s="25">
        <v>0</v>
      </c>
      <c r="N506" s="25">
        <v>136.97999999999999</v>
      </c>
      <c r="O506" s="25">
        <v>0</v>
      </c>
      <c r="P506" s="25">
        <f t="shared" si="14"/>
        <v>2913.01</v>
      </c>
      <c r="Q506" s="25">
        <v>289.36</v>
      </c>
      <c r="R506" s="38">
        <f t="shared" si="15"/>
        <v>2623.65</v>
      </c>
    </row>
    <row r="507" spans="1:18" ht="17.100000000000001" customHeight="1">
      <c r="A507" s="22" t="s">
        <v>277</v>
      </c>
      <c r="B507" s="22" t="s">
        <v>665</v>
      </c>
      <c r="C507" s="36">
        <v>0</v>
      </c>
      <c r="D507" s="36" t="s">
        <v>303</v>
      </c>
      <c r="E507" s="25">
        <v>18765.98</v>
      </c>
      <c r="F507" s="25">
        <v>0</v>
      </c>
      <c r="G507" s="25">
        <v>0</v>
      </c>
      <c r="H507" s="25">
        <v>0</v>
      </c>
      <c r="I507" s="25">
        <v>0</v>
      </c>
      <c r="J507" s="25">
        <v>0</v>
      </c>
      <c r="K507" s="25">
        <v>0</v>
      </c>
      <c r="L507" s="25">
        <v>0</v>
      </c>
      <c r="M507" s="25">
        <v>69.75</v>
      </c>
      <c r="N507" s="25">
        <v>0</v>
      </c>
      <c r="O507" s="25">
        <v>0</v>
      </c>
      <c r="P507" s="25">
        <f t="shared" si="14"/>
        <v>18835.73</v>
      </c>
      <c r="Q507" s="25">
        <v>4896.8599999999997</v>
      </c>
      <c r="R507" s="38">
        <f t="shared" si="15"/>
        <v>13938.869999999999</v>
      </c>
    </row>
    <row r="508" spans="1:18" ht="17.100000000000001" customHeight="1">
      <c r="A508" s="22" t="s">
        <v>680</v>
      </c>
      <c r="B508" s="22" t="s">
        <v>304</v>
      </c>
      <c r="C508" s="36" t="s">
        <v>687</v>
      </c>
      <c r="D508" s="36" t="s">
        <v>300</v>
      </c>
      <c r="E508" s="25">
        <v>460</v>
      </c>
      <c r="F508" s="25">
        <v>0</v>
      </c>
      <c r="G508" s="25">
        <v>0</v>
      </c>
      <c r="H508" s="25">
        <v>0</v>
      </c>
      <c r="I508" s="25">
        <v>0</v>
      </c>
      <c r="J508" s="25">
        <v>0</v>
      </c>
      <c r="K508" s="25">
        <v>0</v>
      </c>
      <c r="L508" s="25">
        <v>65.930000000000007</v>
      </c>
      <c r="M508" s="25">
        <v>0</v>
      </c>
      <c r="N508" s="25">
        <v>0</v>
      </c>
      <c r="O508" s="25">
        <v>0</v>
      </c>
      <c r="P508" s="25">
        <f t="shared" si="14"/>
        <v>525.93000000000006</v>
      </c>
      <c r="Q508" s="25">
        <v>0</v>
      </c>
      <c r="R508" s="38">
        <f t="shared" si="15"/>
        <v>525.93000000000006</v>
      </c>
    </row>
    <row r="509" spans="1:18" ht="17.100000000000001" customHeight="1">
      <c r="A509" s="22" t="s">
        <v>472</v>
      </c>
      <c r="B509" s="22" t="s">
        <v>583</v>
      </c>
      <c r="C509" s="36">
        <v>1</v>
      </c>
      <c r="D509" s="36" t="s">
        <v>303</v>
      </c>
      <c r="E509" s="25">
        <v>3608.84</v>
      </c>
      <c r="F509" s="25">
        <v>0</v>
      </c>
      <c r="G509" s="25">
        <v>0</v>
      </c>
      <c r="H509" s="25">
        <v>0</v>
      </c>
      <c r="I509" s="25">
        <v>0</v>
      </c>
      <c r="J509" s="25">
        <v>0</v>
      </c>
      <c r="K509" s="25">
        <v>0</v>
      </c>
      <c r="L509" s="25">
        <v>0</v>
      </c>
      <c r="M509" s="25">
        <v>0</v>
      </c>
      <c r="N509" s="25">
        <v>0</v>
      </c>
      <c r="O509" s="25">
        <v>0</v>
      </c>
      <c r="P509" s="25">
        <f t="shared" si="14"/>
        <v>3608.84</v>
      </c>
      <c r="Q509" s="25">
        <v>482.27</v>
      </c>
      <c r="R509" s="38">
        <f t="shared" si="15"/>
        <v>3126.57</v>
      </c>
    </row>
    <row r="510" spans="1:18" ht="17.100000000000001" customHeight="1">
      <c r="A510" s="22" t="s">
        <v>278</v>
      </c>
      <c r="B510" s="22" t="s">
        <v>614</v>
      </c>
      <c r="C510" s="36" t="s">
        <v>686</v>
      </c>
      <c r="D510" s="36" t="s">
        <v>303</v>
      </c>
      <c r="E510" s="25">
        <v>2604.1799999999998</v>
      </c>
      <c r="F510" s="25">
        <v>0</v>
      </c>
      <c r="G510" s="25">
        <v>0</v>
      </c>
      <c r="H510" s="25">
        <v>0</v>
      </c>
      <c r="I510" s="25">
        <v>215.53</v>
      </c>
      <c r="J510" s="25">
        <v>0</v>
      </c>
      <c r="K510" s="25">
        <v>1200</v>
      </c>
      <c r="L510" s="25">
        <v>0</v>
      </c>
      <c r="M510" s="25">
        <v>243.61</v>
      </c>
      <c r="N510" s="25">
        <v>0</v>
      </c>
      <c r="O510" s="25">
        <v>0</v>
      </c>
      <c r="P510" s="25">
        <f t="shared" si="14"/>
        <v>4263.32</v>
      </c>
      <c r="Q510" s="25">
        <v>1282.8699999999999</v>
      </c>
      <c r="R510" s="38">
        <f t="shared" si="15"/>
        <v>2980.45</v>
      </c>
    </row>
    <row r="511" spans="1:18" ht="17.100000000000001" customHeight="1">
      <c r="A511" s="22" t="s">
        <v>279</v>
      </c>
      <c r="B511" s="22" t="s">
        <v>508</v>
      </c>
      <c r="C511" s="36" t="s">
        <v>305</v>
      </c>
      <c r="D511" s="36" t="s">
        <v>303</v>
      </c>
      <c r="E511" s="25">
        <v>2312.4299999999998</v>
      </c>
      <c r="F511" s="25">
        <v>0</v>
      </c>
      <c r="G511" s="25">
        <v>0</v>
      </c>
      <c r="H511" s="25">
        <v>0</v>
      </c>
      <c r="I511" s="25">
        <v>0</v>
      </c>
      <c r="J511" s="25">
        <v>0</v>
      </c>
      <c r="K511" s="25">
        <v>0</v>
      </c>
      <c r="L511" s="25">
        <v>0</v>
      </c>
      <c r="M511" s="25">
        <v>0</v>
      </c>
      <c r="N511" s="25">
        <v>0</v>
      </c>
      <c r="O511" s="25">
        <v>0</v>
      </c>
      <c r="P511" s="25">
        <f t="shared" si="14"/>
        <v>2312.4299999999998</v>
      </c>
      <c r="Q511" s="25">
        <v>211.32</v>
      </c>
      <c r="R511" s="38">
        <f t="shared" si="15"/>
        <v>2101.1099999999997</v>
      </c>
    </row>
    <row r="512" spans="1:18" ht="17.100000000000001" customHeight="1">
      <c r="A512" s="22" t="s">
        <v>280</v>
      </c>
      <c r="B512" s="22" t="s">
        <v>639</v>
      </c>
      <c r="C512" s="36" t="s">
        <v>692</v>
      </c>
      <c r="D512" s="36" t="s">
        <v>303</v>
      </c>
      <c r="E512" s="25">
        <v>2805.21</v>
      </c>
      <c r="F512" s="25">
        <v>0</v>
      </c>
      <c r="G512" s="25">
        <v>0</v>
      </c>
      <c r="H512" s="25">
        <v>0</v>
      </c>
      <c r="I512" s="25">
        <v>0</v>
      </c>
      <c r="J512" s="25">
        <v>0</v>
      </c>
      <c r="K512" s="25">
        <v>0</v>
      </c>
      <c r="L512" s="25">
        <v>0</v>
      </c>
      <c r="M512" s="25">
        <v>195.41</v>
      </c>
      <c r="N512" s="25">
        <v>0</v>
      </c>
      <c r="O512" s="25">
        <v>0</v>
      </c>
      <c r="P512" s="25">
        <f t="shared" si="14"/>
        <v>3000.62</v>
      </c>
      <c r="Q512" s="25">
        <v>468.1</v>
      </c>
      <c r="R512" s="38">
        <f t="shared" si="15"/>
        <v>2532.52</v>
      </c>
    </row>
    <row r="513" spans="1:18" ht="17.100000000000001" customHeight="1">
      <c r="A513" s="22" t="s">
        <v>547</v>
      </c>
      <c r="B513" s="22" t="s">
        <v>508</v>
      </c>
      <c r="C513" s="36" t="s">
        <v>305</v>
      </c>
      <c r="D513" s="36" t="s">
        <v>303</v>
      </c>
      <c r="E513" s="25">
        <v>2312.4299999999998</v>
      </c>
      <c r="F513" s="25">
        <v>0</v>
      </c>
      <c r="G513" s="25">
        <v>0</v>
      </c>
      <c r="H513" s="25">
        <v>0</v>
      </c>
      <c r="I513" s="25">
        <v>0</v>
      </c>
      <c r="J513" s="25">
        <v>0</v>
      </c>
      <c r="K513" s="25">
        <v>0</v>
      </c>
      <c r="L513" s="25">
        <v>0</v>
      </c>
      <c r="M513" s="25">
        <v>0</v>
      </c>
      <c r="N513" s="25">
        <v>0</v>
      </c>
      <c r="O513" s="25">
        <v>0</v>
      </c>
      <c r="P513" s="25">
        <f t="shared" si="14"/>
        <v>2312.4299999999998</v>
      </c>
      <c r="Q513" s="25">
        <v>211.32</v>
      </c>
      <c r="R513" s="38">
        <f t="shared" si="15"/>
        <v>2101.1099999999997</v>
      </c>
    </row>
    <row r="514" spans="1:18" ht="17.100000000000001" customHeight="1">
      <c r="A514" s="22" t="s">
        <v>281</v>
      </c>
      <c r="B514" s="22" t="s">
        <v>606</v>
      </c>
      <c r="C514" s="36" t="s">
        <v>305</v>
      </c>
      <c r="D514" s="36" t="s">
        <v>303</v>
      </c>
      <c r="E514" s="25">
        <v>1759.48</v>
      </c>
      <c r="F514" s="25">
        <v>0</v>
      </c>
      <c r="G514" s="25">
        <v>242.4</v>
      </c>
      <c r="H514" s="25">
        <v>0</v>
      </c>
      <c r="I514" s="25">
        <v>0</v>
      </c>
      <c r="J514" s="25">
        <v>0</v>
      </c>
      <c r="K514" s="25">
        <v>0</v>
      </c>
      <c r="L514" s="25">
        <v>0</v>
      </c>
      <c r="M514" s="25">
        <v>184.25</v>
      </c>
      <c r="N514" s="25">
        <v>0</v>
      </c>
      <c r="O514" s="25">
        <v>0</v>
      </c>
      <c r="P514" s="25">
        <f t="shared" si="14"/>
        <v>2186.13</v>
      </c>
      <c r="Q514" s="25">
        <v>166.98</v>
      </c>
      <c r="R514" s="38">
        <f t="shared" si="15"/>
        <v>2019.15</v>
      </c>
    </row>
    <row r="515" spans="1:18" ht="17.100000000000001" customHeight="1">
      <c r="A515" s="22" t="s">
        <v>282</v>
      </c>
      <c r="B515" s="22" t="s">
        <v>556</v>
      </c>
      <c r="C515" s="36" t="s">
        <v>691</v>
      </c>
      <c r="D515" s="36" t="s">
        <v>303</v>
      </c>
      <c r="E515" s="25">
        <v>1794.66</v>
      </c>
      <c r="F515" s="25">
        <v>0</v>
      </c>
      <c r="G515" s="25">
        <v>242.4</v>
      </c>
      <c r="H515" s="25">
        <v>0</v>
      </c>
      <c r="I515" s="25">
        <v>0</v>
      </c>
      <c r="J515" s="25">
        <v>0</v>
      </c>
      <c r="K515" s="25">
        <v>0</v>
      </c>
      <c r="L515" s="25">
        <v>0</v>
      </c>
      <c r="M515" s="25">
        <v>0</v>
      </c>
      <c r="N515" s="25">
        <v>0</v>
      </c>
      <c r="O515" s="25">
        <v>0</v>
      </c>
      <c r="P515" s="25">
        <f t="shared" si="14"/>
        <v>2037.0600000000002</v>
      </c>
      <c r="Q515" s="25">
        <v>495.36</v>
      </c>
      <c r="R515" s="38">
        <f t="shared" si="15"/>
        <v>1541.7000000000003</v>
      </c>
    </row>
    <row r="516" spans="1:18" ht="17.100000000000001" customHeight="1">
      <c r="A516" s="22" t="s">
        <v>283</v>
      </c>
      <c r="B516" s="22" t="s">
        <v>606</v>
      </c>
      <c r="C516" s="36" t="s">
        <v>305</v>
      </c>
      <c r="D516" s="36" t="s">
        <v>303</v>
      </c>
      <c r="E516" s="25">
        <v>1759.48</v>
      </c>
      <c r="F516" s="25">
        <v>0</v>
      </c>
      <c r="G516" s="25">
        <v>507.57000000000005</v>
      </c>
      <c r="H516" s="25">
        <v>369</v>
      </c>
      <c r="I516" s="25">
        <v>0</v>
      </c>
      <c r="J516" s="25">
        <v>0</v>
      </c>
      <c r="K516" s="25">
        <v>0</v>
      </c>
      <c r="L516" s="25">
        <v>0</v>
      </c>
      <c r="M516" s="25">
        <v>0</v>
      </c>
      <c r="N516" s="25">
        <v>0</v>
      </c>
      <c r="O516" s="25">
        <v>0</v>
      </c>
      <c r="P516" s="25">
        <f t="shared" si="14"/>
        <v>2636.05</v>
      </c>
      <c r="Q516" s="25">
        <v>268.32</v>
      </c>
      <c r="R516" s="38">
        <f t="shared" si="15"/>
        <v>2367.73</v>
      </c>
    </row>
    <row r="517" spans="1:18" ht="17.100000000000001" customHeight="1">
      <c r="A517" s="22" t="s">
        <v>548</v>
      </c>
      <c r="B517" s="22" t="s">
        <v>552</v>
      </c>
      <c r="C517" s="36" t="s">
        <v>305</v>
      </c>
      <c r="D517" s="36" t="s">
        <v>303</v>
      </c>
      <c r="E517" s="25">
        <v>4183.63</v>
      </c>
      <c r="F517" s="25">
        <v>0</v>
      </c>
      <c r="G517" s="25">
        <v>0</v>
      </c>
      <c r="H517" s="25">
        <v>0</v>
      </c>
      <c r="I517" s="25">
        <v>0</v>
      </c>
      <c r="J517" s="25">
        <v>0</v>
      </c>
      <c r="K517" s="25">
        <v>0</v>
      </c>
      <c r="L517" s="25">
        <v>0</v>
      </c>
      <c r="M517" s="25">
        <v>0</v>
      </c>
      <c r="N517" s="25">
        <v>0</v>
      </c>
      <c r="O517" s="25">
        <v>0</v>
      </c>
      <c r="P517" s="25">
        <f t="shared" si="14"/>
        <v>4183.63</v>
      </c>
      <c r="Q517" s="25">
        <v>778.34</v>
      </c>
      <c r="R517" s="38">
        <f t="shared" si="15"/>
        <v>3405.29</v>
      </c>
    </row>
    <row r="518" spans="1:18" ht="17.100000000000001" customHeight="1">
      <c r="A518" s="22" t="s">
        <v>549</v>
      </c>
      <c r="B518" s="22" t="s">
        <v>556</v>
      </c>
      <c r="C518" s="36" t="s">
        <v>305</v>
      </c>
      <c r="D518" s="36" t="s">
        <v>303</v>
      </c>
      <c r="E518" s="25">
        <v>1759.48</v>
      </c>
      <c r="F518" s="25">
        <v>0</v>
      </c>
      <c r="G518" s="25">
        <v>242.4</v>
      </c>
      <c r="H518" s="25">
        <v>0</v>
      </c>
      <c r="I518" s="25">
        <v>0</v>
      </c>
      <c r="J518" s="25">
        <v>0</v>
      </c>
      <c r="K518" s="25">
        <v>0</v>
      </c>
      <c r="L518" s="25">
        <v>0</v>
      </c>
      <c r="M518" s="25">
        <v>0</v>
      </c>
      <c r="N518" s="25">
        <v>0</v>
      </c>
      <c r="O518" s="25">
        <v>0</v>
      </c>
      <c r="P518" s="25">
        <f t="shared" si="14"/>
        <v>2001.88</v>
      </c>
      <c r="Q518" s="25">
        <v>272.55</v>
      </c>
      <c r="R518" s="38">
        <f t="shared" si="15"/>
        <v>1729.3300000000002</v>
      </c>
    </row>
    <row r="519" spans="1:18" ht="17.100000000000001" customHeight="1">
      <c r="A519" s="22" t="s">
        <v>284</v>
      </c>
      <c r="B519" s="22" t="s">
        <v>504</v>
      </c>
      <c r="C519" s="36" t="s">
        <v>686</v>
      </c>
      <c r="D519" s="36" t="s">
        <v>303</v>
      </c>
      <c r="E519" s="25">
        <v>1981.45</v>
      </c>
      <c r="F519" s="25">
        <v>1594.39</v>
      </c>
      <c r="G519" s="25">
        <v>161.6</v>
      </c>
      <c r="H519" s="25">
        <v>0</v>
      </c>
      <c r="I519" s="25">
        <v>0</v>
      </c>
      <c r="J519" s="25">
        <v>0</v>
      </c>
      <c r="K519" s="25">
        <v>0</v>
      </c>
      <c r="L519" s="25">
        <v>0</v>
      </c>
      <c r="M519" s="25">
        <v>0</v>
      </c>
      <c r="N519" s="25">
        <v>0</v>
      </c>
      <c r="O519" s="25">
        <v>0</v>
      </c>
      <c r="P519" s="25">
        <f t="shared" si="14"/>
        <v>3737.44</v>
      </c>
      <c r="Q519" s="25">
        <v>1003.17</v>
      </c>
      <c r="R519" s="38">
        <f t="shared" si="15"/>
        <v>2734.27</v>
      </c>
    </row>
    <row r="520" spans="1:18" ht="17.100000000000001" customHeight="1">
      <c r="A520" s="22" t="s">
        <v>285</v>
      </c>
      <c r="B520" s="22" t="s">
        <v>606</v>
      </c>
      <c r="C520" s="36" t="s">
        <v>686</v>
      </c>
      <c r="D520" s="36" t="s">
        <v>303</v>
      </c>
      <c r="E520" s="25">
        <v>1981.45</v>
      </c>
      <c r="F520" s="25">
        <v>1342.53</v>
      </c>
      <c r="G520" s="25">
        <v>242.4</v>
      </c>
      <c r="H520" s="25">
        <v>0</v>
      </c>
      <c r="I520" s="25">
        <v>0</v>
      </c>
      <c r="J520" s="25">
        <v>0</v>
      </c>
      <c r="K520" s="25">
        <v>0</v>
      </c>
      <c r="L520" s="25">
        <v>0</v>
      </c>
      <c r="M520" s="25">
        <v>466.5</v>
      </c>
      <c r="N520" s="25">
        <v>0</v>
      </c>
      <c r="O520" s="25">
        <v>0</v>
      </c>
      <c r="P520" s="25">
        <f t="shared" si="14"/>
        <v>4032.88</v>
      </c>
      <c r="Q520" s="25">
        <v>1025.3499999999999</v>
      </c>
      <c r="R520" s="38">
        <f t="shared" si="15"/>
        <v>3007.53</v>
      </c>
    </row>
    <row r="521" spans="1:18" ht="17.100000000000001" customHeight="1">
      <c r="A521" s="22" t="s">
        <v>473</v>
      </c>
      <c r="B521" s="22" t="s">
        <v>506</v>
      </c>
      <c r="C521" s="36">
        <v>0</v>
      </c>
      <c r="D521" s="36" t="s">
        <v>303</v>
      </c>
      <c r="E521" s="25">
        <v>2776.03</v>
      </c>
      <c r="F521" s="25">
        <v>0</v>
      </c>
      <c r="G521" s="25">
        <v>0</v>
      </c>
      <c r="H521" s="25">
        <v>0</v>
      </c>
      <c r="I521" s="25">
        <v>0</v>
      </c>
      <c r="J521" s="25">
        <v>0</v>
      </c>
      <c r="K521" s="25">
        <v>0</v>
      </c>
      <c r="L521" s="25">
        <v>0</v>
      </c>
      <c r="M521" s="25">
        <v>0</v>
      </c>
      <c r="N521" s="25">
        <v>147.86000000000001</v>
      </c>
      <c r="O521" s="25">
        <v>0</v>
      </c>
      <c r="P521" s="25">
        <f t="shared" si="14"/>
        <v>2923.8900000000003</v>
      </c>
      <c r="Q521" s="25">
        <v>289.36</v>
      </c>
      <c r="R521" s="38">
        <f t="shared" si="15"/>
        <v>2634.53</v>
      </c>
    </row>
    <row r="522" spans="1:18" ht="17.100000000000001" customHeight="1">
      <c r="A522" s="22" t="s">
        <v>286</v>
      </c>
      <c r="B522" s="22" t="s">
        <v>610</v>
      </c>
      <c r="C522" s="36" t="s">
        <v>686</v>
      </c>
      <c r="D522" s="36" t="s">
        <v>303</v>
      </c>
      <c r="E522" s="25">
        <v>3976.61</v>
      </c>
      <c r="F522" s="25">
        <v>2913.15</v>
      </c>
      <c r="G522" s="25">
        <v>0</v>
      </c>
      <c r="H522" s="25">
        <v>765.53</v>
      </c>
      <c r="I522" s="25">
        <v>0</v>
      </c>
      <c r="J522" s="25">
        <v>0</v>
      </c>
      <c r="K522" s="25">
        <v>0</v>
      </c>
      <c r="L522" s="25">
        <v>0</v>
      </c>
      <c r="M522" s="25">
        <v>0</v>
      </c>
      <c r="N522" s="25">
        <v>0</v>
      </c>
      <c r="O522" s="25">
        <v>0</v>
      </c>
      <c r="P522" s="25">
        <f t="shared" ref="P522:P551" si="16">SUM(E522:O522)</f>
        <v>7655.29</v>
      </c>
      <c r="Q522" s="25">
        <v>3867.27</v>
      </c>
      <c r="R522" s="38">
        <f t="shared" ref="R522:R551" si="17">SUM(P522-Q522)</f>
        <v>3788.02</v>
      </c>
    </row>
    <row r="523" spans="1:18" ht="17.100000000000001" customHeight="1">
      <c r="A523" s="22" t="s">
        <v>474</v>
      </c>
      <c r="B523" s="22" t="s">
        <v>606</v>
      </c>
      <c r="C523" s="36" t="s">
        <v>305</v>
      </c>
      <c r="D523" s="36" t="s">
        <v>303</v>
      </c>
      <c r="E523" s="25">
        <v>1759.48</v>
      </c>
      <c r="F523" s="25">
        <v>0</v>
      </c>
      <c r="G523" s="25">
        <v>507.57000000000005</v>
      </c>
      <c r="H523" s="25">
        <v>0</v>
      </c>
      <c r="I523" s="25">
        <v>0</v>
      </c>
      <c r="J523" s="25">
        <v>0</v>
      </c>
      <c r="K523" s="25">
        <v>0</v>
      </c>
      <c r="L523" s="25">
        <v>0</v>
      </c>
      <c r="M523" s="25">
        <v>0</v>
      </c>
      <c r="N523" s="25">
        <v>0</v>
      </c>
      <c r="O523" s="25">
        <v>0</v>
      </c>
      <c r="P523" s="25">
        <f t="shared" si="16"/>
        <v>2267.0500000000002</v>
      </c>
      <c r="Q523" s="25">
        <v>204.14</v>
      </c>
      <c r="R523" s="38">
        <f t="shared" si="17"/>
        <v>2062.9100000000003</v>
      </c>
    </row>
    <row r="524" spans="1:18" ht="17.100000000000001" customHeight="1">
      <c r="A524" s="22" t="s">
        <v>475</v>
      </c>
      <c r="B524" s="22" t="s">
        <v>508</v>
      </c>
      <c r="C524" s="36" t="s">
        <v>305</v>
      </c>
      <c r="D524" s="36" t="s">
        <v>303</v>
      </c>
      <c r="E524" s="25">
        <v>2312.4299999999998</v>
      </c>
      <c r="F524" s="25">
        <v>0</v>
      </c>
      <c r="G524" s="25">
        <v>0</v>
      </c>
      <c r="H524" s="25">
        <v>0</v>
      </c>
      <c r="I524" s="25">
        <v>0</v>
      </c>
      <c r="J524" s="25">
        <v>0</v>
      </c>
      <c r="K524" s="25">
        <v>0</v>
      </c>
      <c r="L524" s="25">
        <v>0</v>
      </c>
      <c r="M524" s="25">
        <v>174.12</v>
      </c>
      <c r="N524" s="25">
        <v>0</v>
      </c>
      <c r="O524" s="25">
        <v>0</v>
      </c>
      <c r="P524" s="25">
        <f t="shared" si="16"/>
        <v>2486.5499999999997</v>
      </c>
      <c r="Q524" s="25">
        <v>211.32</v>
      </c>
      <c r="R524" s="38">
        <f t="shared" si="17"/>
        <v>2275.2299999999996</v>
      </c>
    </row>
    <row r="525" spans="1:18" ht="17.100000000000001" customHeight="1">
      <c r="A525" s="22" t="s">
        <v>287</v>
      </c>
      <c r="B525" s="22" t="s">
        <v>579</v>
      </c>
      <c r="C525" s="36" t="s">
        <v>305</v>
      </c>
      <c r="D525" s="36" t="s">
        <v>303</v>
      </c>
      <c r="E525" s="25">
        <v>1759.48</v>
      </c>
      <c r="F525" s="25">
        <v>0</v>
      </c>
      <c r="G525" s="25">
        <v>0</v>
      </c>
      <c r="H525" s="25">
        <v>0</v>
      </c>
      <c r="I525" s="25">
        <v>0</v>
      </c>
      <c r="J525" s="25">
        <v>0</v>
      </c>
      <c r="K525" s="25">
        <v>0</v>
      </c>
      <c r="L525" s="25">
        <v>0</v>
      </c>
      <c r="M525" s="25">
        <v>0</v>
      </c>
      <c r="N525" s="25">
        <v>0</v>
      </c>
      <c r="O525" s="25">
        <v>0</v>
      </c>
      <c r="P525" s="25">
        <f t="shared" si="16"/>
        <v>1759.48</v>
      </c>
      <c r="Q525" s="25">
        <v>250.74</v>
      </c>
      <c r="R525" s="38">
        <f t="shared" si="17"/>
        <v>1508.74</v>
      </c>
    </row>
    <row r="526" spans="1:18" ht="17.100000000000001" customHeight="1">
      <c r="A526" s="22" t="s">
        <v>288</v>
      </c>
      <c r="B526" s="22" t="s">
        <v>504</v>
      </c>
      <c r="C526" s="36" t="s">
        <v>686</v>
      </c>
      <c r="D526" s="36" t="s">
        <v>303</v>
      </c>
      <c r="E526" s="25">
        <v>1981.45</v>
      </c>
      <c r="F526" s="25">
        <v>1065.24</v>
      </c>
      <c r="G526" s="25">
        <v>0</v>
      </c>
      <c r="H526" s="25">
        <v>2031.12</v>
      </c>
      <c r="I526" s="25">
        <v>0</v>
      </c>
      <c r="J526" s="25">
        <v>0</v>
      </c>
      <c r="K526" s="25">
        <v>0</v>
      </c>
      <c r="L526" s="25">
        <v>0</v>
      </c>
      <c r="M526" s="25">
        <v>0</v>
      </c>
      <c r="N526" s="25">
        <v>0</v>
      </c>
      <c r="O526" s="25">
        <v>2132.6799999999998</v>
      </c>
      <c r="P526" s="25">
        <f t="shared" si="16"/>
        <v>7210.49</v>
      </c>
      <c r="Q526" s="25">
        <v>924.71</v>
      </c>
      <c r="R526" s="38">
        <f t="shared" si="17"/>
        <v>6285.78</v>
      </c>
    </row>
    <row r="527" spans="1:18" ht="17.100000000000001" customHeight="1">
      <c r="A527" s="22" t="s">
        <v>550</v>
      </c>
      <c r="B527" s="22" t="s">
        <v>508</v>
      </c>
      <c r="C527" s="36" t="s">
        <v>305</v>
      </c>
      <c r="D527" s="36" t="s">
        <v>303</v>
      </c>
      <c r="E527" s="25">
        <v>2312.4299999999998</v>
      </c>
      <c r="F527" s="25">
        <v>0</v>
      </c>
      <c r="G527" s="25">
        <v>0</v>
      </c>
      <c r="H527" s="25">
        <v>0</v>
      </c>
      <c r="I527" s="25">
        <v>0</v>
      </c>
      <c r="J527" s="25">
        <v>0</v>
      </c>
      <c r="K527" s="25">
        <v>0</v>
      </c>
      <c r="L527" s="25">
        <v>0</v>
      </c>
      <c r="M527" s="25">
        <v>163.76</v>
      </c>
      <c r="N527" s="25">
        <v>0</v>
      </c>
      <c r="O527" s="25">
        <v>0</v>
      </c>
      <c r="P527" s="25">
        <f t="shared" si="16"/>
        <v>2476.1899999999996</v>
      </c>
      <c r="Q527" s="25">
        <v>211.32</v>
      </c>
      <c r="R527" s="38">
        <f t="shared" si="17"/>
        <v>2264.8699999999994</v>
      </c>
    </row>
    <row r="528" spans="1:18" ht="17.100000000000001" customHeight="1">
      <c r="A528" s="22" t="s">
        <v>604</v>
      </c>
      <c r="B528" s="22" t="s">
        <v>511</v>
      </c>
      <c r="C528" s="36" t="s">
        <v>687</v>
      </c>
      <c r="D528" s="36" t="s">
        <v>300</v>
      </c>
      <c r="E528" s="25">
        <v>600</v>
      </c>
      <c r="F528" s="25">
        <v>0</v>
      </c>
      <c r="G528" s="25">
        <v>0</v>
      </c>
      <c r="H528" s="25">
        <v>0</v>
      </c>
      <c r="I528" s="25">
        <v>0</v>
      </c>
      <c r="J528" s="25">
        <v>0</v>
      </c>
      <c r="K528" s="25">
        <v>0</v>
      </c>
      <c r="L528" s="25">
        <v>86</v>
      </c>
      <c r="M528" s="25">
        <v>0</v>
      </c>
      <c r="N528" s="25">
        <v>0</v>
      </c>
      <c r="O528" s="25">
        <v>0</v>
      </c>
      <c r="P528" s="25">
        <f t="shared" si="16"/>
        <v>686</v>
      </c>
      <c r="Q528" s="25">
        <v>0</v>
      </c>
      <c r="R528" s="38">
        <f t="shared" si="17"/>
        <v>686</v>
      </c>
    </row>
    <row r="529" spans="1:18" ht="17.100000000000001" customHeight="1">
      <c r="A529" s="22" t="s">
        <v>289</v>
      </c>
      <c r="B529" s="22" t="s">
        <v>624</v>
      </c>
      <c r="C529" s="36" t="s">
        <v>686</v>
      </c>
      <c r="D529" s="36" t="s">
        <v>303</v>
      </c>
      <c r="E529" s="25">
        <v>3449.78</v>
      </c>
      <c r="F529" s="25">
        <v>0</v>
      </c>
      <c r="G529" s="25">
        <v>0</v>
      </c>
      <c r="H529" s="25">
        <v>1149.93</v>
      </c>
      <c r="I529" s="25">
        <v>0</v>
      </c>
      <c r="J529" s="25">
        <v>0</v>
      </c>
      <c r="K529" s="25">
        <v>0</v>
      </c>
      <c r="L529" s="25">
        <v>0</v>
      </c>
      <c r="M529" s="25">
        <v>537.12</v>
      </c>
      <c r="N529" s="25">
        <v>0</v>
      </c>
      <c r="O529" s="25">
        <v>0</v>
      </c>
      <c r="P529" s="25">
        <f t="shared" si="16"/>
        <v>5136.83</v>
      </c>
      <c r="Q529" s="25">
        <v>775.91</v>
      </c>
      <c r="R529" s="38">
        <f t="shared" si="17"/>
        <v>4360.92</v>
      </c>
    </row>
    <row r="530" spans="1:18" ht="17.100000000000001" customHeight="1">
      <c r="A530" s="22" t="s">
        <v>290</v>
      </c>
      <c r="B530" s="22" t="s">
        <v>625</v>
      </c>
      <c r="C530" s="36" t="s">
        <v>686</v>
      </c>
      <c r="D530" s="36" t="s">
        <v>303</v>
      </c>
      <c r="E530" s="25">
        <v>3036.46</v>
      </c>
      <c r="F530" s="25">
        <v>0</v>
      </c>
      <c r="G530" s="25">
        <v>0</v>
      </c>
      <c r="H530" s="25">
        <v>0</v>
      </c>
      <c r="I530" s="25">
        <v>0</v>
      </c>
      <c r="J530" s="25">
        <v>0</v>
      </c>
      <c r="K530" s="25">
        <v>0</v>
      </c>
      <c r="L530" s="25">
        <v>0</v>
      </c>
      <c r="M530" s="25">
        <v>0</v>
      </c>
      <c r="N530" s="25">
        <v>0</v>
      </c>
      <c r="O530" s="25">
        <v>2125.52</v>
      </c>
      <c r="P530" s="25">
        <f t="shared" si="16"/>
        <v>5161.9799999999996</v>
      </c>
      <c r="Q530" s="25">
        <v>342.8</v>
      </c>
      <c r="R530" s="38">
        <f t="shared" si="17"/>
        <v>4819.1799999999994</v>
      </c>
    </row>
    <row r="531" spans="1:18" ht="17.100000000000001" customHeight="1">
      <c r="A531" s="22" t="s">
        <v>291</v>
      </c>
      <c r="B531" s="22" t="s">
        <v>552</v>
      </c>
      <c r="C531" s="36" t="s">
        <v>695</v>
      </c>
      <c r="D531" s="36" t="s">
        <v>303</v>
      </c>
      <c r="E531" s="25">
        <v>4619.07</v>
      </c>
      <c r="F531" s="25">
        <v>0</v>
      </c>
      <c r="G531" s="25">
        <v>0</v>
      </c>
      <c r="H531" s="25">
        <v>0</v>
      </c>
      <c r="I531" s="25">
        <v>0</v>
      </c>
      <c r="J531" s="25">
        <v>0</v>
      </c>
      <c r="K531" s="25">
        <v>0</v>
      </c>
      <c r="L531" s="25">
        <v>0</v>
      </c>
      <c r="M531" s="25">
        <v>125.92</v>
      </c>
      <c r="N531" s="25">
        <v>0</v>
      </c>
      <c r="O531" s="25">
        <v>0</v>
      </c>
      <c r="P531" s="25">
        <f t="shared" si="16"/>
        <v>4744.99</v>
      </c>
      <c r="Q531" s="25">
        <v>777.36</v>
      </c>
      <c r="R531" s="38">
        <f t="shared" si="17"/>
        <v>3967.6299999999997</v>
      </c>
    </row>
    <row r="532" spans="1:18" ht="17.100000000000001" customHeight="1">
      <c r="A532" s="39" t="s">
        <v>513</v>
      </c>
      <c r="B532" s="22" t="s">
        <v>504</v>
      </c>
      <c r="C532" s="36" t="s">
        <v>305</v>
      </c>
      <c r="D532" s="36" t="s">
        <v>303</v>
      </c>
      <c r="E532" s="25">
        <v>1759.48</v>
      </c>
      <c r="F532" s="25">
        <v>0</v>
      </c>
      <c r="G532" s="25">
        <v>0</v>
      </c>
      <c r="H532" s="25">
        <v>0</v>
      </c>
      <c r="I532" s="25">
        <v>0</v>
      </c>
      <c r="J532" s="25">
        <v>0</v>
      </c>
      <c r="K532" s="25">
        <v>0</v>
      </c>
      <c r="L532" s="25">
        <v>0</v>
      </c>
      <c r="M532" s="25">
        <v>0</v>
      </c>
      <c r="N532" s="25">
        <v>0</v>
      </c>
      <c r="O532" s="25">
        <v>0</v>
      </c>
      <c r="P532" s="25">
        <f t="shared" si="16"/>
        <v>1759.48</v>
      </c>
      <c r="Q532" s="25">
        <v>145.16999999999999</v>
      </c>
      <c r="R532" s="38">
        <f t="shared" si="17"/>
        <v>1614.31</v>
      </c>
    </row>
    <row r="533" spans="1:18" ht="17.100000000000001" customHeight="1">
      <c r="A533" s="22" t="s">
        <v>572</v>
      </c>
      <c r="B533" s="22" t="s">
        <v>618</v>
      </c>
      <c r="C533" s="36" t="s">
        <v>305</v>
      </c>
      <c r="D533" s="36" t="s">
        <v>303</v>
      </c>
      <c r="E533" s="25">
        <v>4183.63</v>
      </c>
      <c r="F533" s="25">
        <v>0</v>
      </c>
      <c r="G533" s="25">
        <v>0</v>
      </c>
      <c r="H533" s="25">
        <v>0</v>
      </c>
      <c r="I533" s="25">
        <v>0</v>
      </c>
      <c r="J533" s="25">
        <v>0</v>
      </c>
      <c r="K533" s="25">
        <v>0</v>
      </c>
      <c r="L533" s="25">
        <v>0</v>
      </c>
      <c r="M533" s="25">
        <v>0</v>
      </c>
      <c r="N533" s="25">
        <v>0</v>
      </c>
      <c r="O533" s="25">
        <v>0</v>
      </c>
      <c r="P533" s="25">
        <f t="shared" si="16"/>
        <v>4183.63</v>
      </c>
      <c r="Q533" s="25">
        <v>637.14</v>
      </c>
      <c r="R533" s="38">
        <f t="shared" si="17"/>
        <v>3546.4900000000002</v>
      </c>
    </row>
    <row r="534" spans="1:18" ht="17.100000000000001" customHeight="1">
      <c r="A534" s="22" t="s">
        <v>292</v>
      </c>
      <c r="B534" s="22" t="s">
        <v>609</v>
      </c>
      <c r="C534" s="36" t="s">
        <v>691</v>
      </c>
      <c r="D534" s="36" t="s">
        <v>303</v>
      </c>
      <c r="E534" s="25">
        <v>4267.32</v>
      </c>
      <c r="F534" s="25">
        <v>0</v>
      </c>
      <c r="G534" s="25">
        <v>0</v>
      </c>
      <c r="H534" s="25">
        <v>0</v>
      </c>
      <c r="I534" s="25">
        <v>630.84</v>
      </c>
      <c r="J534" s="25">
        <v>0</v>
      </c>
      <c r="K534" s="25">
        <v>1200</v>
      </c>
      <c r="L534" s="25">
        <v>0</v>
      </c>
      <c r="M534" s="25">
        <v>0</v>
      </c>
      <c r="N534" s="25">
        <v>0</v>
      </c>
      <c r="O534" s="25">
        <v>0</v>
      </c>
      <c r="P534" s="25">
        <f t="shared" si="16"/>
        <v>6098.16</v>
      </c>
      <c r="Q534" s="25">
        <v>2412.52</v>
      </c>
      <c r="R534" s="38">
        <f t="shared" si="17"/>
        <v>3685.64</v>
      </c>
    </row>
    <row r="535" spans="1:18" ht="17.100000000000001" customHeight="1">
      <c r="A535" s="22" t="s">
        <v>498</v>
      </c>
      <c r="B535" s="22" t="s">
        <v>613</v>
      </c>
      <c r="C535" s="36" t="s">
        <v>305</v>
      </c>
      <c r="D535" s="36" t="s">
        <v>303</v>
      </c>
      <c r="E535" s="25">
        <v>4734.2299999999996</v>
      </c>
      <c r="F535" s="25">
        <v>0</v>
      </c>
      <c r="G535" s="25">
        <v>0</v>
      </c>
      <c r="H535" s="25">
        <v>0</v>
      </c>
      <c r="I535" s="25">
        <v>0</v>
      </c>
      <c r="J535" s="25">
        <v>0</v>
      </c>
      <c r="K535" s="25">
        <v>0</v>
      </c>
      <c r="L535" s="25">
        <v>0</v>
      </c>
      <c r="M535" s="25">
        <v>0</v>
      </c>
      <c r="N535" s="25">
        <v>0</v>
      </c>
      <c r="O535" s="25">
        <v>0</v>
      </c>
      <c r="P535" s="25">
        <f t="shared" si="16"/>
        <v>4734.2299999999996</v>
      </c>
      <c r="Q535" s="25">
        <v>820.77</v>
      </c>
      <c r="R535" s="38">
        <f t="shared" si="17"/>
        <v>3913.4599999999996</v>
      </c>
    </row>
    <row r="536" spans="1:18" ht="17.100000000000001" customHeight="1">
      <c r="A536" s="22" t="s">
        <v>476</v>
      </c>
      <c r="B536" s="22" t="s">
        <v>666</v>
      </c>
      <c r="C536" s="36" t="s">
        <v>305</v>
      </c>
      <c r="D536" s="36" t="s">
        <v>303</v>
      </c>
      <c r="E536" s="25">
        <v>2312.4299999999998</v>
      </c>
      <c r="F536" s="25">
        <v>0</v>
      </c>
      <c r="G536" s="25">
        <v>0</v>
      </c>
      <c r="H536" s="25">
        <v>0</v>
      </c>
      <c r="I536" s="25">
        <v>0</v>
      </c>
      <c r="J536" s="25">
        <v>0</v>
      </c>
      <c r="K536" s="25">
        <v>0</v>
      </c>
      <c r="L536" s="25">
        <v>0</v>
      </c>
      <c r="M536" s="25">
        <v>0</v>
      </c>
      <c r="N536" s="25">
        <v>0</v>
      </c>
      <c r="O536" s="25">
        <v>0</v>
      </c>
      <c r="P536" s="25">
        <f t="shared" si="16"/>
        <v>2312.4299999999998</v>
      </c>
      <c r="Q536" s="25">
        <v>350.07</v>
      </c>
      <c r="R536" s="38">
        <f t="shared" si="17"/>
        <v>1962.36</v>
      </c>
    </row>
    <row r="537" spans="1:18" ht="17.100000000000001" customHeight="1">
      <c r="A537" s="22" t="s">
        <v>477</v>
      </c>
      <c r="B537" s="22" t="s">
        <v>508</v>
      </c>
      <c r="C537" s="36" t="s">
        <v>305</v>
      </c>
      <c r="D537" s="36" t="s">
        <v>303</v>
      </c>
      <c r="E537" s="25">
        <v>2312.4299999999998</v>
      </c>
      <c r="F537" s="25">
        <v>0</v>
      </c>
      <c r="G537" s="25">
        <v>0</v>
      </c>
      <c r="H537" s="25">
        <v>0</v>
      </c>
      <c r="I537" s="25">
        <v>0</v>
      </c>
      <c r="J537" s="25">
        <v>0</v>
      </c>
      <c r="K537" s="25">
        <v>0</v>
      </c>
      <c r="L537" s="25">
        <v>0</v>
      </c>
      <c r="M537" s="25">
        <v>0</v>
      </c>
      <c r="N537" s="25">
        <v>0</v>
      </c>
      <c r="O537" s="25">
        <v>0</v>
      </c>
      <c r="P537" s="25">
        <f t="shared" si="16"/>
        <v>2312.4299999999998</v>
      </c>
      <c r="Q537" s="25">
        <v>211.32</v>
      </c>
      <c r="R537" s="38">
        <f t="shared" si="17"/>
        <v>2101.1099999999997</v>
      </c>
    </row>
    <row r="538" spans="1:18" ht="17.100000000000001" customHeight="1">
      <c r="A538" s="22" t="s">
        <v>293</v>
      </c>
      <c r="B538" s="22" t="s">
        <v>610</v>
      </c>
      <c r="C538" s="36" t="s">
        <v>692</v>
      </c>
      <c r="D538" s="36" t="s">
        <v>303</v>
      </c>
      <c r="E538" s="25">
        <v>3673.77</v>
      </c>
      <c r="F538" s="25">
        <v>0</v>
      </c>
      <c r="G538" s="25">
        <v>0</v>
      </c>
      <c r="H538" s="25">
        <v>0</v>
      </c>
      <c r="I538" s="25">
        <v>0</v>
      </c>
      <c r="J538" s="25">
        <v>0</v>
      </c>
      <c r="K538" s="25">
        <v>0</v>
      </c>
      <c r="L538" s="25">
        <v>0</v>
      </c>
      <c r="M538" s="25">
        <v>0</v>
      </c>
      <c r="N538" s="25">
        <v>0</v>
      </c>
      <c r="O538" s="25">
        <v>0</v>
      </c>
      <c r="P538" s="25">
        <f t="shared" si="16"/>
        <v>3673.77</v>
      </c>
      <c r="Q538" s="25">
        <v>1617.77</v>
      </c>
      <c r="R538" s="38">
        <f t="shared" si="17"/>
        <v>2056</v>
      </c>
    </row>
    <row r="539" spans="1:18" ht="17.100000000000001" customHeight="1">
      <c r="A539" s="22" t="s">
        <v>294</v>
      </c>
      <c r="B539" s="22" t="s">
        <v>508</v>
      </c>
      <c r="C539" s="36" t="s">
        <v>692</v>
      </c>
      <c r="D539" s="36" t="s">
        <v>303</v>
      </c>
      <c r="E539" s="25">
        <v>2405.86</v>
      </c>
      <c r="F539" s="25">
        <v>0</v>
      </c>
      <c r="G539" s="25">
        <v>0</v>
      </c>
      <c r="H539" s="25">
        <v>1603.9099999999999</v>
      </c>
      <c r="I539" s="25">
        <v>0</v>
      </c>
      <c r="J539" s="25">
        <v>0</v>
      </c>
      <c r="K539" s="25">
        <v>0</v>
      </c>
      <c r="L539" s="25">
        <v>0</v>
      </c>
      <c r="M539" s="25">
        <v>233.48</v>
      </c>
      <c r="N539" s="25">
        <v>0</v>
      </c>
      <c r="O539" s="25">
        <v>0</v>
      </c>
      <c r="P539" s="25">
        <f t="shared" si="16"/>
        <v>4243.25</v>
      </c>
      <c r="Q539" s="25">
        <v>351.95</v>
      </c>
      <c r="R539" s="38">
        <f t="shared" si="17"/>
        <v>3891.3</v>
      </c>
    </row>
    <row r="540" spans="1:18" ht="17.100000000000001" customHeight="1">
      <c r="A540" s="22" t="s">
        <v>295</v>
      </c>
      <c r="B540" s="22" t="s">
        <v>627</v>
      </c>
      <c r="C540" s="36" t="s">
        <v>686</v>
      </c>
      <c r="D540" s="36" t="s">
        <v>303</v>
      </c>
      <c r="E540" s="25">
        <v>3036.46</v>
      </c>
      <c r="F540" s="25">
        <v>89.43</v>
      </c>
      <c r="G540" s="25">
        <v>713.49</v>
      </c>
      <c r="H540" s="25">
        <v>0</v>
      </c>
      <c r="I540" s="25">
        <v>0</v>
      </c>
      <c r="J540" s="25">
        <v>0</v>
      </c>
      <c r="K540" s="25">
        <v>0</v>
      </c>
      <c r="L540" s="25">
        <v>0</v>
      </c>
      <c r="M540" s="25">
        <v>428.66</v>
      </c>
      <c r="N540" s="25">
        <v>0</v>
      </c>
      <c r="O540" s="25">
        <v>0</v>
      </c>
      <c r="P540" s="25">
        <f t="shared" si="16"/>
        <v>4268.04</v>
      </c>
      <c r="Q540" s="25">
        <v>566.41999999999996</v>
      </c>
      <c r="R540" s="38">
        <f t="shared" si="17"/>
        <v>3701.62</v>
      </c>
    </row>
    <row r="541" spans="1:18" ht="17.100000000000001" customHeight="1">
      <c r="A541" s="22" t="s">
        <v>296</v>
      </c>
      <c r="B541" s="22" t="s">
        <v>648</v>
      </c>
      <c r="C541" s="36" t="s">
        <v>699</v>
      </c>
      <c r="D541" s="36" t="s">
        <v>303</v>
      </c>
      <c r="E541" s="25">
        <v>4481.18</v>
      </c>
      <c r="F541" s="25">
        <v>0</v>
      </c>
      <c r="G541" s="25">
        <v>0</v>
      </c>
      <c r="H541" s="25">
        <v>0</v>
      </c>
      <c r="I541" s="25">
        <v>0</v>
      </c>
      <c r="J541" s="25">
        <v>0</v>
      </c>
      <c r="K541" s="25">
        <v>1526.82</v>
      </c>
      <c r="L541" s="25">
        <v>0</v>
      </c>
      <c r="M541" s="25">
        <v>0</v>
      </c>
      <c r="N541" s="25">
        <v>0</v>
      </c>
      <c r="O541" s="25">
        <v>0</v>
      </c>
      <c r="P541" s="25">
        <f t="shared" si="16"/>
        <v>6008</v>
      </c>
      <c r="Q541" s="25">
        <v>1300.8800000000001</v>
      </c>
      <c r="R541" s="38">
        <f t="shared" si="17"/>
        <v>4707.12</v>
      </c>
    </row>
    <row r="542" spans="1:18" ht="17.100000000000001" customHeight="1">
      <c r="A542" s="22" t="s">
        <v>297</v>
      </c>
      <c r="B542" s="22" t="s">
        <v>630</v>
      </c>
      <c r="C542" s="36" t="s">
        <v>692</v>
      </c>
      <c r="D542" s="36" t="s">
        <v>303</v>
      </c>
      <c r="E542" s="25">
        <v>7593.62</v>
      </c>
      <c r="F542" s="25">
        <v>0</v>
      </c>
      <c r="G542" s="25">
        <v>0</v>
      </c>
      <c r="H542" s="25">
        <v>0</v>
      </c>
      <c r="I542" s="25">
        <v>0</v>
      </c>
      <c r="J542" s="25">
        <v>0</v>
      </c>
      <c r="K542" s="25">
        <v>1200</v>
      </c>
      <c r="L542" s="25">
        <v>0</v>
      </c>
      <c r="M542" s="25">
        <v>0</v>
      </c>
      <c r="N542" s="25">
        <v>0</v>
      </c>
      <c r="O542" s="25">
        <v>0</v>
      </c>
      <c r="P542" s="25">
        <f t="shared" si="16"/>
        <v>8793.619999999999</v>
      </c>
      <c r="Q542" s="25">
        <v>2050.19</v>
      </c>
      <c r="R542" s="38">
        <f t="shared" si="17"/>
        <v>6743.4299999999985</v>
      </c>
    </row>
    <row r="543" spans="1:18" ht="17.100000000000001" customHeight="1">
      <c r="A543" s="22" t="s">
        <v>478</v>
      </c>
      <c r="B543" s="22" t="s">
        <v>579</v>
      </c>
      <c r="C543" s="36" t="s">
        <v>305</v>
      </c>
      <c r="D543" s="36" t="s">
        <v>303</v>
      </c>
      <c r="E543" s="25">
        <v>1759.48</v>
      </c>
      <c r="F543" s="25">
        <v>0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25">
        <v>0</v>
      </c>
      <c r="P543" s="25">
        <f t="shared" si="16"/>
        <v>1759.48</v>
      </c>
      <c r="Q543" s="25">
        <v>250.74</v>
      </c>
      <c r="R543" s="38">
        <f t="shared" si="17"/>
        <v>1508.74</v>
      </c>
    </row>
    <row r="544" spans="1:18" ht="17.100000000000001" customHeight="1">
      <c r="A544" s="22" t="s">
        <v>298</v>
      </c>
      <c r="B544" s="22" t="s">
        <v>606</v>
      </c>
      <c r="C544" s="36" t="s">
        <v>686</v>
      </c>
      <c r="D544" s="36" t="s">
        <v>303</v>
      </c>
      <c r="E544" s="25">
        <v>1981.45</v>
      </c>
      <c r="F544" s="25">
        <v>0</v>
      </c>
      <c r="G544" s="25">
        <v>242.4</v>
      </c>
      <c r="H544" s="25">
        <v>0</v>
      </c>
      <c r="I544" s="25">
        <v>0</v>
      </c>
      <c r="J544" s="25">
        <v>0</v>
      </c>
      <c r="K544" s="25">
        <v>0</v>
      </c>
      <c r="L544" s="25">
        <v>0</v>
      </c>
      <c r="M544" s="25">
        <v>630.30999999999995</v>
      </c>
      <c r="N544" s="25">
        <v>0</v>
      </c>
      <c r="O544" s="25">
        <v>0</v>
      </c>
      <c r="P544" s="25">
        <f t="shared" si="16"/>
        <v>2854.16</v>
      </c>
      <c r="Q544" s="25">
        <v>186.96</v>
      </c>
      <c r="R544" s="38">
        <f t="shared" si="17"/>
        <v>2667.2</v>
      </c>
    </row>
    <row r="545" spans="1:18" ht="17.100000000000001" customHeight="1">
      <c r="A545" s="22" t="s">
        <v>479</v>
      </c>
      <c r="B545" s="22" t="s">
        <v>689</v>
      </c>
      <c r="C545" s="36" t="s">
        <v>305</v>
      </c>
      <c r="D545" s="36" t="s">
        <v>303</v>
      </c>
      <c r="E545" s="25">
        <v>1695.78</v>
      </c>
      <c r="F545" s="25">
        <v>0</v>
      </c>
      <c r="G545" s="25">
        <v>0</v>
      </c>
      <c r="H545" s="25">
        <v>0</v>
      </c>
      <c r="I545" s="25">
        <v>0</v>
      </c>
      <c r="J545" s="25">
        <v>0</v>
      </c>
      <c r="K545" s="25">
        <v>0</v>
      </c>
      <c r="L545" s="25">
        <v>0</v>
      </c>
      <c r="M545" s="25">
        <v>0</v>
      </c>
      <c r="N545" s="25">
        <v>0</v>
      </c>
      <c r="O545" s="25">
        <v>0</v>
      </c>
      <c r="P545" s="25">
        <f t="shared" si="16"/>
        <v>1695.78</v>
      </c>
      <c r="Q545" s="25">
        <v>134.44</v>
      </c>
      <c r="R545" s="38">
        <f t="shared" si="17"/>
        <v>1561.34</v>
      </c>
    </row>
    <row r="546" spans="1:18" ht="17.100000000000001" customHeight="1">
      <c r="A546" s="22" t="s">
        <v>496</v>
      </c>
      <c r="B546" s="22" t="s">
        <v>504</v>
      </c>
      <c r="C546" s="36" t="s">
        <v>305</v>
      </c>
      <c r="D546" s="36" t="s">
        <v>303</v>
      </c>
      <c r="E546" s="25">
        <v>1759.48</v>
      </c>
      <c r="F546" s="25">
        <v>0</v>
      </c>
      <c r="G546" s="25">
        <v>242.4</v>
      </c>
      <c r="H546" s="25">
        <v>0</v>
      </c>
      <c r="I546" s="25">
        <v>0</v>
      </c>
      <c r="J546" s="25">
        <v>0</v>
      </c>
      <c r="K546" s="25">
        <v>0</v>
      </c>
      <c r="L546" s="25">
        <v>0</v>
      </c>
      <c r="M546" s="25">
        <v>184.25</v>
      </c>
      <c r="N546" s="25">
        <v>0</v>
      </c>
      <c r="O546" s="25">
        <v>1401.32</v>
      </c>
      <c r="P546" s="25">
        <f t="shared" si="16"/>
        <v>3587.45</v>
      </c>
      <c r="Q546" s="25">
        <v>166.98</v>
      </c>
      <c r="R546" s="38">
        <f t="shared" si="17"/>
        <v>3420.47</v>
      </c>
    </row>
    <row r="547" spans="1:18" ht="17.100000000000001" customHeight="1">
      <c r="A547" s="22" t="s">
        <v>299</v>
      </c>
      <c r="B547" s="22" t="s">
        <v>552</v>
      </c>
      <c r="C547" s="36" t="s">
        <v>695</v>
      </c>
      <c r="D547" s="36" t="s">
        <v>303</v>
      </c>
      <c r="E547" s="25">
        <v>4619.07</v>
      </c>
      <c r="F547" s="25">
        <v>0</v>
      </c>
      <c r="G547" s="25">
        <v>0</v>
      </c>
      <c r="H547" s="25">
        <v>0</v>
      </c>
      <c r="I547" s="25">
        <v>523.02</v>
      </c>
      <c r="J547" s="25">
        <v>0</v>
      </c>
      <c r="K547" s="25">
        <v>0</v>
      </c>
      <c r="L547" s="25">
        <v>0</v>
      </c>
      <c r="M547" s="25">
        <v>0</v>
      </c>
      <c r="N547" s="25">
        <v>0</v>
      </c>
      <c r="O547" s="25">
        <v>0</v>
      </c>
      <c r="P547" s="25">
        <f t="shared" si="16"/>
        <v>5142.09</v>
      </c>
      <c r="Q547" s="25">
        <v>951.79</v>
      </c>
      <c r="R547" s="38">
        <f t="shared" si="17"/>
        <v>4190.3</v>
      </c>
    </row>
    <row r="548" spans="1:18" ht="17.100000000000001" customHeight="1">
      <c r="A548" s="22" t="s">
        <v>480</v>
      </c>
      <c r="B548" s="22" t="s">
        <v>511</v>
      </c>
      <c r="C548" s="36">
        <v>0</v>
      </c>
      <c r="D548" s="36" t="s">
        <v>300</v>
      </c>
      <c r="E548" s="25">
        <v>830</v>
      </c>
      <c r="F548" s="25">
        <v>0</v>
      </c>
      <c r="G548" s="25">
        <v>0</v>
      </c>
      <c r="H548" s="25">
        <v>0</v>
      </c>
      <c r="I548" s="25">
        <v>0</v>
      </c>
      <c r="J548" s="25">
        <v>0</v>
      </c>
      <c r="K548" s="25">
        <v>0</v>
      </c>
      <c r="L548" s="25">
        <v>86</v>
      </c>
      <c r="M548" s="25">
        <v>0</v>
      </c>
      <c r="N548" s="25">
        <v>0</v>
      </c>
      <c r="O548" s="25">
        <v>0</v>
      </c>
      <c r="P548" s="25">
        <f t="shared" si="16"/>
        <v>916</v>
      </c>
      <c r="Q548" s="25">
        <v>0</v>
      </c>
      <c r="R548" s="38">
        <f t="shared" si="17"/>
        <v>916</v>
      </c>
    </row>
    <row r="549" spans="1:18" ht="17.100000000000001" customHeight="1">
      <c r="A549" s="22" t="s">
        <v>484</v>
      </c>
      <c r="B549" s="22" t="s">
        <v>579</v>
      </c>
      <c r="C549" s="36" t="s">
        <v>305</v>
      </c>
      <c r="D549" s="36" t="s">
        <v>303</v>
      </c>
      <c r="E549" s="25">
        <v>1759.48</v>
      </c>
      <c r="F549" s="25">
        <v>0</v>
      </c>
      <c r="G549" s="25">
        <v>0</v>
      </c>
      <c r="H549" s="25">
        <v>0</v>
      </c>
      <c r="I549" s="25">
        <v>0</v>
      </c>
      <c r="J549" s="25">
        <v>0</v>
      </c>
      <c r="K549" s="25">
        <v>0</v>
      </c>
      <c r="L549" s="25">
        <v>0</v>
      </c>
      <c r="M549" s="25">
        <v>250.25</v>
      </c>
      <c r="N549" s="25">
        <v>0</v>
      </c>
      <c r="O549" s="25">
        <v>0</v>
      </c>
      <c r="P549" s="25">
        <f t="shared" si="16"/>
        <v>2009.73</v>
      </c>
      <c r="Q549" s="25">
        <v>250.74</v>
      </c>
      <c r="R549" s="38">
        <f t="shared" si="17"/>
        <v>1758.99</v>
      </c>
    </row>
    <row r="550" spans="1:18" ht="17.100000000000001" customHeight="1">
      <c r="A550" s="39" t="s">
        <v>514</v>
      </c>
      <c r="B550" s="22" t="s">
        <v>508</v>
      </c>
      <c r="C550" s="36" t="s">
        <v>305</v>
      </c>
      <c r="D550" s="36" t="s">
        <v>303</v>
      </c>
      <c r="E550" s="25">
        <v>2312.4299999999998</v>
      </c>
      <c r="F550" s="25">
        <v>0</v>
      </c>
      <c r="G550" s="25">
        <v>0</v>
      </c>
      <c r="H550" s="25">
        <v>0</v>
      </c>
      <c r="I550" s="25">
        <v>0</v>
      </c>
      <c r="J550" s="25">
        <v>0</v>
      </c>
      <c r="K550" s="25">
        <v>0</v>
      </c>
      <c r="L550" s="25">
        <v>0</v>
      </c>
      <c r="M550" s="25">
        <v>0</v>
      </c>
      <c r="N550" s="25">
        <v>0</v>
      </c>
      <c r="O550" s="25">
        <v>0</v>
      </c>
      <c r="P550" s="25">
        <f t="shared" si="16"/>
        <v>2312.4299999999998</v>
      </c>
      <c r="Q550" s="25">
        <v>211.32</v>
      </c>
      <c r="R550" s="38">
        <f t="shared" si="17"/>
        <v>2101.1099999999997</v>
      </c>
    </row>
    <row r="551" spans="1:18" ht="17.100000000000001" customHeight="1">
      <c r="A551" s="22" t="s">
        <v>481</v>
      </c>
      <c r="B551" s="22" t="s">
        <v>643</v>
      </c>
      <c r="C551" s="36" t="s">
        <v>686</v>
      </c>
      <c r="D551" s="36" t="s">
        <v>303</v>
      </c>
      <c r="E551" s="25">
        <v>3036.46</v>
      </c>
      <c r="F551" s="25">
        <v>843.16</v>
      </c>
      <c r="G551" s="25">
        <v>0</v>
      </c>
      <c r="H551" s="25">
        <v>0</v>
      </c>
      <c r="I551" s="25">
        <v>335.73</v>
      </c>
      <c r="J551" s="25">
        <v>0</v>
      </c>
      <c r="K551" s="25">
        <v>0</v>
      </c>
      <c r="L551" s="25">
        <v>0</v>
      </c>
      <c r="M551" s="25">
        <v>0</v>
      </c>
      <c r="N551" s="25">
        <v>0</v>
      </c>
      <c r="O551" s="25">
        <v>0</v>
      </c>
      <c r="P551" s="25">
        <f t="shared" si="16"/>
        <v>4215.3500000000004</v>
      </c>
      <c r="Q551" s="25">
        <v>1855.02</v>
      </c>
      <c r="R551" s="38">
        <f t="shared" si="17"/>
        <v>2360.3300000000004</v>
      </c>
    </row>
    <row r="552" spans="1:18" ht="17.100000000000001" customHeight="1">
      <c r="A552" s="56" t="s">
        <v>702</v>
      </c>
      <c r="B552" s="57"/>
      <c r="C552" s="57"/>
      <c r="D552" s="58"/>
      <c r="E552" s="44">
        <f>SUM(E9:E551)</f>
        <v>1976639.3599999945</v>
      </c>
      <c r="F552" s="44">
        <f t="shared" ref="F552:Q552" si="18">SUM(F9:F551)</f>
        <v>100002.54999999997</v>
      </c>
      <c r="G552" s="44">
        <f t="shared" si="18"/>
        <v>31563.780000000028</v>
      </c>
      <c r="H552" s="44">
        <f t="shared" si="18"/>
        <v>56980.08</v>
      </c>
      <c r="I552" s="44">
        <f t="shared" si="18"/>
        <v>13392.800000000003</v>
      </c>
      <c r="J552" s="44">
        <f t="shared" si="18"/>
        <v>49.17</v>
      </c>
      <c r="K552" s="44">
        <f t="shared" si="18"/>
        <v>193669.17</v>
      </c>
      <c r="L552" s="44">
        <f t="shared" si="18"/>
        <v>2568.5300000000002</v>
      </c>
      <c r="M552" s="44">
        <f t="shared" si="18"/>
        <v>43653.41</v>
      </c>
      <c r="N552" s="44">
        <f t="shared" si="18"/>
        <v>2140.59</v>
      </c>
      <c r="O552" s="44">
        <f t="shared" si="18"/>
        <v>184674.22999999998</v>
      </c>
      <c r="P552" s="44">
        <f t="shared" si="18"/>
        <v>2605333.6699999957</v>
      </c>
      <c r="Q552" s="44">
        <f t="shared" si="18"/>
        <v>537714.14999999991</v>
      </c>
      <c r="R552" s="44">
        <f>SUM(R9:R551)</f>
        <v>2067619.5200000003</v>
      </c>
    </row>
    <row r="553" spans="1:18" ht="14.1" customHeight="1">
      <c r="H553" s="9"/>
      <c r="P553" s="32"/>
    </row>
    <row r="554" spans="1:18" ht="14.1" customHeight="1">
      <c r="H554" s="9"/>
      <c r="P554" s="32"/>
    </row>
    <row r="555" spans="1:18" ht="14.1" customHeight="1">
      <c r="H555" s="9"/>
      <c r="P555" s="32"/>
    </row>
    <row r="556" spans="1:18" ht="18">
      <c r="A556" s="50" t="s">
        <v>690</v>
      </c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</row>
    <row r="557" spans="1:18" ht="18">
      <c r="A557" s="50" t="s">
        <v>573</v>
      </c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</row>
    <row r="558" spans="1:18" ht="14.1" customHeight="1">
      <c r="A558" s="17"/>
      <c r="B558" s="17"/>
      <c r="C558" s="35"/>
      <c r="D558" s="35"/>
      <c r="F558" s="18"/>
      <c r="G558" s="18"/>
      <c r="H558" s="18"/>
      <c r="J558" s="18"/>
      <c r="L558" s="18"/>
      <c r="M558" s="18"/>
      <c r="N558" s="18"/>
      <c r="O558" s="18"/>
      <c r="P558" s="31"/>
      <c r="Q558" s="18"/>
      <c r="R558" s="18"/>
    </row>
    <row r="559" spans="1:18" ht="36.75" customHeight="1">
      <c r="A559" s="12" t="s">
        <v>11</v>
      </c>
      <c r="B559" s="10" t="s">
        <v>4</v>
      </c>
      <c r="C559" s="10" t="s">
        <v>7</v>
      </c>
      <c r="D559" s="10" t="s">
        <v>301</v>
      </c>
      <c r="E559" s="11" t="s">
        <v>8</v>
      </c>
      <c r="F559" s="11" t="s">
        <v>3</v>
      </c>
      <c r="G559" s="11" t="s">
        <v>12</v>
      </c>
      <c r="H559" s="11" t="s">
        <v>13</v>
      </c>
      <c r="I559" s="11" t="s">
        <v>317</v>
      </c>
      <c r="J559" s="11" t="s">
        <v>10</v>
      </c>
      <c r="K559" s="11" t="s">
        <v>0</v>
      </c>
      <c r="L559" s="11" t="s">
        <v>1</v>
      </c>
      <c r="M559" s="11" t="s">
        <v>9</v>
      </c>
      <c r="N559" s="11" t="s">
        <v>321</v>
      </c>
      <c r="O559" s="11" t="s">
        <v>667</v>
      </c>
      <c r="P559" s="11" t="s">
        <v>20</v>
      </c>
      <c r="Q559" s="11" t="s">
        <v>2</v>
      </c>
      <c r="R559" s="11" t="s">
        <v>5</v>
      </c>
    </row>
    <row r="560" spans="1:18">
      <c r="A560" s="22" t="s">
        <v>586</v>
      </c>
      <c r="B560" s="22" t="s">
        <v>555</v>
      </c>
      <c r="C560" s="36" t="s">
        <v>700</v>
      </c>
      <c r="D560" s="36" t="s">
        <v>303</v>
      </c>
      <c r="E560" s="25">
        <v>5207.6400000000003</v>
      </c>
      <c r="F560" s="25">
        <v>0</v>
      </c>
      <c r="G560" s="25">
        <v>0</v>
      </c>
      <c r="H560" s="25">
        <v>0</v>
      </c>
      <c r="I560" s="25">
        <v>0</v>
      </c>
      <c r="J560" s="25">
        <v>0</v>
      </c>
      <c r="K560" s="25">
        <v>0</v>
      </c>
      <c r="L560" s="25">
        <v>0</v>
      </c>
      <c r="M560" s="25">
        <v>0</v>
      </c>
      <c r="N560" s="25">
        <v>0</v>
      </c>
      <c r="O560" s="25">
        <v>3645.35</v>
      </c>
      <c r="P560" s="25">
        <f>SUM(E560:O560)</f>
        <v>8852.99</v>
      </c>
      <c r="Q560" s="25">
        <v>893.33</v>
      </c>
      <c r="R560" s="38">
        <f>SUM(P560-Q560)</f>
        <v>7959.66</v>
      </c>
    </row>
    <row r="561" spans="1:18">
      <c r="A561" s="22" t="s">
        <v>587</v>
      </c>
      <c r="B561" s="22" t="s">
        <v>588</v>
      </c>
      <c r="C561" s="36" t="s">
        <v>305</v>
      </c>
      <c r="D561" s="36" t="s">
        <v>303</v>
      </c>
      <c r="E561" s="25">
        <v>1935.41</v>
      </c>
      <c r="F561" s="25">
        <v>0</v>
      </c>
      <c r="G561" s="25">
        <v>0</v>
      </c>
      <c r="H561" s="25">
        <v>0</v>
      </c>
      <c r="I561" s="25">
        <v>0</v>
      </c>
      <c r="J561" s="25">
        <v>0</v>
      </c>
      <c r="K561" s="25">
        <v>0</v>
      </c>
      <c r="L561" s="25">
        <v>0</v>
      </c>
      <c r="M561" s="25">
        <v>0</v>
      </c>
      <c r="N561" s="25">
        <v>0</v>
      </c>
      <c r="O561" s="25">
        <v>0</v>
      </c>
      <c r="P561" s="25">
        <f t="shared" ref="P561:P578" si="19">SUM(E561:O561)</f>
        <v>1935.41</v>
      </c>
      <c r="Q561" s="25">
        <v>277.12</v>
      </c>
      <c r="R561" s="38">
        <f t="shared" ref="R561:R578" si="20">SUM(P561-Q561)</f>
        <v>1658.29</v>
      </c>
    </row>
    <row r="562" spans="1:18">
      <c r="A562" s="22" t="s">
        <v>589</v>
      </c>
      <c r="B562" s="22" t="s">
        <v>14</v>
      </c>
      <c r="C562" s="36" t="s">
        <v>305</v>
      </c>
      <c r="D562" s="36" t="s">
        <v>303</v>
      </c>
      <c r="E562" s="25">
        <v>1300</v>
      </c>
      <c r="F562" s="25">
        <v>0</v>
      </c>
      <c r="G562" s="25">
        <v>0</v>
      </c>
      <c r="H562" s="25">
        <v>0</v>
      </c>
      <c r="I562" s="25">
        <v>0</v>
      </c>
      <c r="J562" s="25">
        <v>0</v>
      </c>
      <c r="K562" s="25">
        <v>0</v>
      </c>
      <c r="L562" s="25">
        <v>0</v>
      </c>
      <c r="M562" s="25">
        <v>0</v>
      </c>
      <c r="N562" s="25">
        <v>0</v>
      </c>
      <c r="O562" s="25">
        <v>0</v>
      </c>
      <c r="P562" s="25">
        <f t="shared" si="19"/>
        <v>1300</v>
      </c>
      <c r="Q562" s="25">
        <v>181.82</v>
      </c>
      <c r="R562" s="38">
        <f t="shared" si="20"/>
        <v>1118.18</v>
      </c>
    </row>
    <row r="563" spans="1:18">
      <c r="A563" s="22" t="s">
        <v>590</v>
      </c>
      <c r="B563" s="22" t="s">
        <v>16</v>
      </c>
      <c r="C563" s="36" t="s">
        <v>305</v>
      </c>
      <c r="D563" s="36" t="s">
        <v>303</v>
      </c>
      <c r="E563" s="25">
        <v>2312.4299999999998</v>
      </c>
      <c r="F563" s="25">
        <v>0</v>
      </c>
      <c r="G563" s="25">
        <v>0</v>
      </c>
      <c r="H563" s="25">
        <v>0</v>
      </c>
      <c r="I563" s="25">
        <v>0</v>
      </c>
      <c r="J563" s="25">
        <v>0</v>
      </c>
      <c r="K563" s="25">
        <v>0</v>
      </c>
      <c r="L563" s="25">
        <v>0</v>
      </c>
      <c r="M563" s="25">
        <v>0</v>
      </c>
      <c r="N563" s="25">
        <v>0</v>
      </c>
      <c r="O563" s="25">
        <v>0</v>
      </c>
      <c r="P563" s="25">
        <f t="shared" si="19"/>
        <v>2312.4299999999998</v>
      </c>
      <c r="Q563" s="25">
        <v>350.07</v>
      </c>
      <c r="R563" s="38">
        <f t="shared" si="20"/>
        <v>1962.36</v>
      </c>
    </row>
    <row r="564" spans="1:18">
      <c r="A564" s="22" t="s">
        <v>320</v>
      </c>
      <c r="B564" s="22" t="s">
        <v>14</v>
      </c>
      <c r="C564" s="36" t="s">
        <v>305</v>
      </c>
      <c r="D564" s="36" t="s">
        <v>303</v>
      </c>
      <c r="E564" s="25">
        <v>1300</v>
      </c>
      <c r="F564" s="25">
        <v>0</v>
      </c>
      <c r="G564" s="25">
        <v>0</v>
      </c>
      <c r="H564" s="25">
        <v>0</v>
      </c>
      <c r="I564" s="25">
        <v>0</v>
      </c>
      <c r="J564" s="25">
        <v>0</v>
      </c>
      <c r="K564" s="25">
        <v>0</v>
      </c>
      <c r="L564" s="25">
        <v>0</v>
      </c>
      <c r="M564" s="25">
        <v>0</v>
      </c>
      <c r="N564" s="25">
        <v>0</v>
      </c>
      <c r="O564" s="25">
        <v>0</v>
      </c>
      <c r="P564" s="25">
        <f t="shared" si="19"/>
        <v>1300</v>
      </c>
      <c r="Q564" s="25">
        <v>260.68</v>
      </c>
      <c r="R564" s="38">
        <f t="shared" si="20"/>
        <v>1039.32</v>
      </c>
    </row>
    <row r="565" spans="1:18">
      <c r="A565" s="22" t="s">
        <v>323</v>
      </c>
      <c r="B565" s="22" t="s">
        <v>308</v>
      </c>
      <c r="C565" s="36" t="s">
        <v>305</v>
      </c>
      <c r="D565" s="36" t="s">
        <v>303</v>
      </c>
      <c r="E565" s="25">
        <v>1525.88</v>
      </c>
      <c r="F565" s="25">
        <v>0</v>
      </c>
      <c r="G565" s="25">
        <v>0</v>
      </c>
      <c r="H565" s="25">
        <v>0</v>
      </c>
      <c r="I565" s="25">
        <v>0</v>
      </c>
      <c r="J565" s="25">
        <v>0</v>
      </c>
      <c r="K565" s="25">
        <v>0</v>
      </c>
      <c r="L565" s="25">
        <v>0</v>
      </c>
      <c r="M565" s="25">
        <v>0</v>
      </c>
      <c r="N565" s="25">
        <v>0</v>
      </c>
      <c r="O565" s="25">
        <v>0</v>
      </c>
      <c r="P565" s="25">
        <f t="shared" si="19"/>
        <v>1525.88</v>
      </c>
      <c r="Q565" s="25">
        <v>103.82</v>
      </c>
      <c r="R565" s="38">
        <f t="shared" si="20"/>
        <v>1422.0600000000002</v>
      </c>
    </row>
    <row r="566" spans="1:18">
      <c r="A566" s="22" t="s">
        <v>314</v>
      </c>
      <c r="B566" s="22" t="s">
        <v>308</v>
      </c>
      <c r="C566" s="36" t="s">
        <v>305</v>
      </c>
      <c r="D566" s="36" t="s">
        <v>303</v>
      </c>
      <c r="E566" s="25">
        <v>1356.47</v>
      </c>
      <c r="F566" s="25">
        <v>0</v>
      </c>
      <c r="G566" s="25">
        <v>0</v>
      </c>
      <c r="H566" s="25">
        <v>0</v>
      </c>
      <c r="I566" s="25">
        <v>0</v>
      </c>
      <c r="J566" s="25">
        <v>0</v>
      </c>
      <c r="K566" s="25">
        <v>0</v>
      </c>
      <c r="L566" s="25">
        <v>0</v>
      </c>
      <c r="M566" s="25">
        <v>0</v>
      </c>
      <c r="N566" s="25">
        <v>0</v>
      </c>
      <c r="O566" s="25">
        <v>0</v>
      </c>
      <c r="P566" s="25">
        <f t="shared" si="19"/>
        <v>1356.47</v>
      </c>
      <c r="Q566" s="25">
        <v>384.55</v>
      </c>
      <c r="R566" s="38">
        <f t="shared" si="20"/>
        <v>971.92000000000007</v>
      </c>
    </row>
    <row r="567" spans="1:18">
      <c r="A567" s="22" t="s">
        <v>668</v>
      </c>
      <c r="B567" s="22" t="s">
        <v>308</v>
      </c>
      <c r="C567" s="36" t="s">
        <v>305</v>
      </c>
      <c r="D567" s="36" t="s">
        <v>303</v>
      </c>
      <c r="E567" s="25">
        <v>1300</v>
      </c>
      <c r="F567" s="25">
        <v>0</v>
      </c>
      <c r="G567" s="25">
        <v>0</v>
      </c>
      <c r="H567" s="25">
        <v>0</v>
      </c>
      <c r="I567" s="25">
        <v>0</v>
      </c>
      <c r="J567" s="25">
        <v>0</v>
      </c>
      <c r="K567" s="25">
        <v>0</v>
      </c>
      <c r="L567" s="25">
        <v>0</v>
      </c>
      <c r="M567" s="25">
        <v>0</v>
      </c>
      <c r="N567" s="25">
        <v>0</v>
      </c>
      <c r="O567" s="25">
        <v>834.17</v>
      </c>
      <c r="P567" s="25">
        <f t="shared" si="19"/>
        <v>2134.17</v>
      </c>
      <c r="Q567" s="25">
        <v>264.82</v>
      </c>
      <c r="R567" s="38">
        <f t="shared" si="20"/>
        <v>1869.3500000000001</v>
      </c>
    </row>
    <row r="568" spans="1:18">
      <c r="A568" s="22" t="s">
        <v>326</v>
      </c>
      <c r="B568" s="22" t="s">
        <v>309</v>
      </c>
      <c r="C568" s="36" t="s">
        <v>305</v>
      </c>
      <c r="D568" s="36" t="s">
        <v>303</v>
      </c>
      <c r="E568" s="25">
        <v>4183.63</v>
      </c>
      <c r="F568" s="25">
        <v>0</v>
      </c>
      <c r="G568" s="25">
        <v>0</v>
      </c>
      <c r="H568" s="25">
        <v>0</v>
      </c>
      <c r="I568" s="25">
        <v>0</v>
      </c>
      <c r="J568" s="25">
        <v>0</v>
      </c>
      <c r="K568" s="25">
        <v>0</v>
      </c>
      <c r="L568" s="25">
        <v>0</v>
      </c>
      <c r="M568" s="25">
        <v>125.92</v>
      </c>
      <c r="N568" s="25">
        <v>0</v>
      </c>
      <c r="O568" s="25">
        <v>0</v>
      </c>
      <c r="P568" s="25">
        <f t="shared" si="19"/>
        <v>4309.55</v>
      </c>
      <c r="Q568" s="25">
        <v>632.14</v>
      </c>
      <c r="R568" s="38">
        <f t="shared" si="20"/>
        <v>3677.4100000000003</v>
      </c>
    </row>
    <row r="569" spans="1:18">
      <c r="A569" s="22" t="s">
        <v>15</v>
      </c>
      <c r="B569" s="22" t="s">
        <v>16</v>
      </c>
      <c r="C569" s="36" t="s">
        <v>305</v>
      </c>
      <c r="D569" s="36" t="s">
        <v>303</v>
      </c>
      <c r="E569" s="25">
        <v>2312.4299999999998</v>
      </c>
      <c r="F569" s="25">
        <v>0</v>
      </c>
      <c r="G569" s="25">
        <v>0</v>
      </c>
      <c r="H569" s="25">
        <v>0</v>
      </c>
      <c r="I569" s="25">
        <v>193.42999999999998</v>
      </c>
      <c r="J569" s="25">
        <v>0</v>
      </c>
      <c r="K569" s="25">
        <v>2360.5500000000002</v>
      </c>
      <c r="L569" s="25">
        <v>0</v>
      </c>
      <c r="M569" s="25">
        <v>0</v>
      </c>
      <c r="N569" s="25">
        <v>0</v>
      </c>
      <c r="O569" s="25">
        <v>0</v>
      </c>
      <c r="P569" s="25">
        <f t="shared" si="19"/>
        <v>4866.41</v>
      </c>
      <c r="Q569" s="25">
        <v>1003.6</v>
      </c>
      <c r="R569" s="38">
        <f t="shared" si="20"/>
        <v>3862.81</v>
      </c>
    </row>
    <row r="570" spans="1:18">
      <c r="A570" s="22" t="s">
        <v>17</v>
      </c>
      <c r="B570" s="22" t="s">
        <v>14</v>
      </c>
      <c r="C570" s="36" t="s">
        <v>305</v>
      </c>
      <c r="D570" s="36" t="s">
        <v>303</v>
      </c>
      <c r="E570" s="25">
        <v>1300</v>
      </c>
      <c r="F570" s="25">
        <v>0</v>
      </c>
      <c r="G570" s="25">
        <v>0</v>
      </c>
      <c r="H570" s="25">
        <v>0</v>
      </c>
      <c r="I570" s="25">
        <v>0</v>
      </c>
      <c r="J570" s="25">
        <v>0</v>
      </c>
      <c r="K570" s="25">
        <v>0</v>
      </c>
      <c r="L570" s="25">
        <v>0</v>
      </c>
      <c r="M570" s="25">
        <v>0</v>
      </c>
      <c r="N570" s="25">
        <v>0</v>
      </c>
      <c r="O570" s="25">
        <v>0</v>
      </c>
      <c r="P570" s="25">
        <f t="shared" si="19"/>
        <v>1300</v>
      </c>
      <c r="Q570" s="25">
        <v>181.82</v>
      </c>
      <c r="R570" s="38">
        <f t="shared" si="20"/>
        <v>1118.18</v>
      </c>
    </row>
    <row r="571" spans="1:18">
      <c r="A571" s="22" t="s">
        <v>166</v>
      </c>
      <c r="B571" s="22" t="s">
        <v>315</v>
      </c>
      <c r="C571" s="36" t="s">
        <v>305</v>
      </c>
      <c r="D571" s="36" t="s">
        <v>303</v>
      </c>
      <c r="E571" s="25">
        <v>2312.4299999999998</v>
      </c>
      <c r="F571" s="25">
        <v>0</v>
      </c>
      <c r="G571" s="25">
        <v>0</v>
      </c>
      <c r="H571" s="25">
        <v>0</v>
      </c>
      <c r="I571" s="25">
        <v>0</v>
      </c>
      <c r="J571" s="25">
        <v>0</v>
      </c>
      <c r="K571" s="25">
        <v>0</v>
      </c>
      <c r="L571" s="25">
        <v>0</v>
      </c>
      <c r="M571" s="25">
        <v>96.26</v>
      </c>
      <c r="N571" s="25">
        <v>0</v>
      </c>
      <c r="O571" s="25">
        <v>0</v>
      </c>
      <c r="P571" s="25">
        <f t="shared" si="19"/>
        <v>2408.69</v>
      </c>
      <c r="Q571" s="25">
        <v>618.64</v>
      </c>
      <c r="R571" s="38">
        <f t="shared" si="20"/>
        <v>1790.0500000000002</v>
      </c>
    </row>
    <row r="572" spans="1:18">
      <c r="A572" s="22" t="s">
        <v>306</v>
      </c>
      <c r="B572" s="26" t="s">
        <v>309</v>
      </c>
      <c r="C572" s="36" t="s">
        <v>305</v>
      </c>
      <c r="D572" s="36" t="s">
        <v>303</v>
      </c>
      <c r="E572" s="25">
        <v>4183.63</v>
      </c>
      <c r="F572" s="25">
        <v>0</v>
      </c>
      <c r="G572" s="25">
        <v>0</v>
      </c>
      <c r="H572" s="25">
        <v>0</v>
      </c>
      <c r="I572" s="25">
        <v>0</v>
      </c>
      <c r="J572" s="25">
        <v>0</v>
      </c>
      <c r="K572" s="25">
        <v>0</v>
      </c>
      <c r="L572" s="25">
        <v>0</v>
      </c>
      <c r="M572" s="25">
        <v>466.96</v>
      </c>
      <c r="N572" s="25">
        <v>0</v>
      </c>
      <c r="O572" s="25">
        <v>2928.54</v>
      </c>
      <c r="P572" s="25">
        <f t="shared" si="19"/>
        <v>7579.13</v>
      </c>
      <c r="Q572" s="25">
        <v>632.14</v>
      </c>
      <c r="R572" s="38">
        <f t="shared" si="20"/>
        <v>6946.99</v>
      </c>
    </row>
    <row r="573" spans="1:18">
      <c r="A573" s="22" t="s">
        <v>307</v>
      </c>
      <c r="B573" s="22" t="s">
        <v>308</v>
      </c>
      <c r="C573" s="36" t="s">
        <v>305</v>
      </c>
      <c r="D573" s="36" t="s">
        <v>303</v>
      </c>
      <c r="E573" s="25">
        <v>1356.47</v>
      </c>
      <c r="F573" s="25">
        <v>0</v>
      </c>
      <c r="G573" s="25">
        <v>0</v>
      </c>
      <c r="H573" s="25">
        <v>0</v>
      </c>
      <c r="I573" s="25">
        <v>0</v>
      </c>
      <c r="J573" s="25">
        <v>0</v>
      </c>
      <c r="K573" s="25">
        <v>0</v>
      </c>
      <c r="L573" s="25">
        <v>0</v>
      </c>
      <c r="M573" s="25">
        <v>0</v>
      </c>
      <c r="N573" s="25">
        <v>0</v>
      </c>
      <c r="O573" s="25">
        <v>0</v>
      </c>
      <c r="P573" s="25">
        <f t="shared" si="19"/>
        <v>1356.47</v>
      </c>
      <c r="Q573" s="25">
        <v>103.82</v>
      </c>
      <c r="R573" s="38">
        <f t="shared" si="20"/>
        <v>1252.6500000000001</v>
      </c>
    </row>
    <row r="574" spans="1:18">
      <c r="A574" s="22" t="s">
        <v>18</v>
      </c>
      <c r="B574" s="22" t="s">
        <v>14</v>
      </c>
      <c r="C574" s="36" t="s">
        <v>305</v>
      </c>
      <c r="D574" s="36" t="s">
        <v>303</v>
      </c>
      <c r="E574" s="25">
        <v>1469.41</v>
      </c>
      <c r="F574" s="25">
        <v>0</v>
      </c>
      <c r="G574" s="25">
        <v>0</v>
      </c>
      <c r="H574" s="25">
        <v>0</v>
      </c>
      <c r="I574" s="25">
        <v>0</v>
      </c>
      <c r="J574" s="25">
        <v>0</v>
      </c>
      <c r="K574" s="25">
        <v>0</v>
      </c>
      <c r="L574" s="25">
        <v>0</v>
      </c>
      <c r="M574" s="25">
        <v>0</v>
      </c>
      <c r="N574" s="25">
        <v>0</v>
      </c>
      <c r="O574" s="25">
        <v>0</v>
      </c>
      <c r="P574" s="25">
        <f t="shared" si="19"/>
        <v>1469.41</v>
      </c>
      <c r="Q574" s="25">
        <v>181.82</v>
      </c>
      <c r="R574" s="38">
        <f t="shared" si="20"/>
        <v>1287.5900000000001</v>
      </c>
    </row>
    <row r="575" spans="1:18">
      <c r="A575" s="22" t="s">
        <v>591</v>
      </c>
      <c r="B575" s="22" t="s">
        <v>14</v>
      </c>
      <c r="C575" s="36" t="s">
        <v>305</v>
      </c>
      <c r="D575" s="36" t="s">
        <v>303</v>
      </c>
      <c r="E575" s="25">
        <v>1300</v>
      </c>
      <c r="F575" s="25">
        <v>0</v>
      </c>
      <c r="G575" s="25">
        <v>0</v>
      </c>
      <c r="H575" s="25">
        <v>0</v>
      </c>
      <c r="I575" s="25">
        <v>0</v>
      </c>
      <c r="J575" s="25">
        <v>0</v>
      </c>
      <c r="K575" s="25">
        <v>0</v>
      </c>
      <c r="L575" s="25">
        <v>0</v>
      </c>
      <c r="M575" s="25">
        <v>0</v>
      </c>
      <c r="N575" s="25">
        <v>0</v>
      </c>
      <c r="O575" s="25">
        <v>0</v>
      </c>
      <c r="P575" s="25">
        <f t="shared" si="19"/>
        <v>1300</v>
      </c>
      <c r="Q575" s="25">
        <v>181.82</v>
      </c>
      <c r="R575" s="38">
        <f t="shared" si="20"/>
        <v>1118.18</v>
      </c>
    </row>
    <row r="576" spans="1:18">
      <c r="A576" s="22" t="s">
        <v>592</v>
      </c>
      <c r="B576" s="22" t="s">
        <v>14</v>
      </c>
      <c r="C576" s="36" t="s">
        <v>305</v>
      </c>
      <c r="D576" s="36" t="s">
        <v>303</v>
      </c>
      <c r="E576" s="25">
        <v>1300</v>
      </c>
      <c r="F576" s="25">
        <v>0</v>
      </c>
      <c r="G576" s="25">
        <v>0</v>
      </c>
      <c r="H576" s="25">
        <v>0</v>
      </c>
      <c r="I576" s="25">
        <v>0</v>
      </c>
      <c r="J576" s="25">
        <v>0</v>
      </c>
      <c r="K576" s="25">
        <v>0</v>
      </c>
      <c r="L576" s="25">
        <v>0</v>
      </c>
      <c r="M576" s="25">
        <v>0</v>
      </c>
      <c r="N576" s="25">
        <v>0</v>
      </c>
      <c r="O576" s="25">
        <v>0</v>
      </c>
      <c r="P576" s="25">
        <f t="shared" si="19"/>
        <v>1300</v>
      </c>
      <c r="Q576" s="25">
        <v>181.82</v>
      </c>
      <c r="R576" s="38">
        <f t="shared" si="20"/>
        <v>1118.18</v>
      </c>
    </row>
    <row r="577" spans="1:18">
      <c r="A577" s="22" t="s">
        <v>322</v>
      </c>
      <c r="B577" s="22" t="s">
        <v>308</v>
      </c>
      <c r="C577" s="36" t="s">
        <v>305</v>
      </c>
      <c r="D577" s="36" t="s">
        <v>303</v>
      </c>
      <c r="E577" s="25">
        <v>1300</v>
      </c>
      <c r="F577" s="25">
        <v>0</v>
      </c>
      <c r="G577" s="25">
        <v>0</v>
      </c>
      <c r="H577" s="25">
        <v>0</v>
      </c>
      <c r="I577" s="25">
        <v>0</v>
      </c>
      <c r="J577" s="25">
        <v>0</v>
      </c>
      <c r="K577" s="25">
        <v>0</v>
      </c>
      <c r="L577" s="25">
        <v>0</v>
      </c>
      <c r="M577" s="25">
        <v>0</v>
      </c>
      <c r="N577" s="25">
        <v>0</v>
      </c>
      <c r="O577" s="25">
        <v>0</v>
      </c>
      <c r="P577" s="25">
        <f t="shared" si="19"/>
        <v>1300</v>
      </c>
      <c r="Q577" s="25">
        <v>278.75</v>
      </c>
      <c r="R577" s="38">
        <f t="shared" si="20"/>
        <v>1021.25</v>
      </c>
    </row>
    <row r="578" spans="1:18">
      <c r="A578" s="22" t="s">
        <v>318</v>
      </c>
      <c r="B578" s="22" t="s">
        <v>14</v>
      </c>
      <c r="C578" s="36" t="s">
        <v>305</v>
      </c>
      <c r="D578" s="36" t="s">
        <v>303</v>
      </c>
      <c r="E578" s="25">
        <v>1300</v>
      </c>
      <c r="F578" s="25">
        <v>0</v>
      </c>
      <c r="G578" s="25">
        <v>0</v>
      </c>
      <c r="H578" s="25">
        <v>433.33</v>
      </c>
      <c r="I578" s="25">
        <v>0</v>
      </c>
      <c r="J578" s="25">
        <v>0</v>
      </c>
      <c r="K578" s="25">
        <v>0</v>
      </c>
      <c r="L578" s="25">
        <v>0</v>
      </c>
      <c r="M578" s="25">
        <v>0</v>
      </c>
      <c r="N578" s="25">
        <v>0</v>
      </c>
      <c r="O578" s="25">
        <v>0</v>
      </c>
      <c r="P578" s="25">
        <f t="shared" si="19"/>
        <v>1733.33</v>
      </c>
      <c r="Q578" s="25">
        <v>220.81</v>
      </c>
      <c r="R578" s="38">
        <f t="shared" si="20"/>
        <v>1512.52</v>
      </c>
    </row>
    <row r="579" spans="1:18">
      <c r="A579" s="56" t="s">
        <v>702</v>
      </c>
      <c r="B579" s="57"/>
      <c r="C579" s="57"/>
      <c r="D579" s="58"/>
      <c r="E579" s="23">
        <f>SUM(E560:E578)</f>
        <v>38555.83</v>
      </c>
      <c r="F579" s="23">
        <f t="shared" ref="F579:R579" si="21">SUM(F560:F578)</f>
        <v>0</v>
      </c>
      <c r="G579" s="23">
        <f t="shared" si="21"/>
        <v>0</v>
      </c>
      <c r="H579" s="23">
        <f t="shared" si="21"/>
        <v>433.33</v>
      </c>
      <c r="I579" s="23">
        <f t="shared" si="21"/>
        <v>193.42999999999998</v>
      </c>
      <c r="J579" s="23">
        <f t="shared" si="21"/>
        <v>0</v>
      </c>
      <c r="K579" s="23">
        <f t="shared" si="21"/>
        <v>2360.5500000000002</v>
      </c>
      <c r="L579" s="23">
        <f t="shared" si="21"/>
        <v>0</v>
      </c>
      <c r="M579" s="23">
        <f t="shared" si="21"/>
        <v>689.14</v>
      </c>
      <c r="N579" s="23">
        <f t="shared" si="21"/>
        <v>0</v>
      </c>
      <c r="O579" s="23">
        <f t="shared" si="21"/>
        <v>7408.0599999999995</v>
      </c>
      <c r="P579" s="23">
        <f t="shared" si="21"/>
        <v>49640.340000000004</v>
      </c>
      <c r="Q579" s="23">
        <f t="shared" si="21"/>
        <v>6933.39</v>
      </c>
      <c r="R579" s="23">
        <f t="shared" si="21"/>
        <v>42706.950000000004</v>
      </c>
    </row>
    <row r="580" spans="1:18">
      <c r="B580" s="1"/>
      <c r="C580" s="37"/>
      <c r="D580" s="43"/>
      <c r="E580" s="16"/>
      <c r="F580" s="16"/>
      <c r="G580" s="9"/>
      <c r="H580" s="9"/>
      <c r="I580" s="9"/>
      <c r="J580" s="9"/>
      <c r="K580" s="16"/>
      <c r="L580" s="9"/>
      <c r="M580" s="9"/>
      <c r="N580" s="9"/>
      <c r="O580" s="9"/>
      <c r="P580" s="30"/>
    </row>
    <row r="581" spans="1:18">
      <c r="B581" s="1"/>
      <c r="C581" s="37"/>
      <c r="D581" s="43"/>
      <c r="E581" s="16"/>
      <c r="F581" s="16"/>
      <c r="G581" s="9"/>
      <c r="H581" s="9"/>
      <c r="I581" s="9"/>
      <c r="J581" s="9"/>
      <c r="K581" s="16"/>
      <c r="L581" s="9"/>
      <c r="M581" s="9"/>
      <c r="N581" s="9"/>
      <c r="O581" s="9"/>
      <c r="P581" s="30"/>
    </row>
    <row r="582" spans="1:18">
      <c r="B582" s="1"/>
      <c r="C582" s="37"/>
      <c r="D582" s="43"/>
      <c r="E582" s="16"/>
      <c r="F582" s="16"/>
      <c r="G582" s="9"/>
      <c r="H582" s="9"/>
      <c r="I582" s="9"/>
      <c r="J582" s="9"/>
      <c r="K582" s="16"/>
      <c r="L582" s="9"/>
      <c r="M582" s="9"/>
      <c r="N582" s="9"/>
      <c r="O582" s="9"/>
      <c r="P582" s="30"/>
    </row>
    <row r="583" spans="1:18" ht="18">
      <c r="A583" s="50" t="s">
        <v>690</v>
      </c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</row>
    <row r="584" spans="1:18" ht="18">
      <c r="A584" s="50" t="s">
        <v>601</v>
      </c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</row>
    <row r="585" spans="1:18" ht="12" customHeight="1">
      <c r="A585" s="17"/>
      <c r="B585" s="17"/>
      <c r="C585" s="35"/>
      <c r="D585" s="35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31"/>
      <c r="Q585" s="18"/>
      <c r="R585" s="18"/>
    </row>
    <row r="586" spans="1:18" ht="27">
      <c r="A586" s="12" t="s">
        <v>11</v>
      </c>
      <c r="B586" s="10" t="s">
        <v>4</v>
      </c>
      <c r="C586" s="10" t="s">
        <v>7</v>
      </c>
      <c r="D586" s="10" t="s">
        <v>301</v>
      </c>
      <c r="E586" s="11" t="s">
        <v>324</v>
      </c>
      <c r="F586" s="11" t="s">
        <v>3</v>
      </c>
      <c r="G586" s="11" t="s">
        <v>12</v>
      </c>
      <c r="H586" s="11" t="s">
        <v>13</v>
      </c>
      <c r="I586" s="11" t="s">
        <v>317</v>
      </c>
      <c r="J586" s="11" t="s">
        <v>10</v>
      </c>
      <c r="K586" s="11" t="s">
        <v>0</v>
      </c>
      <c r="L586" s="11" t="s">
        <v>1</v>
      </c>
      <c r="M586" s="11" t="s">
        <v>9</v>
      </c>
      <c r="N586" s="11" t="s">
        <v>321</v>
      </c>
      <c r="O586" s="11" t="s">
        <v>667</v>
      </c>
      <c r="P586" s="11" t="s">
        <v>20</v>
      </c>
      <c r="Q586" s="11" t="s">
        <v>2</v>
      </c>
      <c r="R586" s="11" t="s">
        <v>5</v>
      </c>
    </row>
    <row r="587" spans="1:18">
      <c r="A587" s="9" t="s">
        <v>497</v>
      </c>
      <c r="B587" s="22" t="s">
        <v>369</v>
      </c>
      <c r="C587" s="36" t="s">
        <v>305</v>
      </c>
      <c r="D587" s="36" t="s">
        <v>303</v>
      </c>
      <c r="E587" s="25">
        <v>2019.76</v>
      </c>
      <c r="F587" s="25">
        <v>0</v>
      </c>
      <c r="G587" s="25">
        <v>0</v>
      </c>
      <c r="H587" s="25">
        <v>0</v>
      </c>
      <c r="I587" s="25">
        <v>0</v>
      </c>
      <c r="J587" s="25">
        <v>0</v>
      </c>
      <c r="K587" s="25">
        <v>0</v>
      </c>
      <c r="L587" s="25">
        <v>0</v>
      </c>
      <c r="M587" s="25">
        <v>0</v>
      </c>
      <c r="N587" s="25">
        <v>0</v>
      </c>
      <c r="O587" s="25">
        <v>0</v>
      </c>
      <c r="P587" s="25">
        <f>SUM(E587:O587)</f>
        <v>2019.76</v>
      </c>
      <c r="Q587" s="25">
        <v>168.59</v>
      </c>
      <c r="R587" s="38">
        <f>SUM(P587-Q587)</f>
        <v>1851.17</v>
      </c>
    </row>
    <row r="588" spans="1:18">
      <c r="A588" s="56" t="s">
        <v>702</v>
      </c>
      <c r="B588" s="57"/>
      <c r="C588" s="57"/>
      <c r="D588" s="58"/>
      <c r="E588" s="23">
        <f t="shared" ref="E588:R588" si="22">SUM(E587:E587)</f>
        <v>2019.76</v>
      </c>
      <c r="F588" s="23">
        <f t="shared" si="22"/>
        <v>0</v>
      </c>
      <c r="G588" s="23">
        <f t="shared" si="22"/>
        <v>0</v>
      </c>
      <c r="H588" s="23">
        <f t="shared" si="22"/>
        <v>0</v>
      </c>
      <c r="I588" s="23">
        <f t="shared" si="22"/>
        <v>0</v>
      </c>
      <c r="J588" s="23">
        <f t="shared" si="22"/>
        <v>0</v>
      </c>
      <c r="K588" s="23">
        <f t="shared" si="22"/>
        <v>0</v>
      </c>
      <c r="L588" s="23">
        <f t="shared" si="22"/>
        <v>0</v>
      </c>
      <c r="M588" s="23">
        <f t="shared" si="22"/>
        <v>0</v>
      </c>
      <c r="N588" s="23">
        <f t="shared" si="22"/>
        <v>0</v>
      </c>
      <c r="O588" s="23">
        <f t="shared" si="22"/>
        <v>0</v>
      </c>
      <c r="P588" s="23">
        <f t="shared" si="22"/>
        <v>2019.76</v>
      </c>
      <c r="Q588" s="23">
        <f t="shared" si="22"/>
        <v>168.59</v>
      </c>
      <c r="R588" s="23">
        <f t="shared" si="22"/>
        <v>1851.17</v>
      </c>
    </row>
    <row r="589" spans="1:18">
      <c r="B589" s="1"/>
      <c r="C589" s="37"/>
      <c r="D589" s="43"/>
      <c r="E589" s="16"/>
      <c r="F589" s="16"/>
      <c r="G589" s="9"/>
      <c r="H589" s="9"/>
      <c r="I589" s="9"/>
      <c r="J589" s="9"/>
      <c r="K589" s="16"/>
      <c r="L589" s="9"/>
      <c r="M589" s="9"/>
      <c r="N589" s="9"/>
      <c r="O589" s="9"/>
      <c r="P589" s="30"/>
    </row>
    <row r="590" spans="1:18">
      <c r="B590" s="1"/>
      <c r="C590" s="37"/>
      <c r="D590" s="43"/>
      <c r="E590" s="16"/>
      <c r="F590" s="16"/>
      <c r="G590" s="9"/>
      <c r="H590" s="9"/>
      <c r="I590" s="9"/>
      <c r="J590" s="9"/>
      <c r="K590" s="16"/>
      <c r="L590" s="9"/>
      <c r="M590" s="9"/>
      <c r="N590" s="9"/>
      <c r="O590" s="9"/>
      <c r="P590" s="30"/>
    </row>
    <row r="591" spans="1:18">
      <c r="B591" s="1"/>
      <c r="C591" s="37"/>
      <c r="D591" s="43"/>
      <c r="E591" s="16"/>
      <c r="F591" s="16"/>
      <c r="G591" s="9"/>
      <c r="H591" s="9"/>
      <c r="I591" s="9"/>
      <c r="J591" s="9"/>
      <c r="K591" s="16"/>
      <c r="L591" s="9"/>
      <c r="M591" s="9"/>
      <c r="N591" s="9"/>
      <c r="O591" s="9"/>
      <c r="P591" s="30"/>
    </row>
    <row r="592" spans="1:18" ht="18">
      <c r="A592" s="50" t="s">
        <v>690</v>
      </c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</row>
    <row r="593" spans="1:18" ht="18">
      <c r="A593" s="50" t="s">
        <v>602</v>
      </c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</row>
    <row r="594" spans="1:18" ht="12" customHeight="1">
      <c r="A594" s="17"/>
      <c r="B594" s="17"/>
      <c r="C594" s="35"/>
      <c r="D594" s="35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31"/>
      <c r="Q594" s="18"/>
      <c r="R594" s="18"/>
    </row>
    <row r="595" spans="1:18" ht="27">
      <c r="A595" s="12" t="s">
        <v>11</v>
      </c>
      <c r="B595" s="10" t="s">
        <v>4</v>
      </c>
      <c r="C595" s="10" t="s">
        <v>7</v>
      </c>
      <c r="D595" s="10" t="s">
        <v>301</v>
      </c>
      <c r="E595" s="11" t="s">
        <v>324</v>
      </c>
      <c r="F595" s="11" t="s">
        <v>3</v>
      </c>
      <c r="G595" s="11" t="s">
        <v>12</v>
      </c>
      <c r="H595" s="11" t="s">
        <v>13</v>
      </c>
      <c r="I595" s="11" t="s">
        <v>317</v>
      </c>
      <c r="J595" s="11" t="s">
        <v>10</v>
      </c>
      <c r="K595" s="11" t="s">
        <v>0</v>
      </c>
      <c r="L595" s="11" t="s">
        <v>1</v>
      </c>
      <c r="M595" s="11" t="s">
        <v>9</v>
      </c>
      <c r="N595" s="11" t="s">
        <v>321</v>
      </c>
      <c r="O595" s="11" t="s">
        <v>667</v>
      </c>
      <c r="P595" s="11" t="s">
        <v>20</v>
      </c>
      <c r="Q595" s="11" t="s">
        <v>2</v>
      </c>
      <c r="R595" s="11" t="s">
        <v>5</v>
      </c>
    </row>
    <row r="596" spans="1:18">
      <c r="A596" s="22" t="s">
        <v>557</v>
      </c>
      <c r="B596" s="22" t="s">
        <v>558</v>
      </c>
      <c r="C596" s="36" t="s">
        <v>305</v>
      </c>
      <c r="D596" s="36" t="s">
        <v>303</v>
      </c>
      <c r="E596" s="25">
        <v>4734.2299999999996</v>
      </c>
      <c r="F596" s="25">
        <v>0</v>
      </c>
      <c r="G596" s="25">
        <v>0</v>
      </c>
      <c r="H596" s="25">
        <v>0</v>
      </c>
      <c r="I596" s="25">
        <v>0</v>
      </c>
      <c r="J596" s="25">
        <v>0</v>
      </c>
      <c r="K596" s="25">
        <v>0</v>
      </c>
      <c r="L596" s="25">
        <v>0</v>
      </c>
      <c r="M596" s="25">
        <v>0</v>
      </c>
      <c r="N596" s="25">
        <v>0</v>
      </c>
      <c r="O596" s="25">
        <v>0</v>
      </c>
      <c r="P596" s="25">
        <f>SUM(E596:O596)</f>
        <v>4734.2299999999996</v>
      </c>
      <c r="Q596" s="25">
        <v>820.77</v>
      </c>
      <c r="R596" s="38">
        <f>SUM(P596-Q596)</f>
        <v>3913.4599999999996</v>
      </c>
    </row>
    <row r="597" spans="1:18">
      <c r="A597" s="56" t="s">
        <v>702</v>
      </c>
      <c r="B597" s="57"/>
      <c r="C597" s="57"/>
      <c r="D597" s="58"/>
      <c r="E597" s="23">
        <f t="shared" ref="E597:R597" si="23">SUM(E596:E596)</f>
        <v>4734.2299999999996</v>
      </c>
      <c r="F597" s="23">
        <f t="shared" si="23"/>
        <v>0</v>
      </c>
      <c r="G597" s="23">
        <f t="shared" si="23"/>
        <v>0</v>
      </c>
      <c r="H597" s="23">
        <f t="shared" si="23"/>
        <v>0</v>
      </c>
      <c r="I597" s="23">
        <f t="shared" si="23"/>
        <v>0</v>
      </c>
      <c r="J597" s="23">
        <f t="shared" si="23"/>
        <v>0</v>
      </c>
      <c r="K597" s="23">
        <f t="shared" si="23"/>
        <v>0</v>
      </c>
      <c r="L597" s="23">
        <f t="shared" si="23"/>
        <v>0</v>
      </c>
      <c r="M597" s="23">
        <f t="shared" si="23"/>
        <v>0</v>
      </c>
      <c r="N597" s="23">
        <f t="shared" si="23"/>
        <v>0</v>
      </c>
      <c r="O597" s="23">
        <f t="shared" si="23"/>
        <v>0</v>
      </c>
      <c r="P597" s="23">
        <f t="shared" si="23"/>
        <v>4734.2299999999996</v>
      </c>
      <c r="Q597" s="23">
        <f t="shared" si="23"/>
        <v>820.77</v>
      </c>
      <c r="R597" s="23">
        <f t="shared" si="23"/>
        <v>3913.4599999999996</v>
      </c>
    </row>
    <row r="598" spans="1:18">
      <c r="B598" s="1"/>
      <c r="C598" s="37"/>
      <c r="D598" s="43"/>
      <c r="E598" s="16"/>
      <c r="F598" s="16"/>
      <c r="G598" s="9"/>
      <c r="H598" s="9"/>
      <c r="I598" s="9"/>
      <c r="J598" s="9"/>
      <c r="K598" s="16"/>
      <c r="L598" s="9"/>
      <c r="M598" s="9"/>
      <c r="N598" s="9"/>
      <c r="O598" s="9"/>
      <c r="P598" s="30"/>
    </row>
    <row r="599" spans="1:18">
      <c r="B599" s="1"/>
      <c r="C599" s="37"/>
      <c r="D599" s="43"/>
      <c r="E599" s="16"/>
      <c r="F599" s="16"/>
      <c r="G599" s="9"/>
      <c r="H599" s="9"/>
      <c r="I599" s="9"/>
      <c r="J599" s="9"/>
      <c r="K599" s="16"/>
      <c r="L599" s="9"/>
      <c r="M599" s="9"/>
      <c r="N599" s="9"/>
      <c r="O599" s="9"/>
      <c r="P599" s="30"/>
    </row>
    <row r="600" spans="1:18">
      <c r="B600" s="1"/>
      <c r="C600" s="37"/>
      <c r="D600" s="43"/>
      <c r="E600" s="16"/>
      <c r="F600" s="16"/>
      <c r="G600" s="9"/>
      <c r="H600" s="9"/>
      <c r="I600" s="9"/>
      <c r="J600" s="9"/>
      <c r="K600" s="16"/>
      <c r="L600" s="9"/>
      <c r="M600" s="9"/>
      <c r="N600" s="9"/>
      <c r="O600" s="9"/>
      <c r="P600" s="30"/>
    </row>
    <row r="601" spans="1:18" ht="18">
      <c r="A601" s="50" t="s">
        <v>690</v>
      </c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</row>
    <row r="602" spans="1:18" ht="18">
      <c r="A602" s="50" t="s">
        <v>574</v>
      </c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</row>
    <row r="603" spans="1:18" ht="12.75" customHeight="1">
      <c r="A603" s="17"/>
      <c r="B603" s="17"/>
      <c r="C603" s="35"/>
      <c r="D603" s="35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31"/>
      <c r="Q603" s="18"/>
      <c r="R603" s="18"/>
    </row>
    <row r="604" spans="1:18" ht="27">
      <c r="A604" s="12" t="s">
        <v>11</v>
      </c>
      <c r="B604" s="10" t="s">
        <v>4</v>
      </c>
      <c r="C604" s="10" t="s">
        <v>7</v>
      </c>
      <c r="D604" s="10" t="s">
        <v>301</v>
      </c>
      <c r="E604" s="11" t="s">
        <v>324</v>
      </c>
      <c r="F604" s="11" t="s">
        <v>3</v>
      </c>
      <c r="G604" s="11" t="s">
        <v>12</v>
      </c>
      <c r="H604" s="11" t="s">
        <v>13</v>
      </c>
      <c r="I604" s="11" t="s">
        <v>317</v>
      </c>
      <c r="J604" s="11" t="s">
        <v>10</v>
      </c>
      <c r="K604" s="11" t="s">
        <v>0</v>
      </c>
      <c r="L604" s="11" t="s">
        <v>1</v>
      </c>
      <c r="M604" s="11" t="s">
        <v>9</v>
      </c>
      <c r="N604" s="11" t="s">
        <v>321</v>
      </c>
      <c r="O604" s="11" t="s">
        <v>667</v>
      </c>
      <c r="P604" s="11" t="s">
        <v>20</v>
      </c>
      <c r="Q604" s="11" t="s">
        <v>2</v>
      </c>
      <c r="R604" s="11" t="s">
        <v>5</v>
      </c>
    </row>
    <row r="605" spans="1:18">
      <c r="A605" s="22" t="s">
        <v>575</v>
      </c>
      <c r="B605" s="22" t="s">
        <v>369</v>
      </c>
      <c r="C605" s="36" t="s">
        <v>576</v>
      </c>
      <c r="D605" s="36" t="s">
        <v>303</v>
      </c>
      <c r="E605" s="25">
        <v>1514.82</v>
      </c>
      <c r="F605" s="25">
        <v>0</v>
      </c>
      <c r="G605" s="25">
        <v>0</v>
      </c>
      <c r="H605" s="25">
        <v>0</v>
      </c>
      <c r="I605" s="25">
        <v>0</v>
      </c>
      <c r="J605" s="25">
        <v>0</v>
      </c>
      <c r="K605" s="25">
        <v>0</v>
      </c>
      <c r="L605" s="25">
        <v>0</v>
      </c>
      <c r="M605" s="25">
        <v>0</v>
      </c>
      <c r="N605" s="25">
        <v>0</v>
      </c>
      <c r="O605" s="25">
        <v>0</v>
      </c>
      <c r="P605" s="25">
        <f>SUM(E605:O605)</f>
        <v>1514.82</v>
      </c>
      <c r="Q605" s="25">
        <v>118.15</v>
      </c>
      <c r="R605" s="38">
        <f>SUM(P605-Q605)</f>
        <v>1396.6699999999998</v>
      </c>
    </row>
    <row r="606" spans="1:18">
      <c r="A606" s="56" t="s">
        <v>702</v>
      </c>
      <c r="B606" s="57"/>
      <c r="C606" s="57"/>
      <c r="D606" s="58"/>
      <c r="E606" s="23">
        <f t="shared" ref="E606:R606" si="24">SUM(E605:E605)</f>
        <v>1514.82</v>
      </c>
      <c r="F606" s="23">
        <f t="shared" si="24"/>
        <v>0</v>
      </c>
      <c r="G606" s="23">
        <f t="shared" si="24"/>
        <v>0</v>
      </c>
      <c r="H606" s="23">
        <f t="shared" si="24"/>
        <v>0</v>
      </c>
      <c r="I606" s="23">
        <f t="shared" si="24"/>
        <v>0</v>
      </c>
      <c r="J606" s="23">
        <f t="shared" si="24"/>
        <v>0</v>
      </c>
      <c r="K606" s="23">
        <f t="shared" si="24"/>
        <v>0</v>
      </c>
      <c r="L606" s="23">
        <f t="shared" si="24"/>
        <v>0</v>
      </c>
      <c r="M606" s="23">
        <f t="shared" si="24"/>
        <v>0</v>
      </c>
      <c r="N606" s="23">
        <f t="shared" si="24"/>
        <v>0</v>
      </c>
      <c r="O606" s="23">
        <f t="shared" si="24"/>
        <v>0</v>
      </c>
      <c r="P606" s="23">
        <f t="shared" si="24"/>
        <v>1514.82</v>
      </c>
      <c r="Q606" s="23">
        <f t="shared" si="24"/>
        <v>118.15</v>
      </c>
      <c r="R606" s="23">
        <f t="shared" si="24"/>
        <v>1396.6699999999998</v>
      </c>
    </row>
    <row r="607" spans="1:18">
      <c r="B607" s="1"/>
      <c r="C607" s="37"/>
      <c r="D607" s="43"/>
      <c r="E607" s="16"/>
      <c r="F607" s="16"/>
      <c r="G607" s="9"/>
      <c r="H607" s="9"/>
      <c r="I607" s="9"/>
      <c r="J607" s="9"/>
      <c r="K607" s="16"/>
      <c r="L607" s="9"/>
      <c r="M607" s="9"/>
      <c r="N607" s="9"/>
      <c r="O607" s="9"/>
      <c r="P607" s="53"/>
      <c r="Q607" s="53"/>
      <c r="R607" s="53"/>
    </row>
    <row r="608" spans="1:18">
      <c r="A608" s="54" t="s">
        <v>669</v>
      </c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</row>
    <row r="609" spans="1:18">
      <c r="B609" s="1"/>
      <c r="C609" s="37"/>
      <c r="D609" s="43"/>
      <c r="E609" s="16"/>
      <c r="F609" s="16"/>
      <c r="G609" s="9"/>
      <c r="H609" s="9"/>
      <c r="I609" s="9"/>
      <c r="J609" s="9"/>
      <c r="K609" s="16"/>
      <c r="L609" s="9"/>
      <c r="M609" s="9"/>
      <c r="N609" s="9"/>
      <c r="O609" s="9"/>
      <c r="P609" s="45"/>
      <c r="Q609" s="45"/>
      <c r="R609" s="45"/>
    </row>
    <row r="610" spans="1:18">
      <c r="B610" s="1"/>
      <c r="C610" s="37"/>
      <c r="D610" s="43"/>
      <c r="E610" s="16"/>
      <c r="F610" s="16"/>
      <c r="G610" s="9"/>
      <c r="H610" s="9"/>
      <c r="I610" s="9"/>
      <c r="J610" s="9"/>
      <c r="K610" s="16"/>
      <c r="L610" s="9"/>
      <c r="M610" s="9"/>
      <c r="N610" s="9"/>
      <c r="O610" s="9"/>
      <c r="P610" s="45"/>
      <c r="Q610" s="45"/>
      <c r="R610" s="45"/>
    </row>
    <row r="611" spans="1:18">
      <c r="B611" s="1"/>
      <c r="C611" s="37"/>
      <c r="D611" s="43"/>
      <c r="E611" s="16"/>
      <c r="F611" s="16"/>
      <c r="G611" s="9"/>
      <c r="H611" s="9"/>
      <c r="I611" s="9"/>
      <c r="J611" s="9"/>
      <c r="K611" s="16"/>
      <c r="L611" s="9"/>
      <c r="M611" s="9"/>
      <c r="N611" s="9"/>
      <c r="O611" s="9"/>
      <c r="P611" s="45"/>
      <c r="Q611" s="45"/>
      <c r="R611" s="45"/>
    </row>
    <row r="612" spans="1:18">
      <c r="B612" s="1"/>
      <c r="C612" s="37"/>
      <c r="D612" s="43"/>
      <c r="E612" s="16"/>
      <c r="F612" s="16"/>
      <c r="G612" s="9"/>
      <c r="H612" s="9"/>
      <c r="I612" s="9"/>
      <c r="J612" s="9"/>
      <c r="K612" s="16"/>
      <c r="L612" s="9"/>
      <c r="M612" s="9"/>
      <c r="N612" s="9"/>
      <c r="O612" s="9"/>
      <c r="P612" s="30"/>
    </row>
    <row r="613" spans="1:18">
      <c r="A613" s="49" t="s">
        <v>319</v>
      </c>
      <c r="B613" s="49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</row>
    <row r="614" spans="1:18">
      <c r="A614" s="49" t="s">
        <v>316</v>
      </c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</row>
    <row r="881" spans="1:17" s="1" customFormat="1">
      <c r="A881"/>
      <c r="B881"/>
      <c r="C881" s="15"/>
      <c r="D881" s="15"/>
      <c r="P881" s="28"/>
      <c r="Q881" s="32"/>
    </row>
    <row r="882" spans="1:17" s="1" customFormat="1">
      <c r="A882"/>
      <c r="B882"/>
      <c r="C882" s="15"/>
      <c r="D882" s="15"/>
      <c r="P882" s="28"/>
      <c r="Q882" s="32"/>
    </row>
    <row r="883" spans="1:17" s="1" customFormat="1">
      <c r="A883"/>
      <c r="B883"/>
      <c r="C883" s="15"/>
      <c r="D883" s="15"/>
      <c r="P883" s="28"/>
      <c r="Q883" s="32"/>
    </row>
    <row r="884" spans="1:17" s="1" customFormat="1">
      <c r="A884"/>
      <c r="B884"/>
      <c r="C884" s="15"/>
      <c r="D884" s="15"/>
      <c r="P884" s="28"/>
      <c r="Q884" s="32"/>
    </row>
    <row r="885" spans="1:17" s="1" customFormat="1">
      <c r="A885"/>
      <c r="B885"/>
      <c r="C885" s="15"/>
      <c r="D885" s="15"/>
      <c r="P885" s="28"/>
      <c r="Q885" s="32"/>
    </row>
    <row r="886" spans="1:17" s="1" customFormat="1">
      <c r="A886"/>
      <c r="B886"/>
      <c r="C886" s="15"/>
      <c r="D886" s="15"/>
      <c r="P886" s="28"/>
      <c r="Q886" s="32"/>
    </row>
    <row r="887" spans="1:17" s="1" customFormat="1">
      <c r="A887"/>
      <c r="B887"/>
      <c r="C887" s="15"/>
      <c r="D887" s="15"/>
      <c r="P887" s="28"/>
      <c r="Q887" s="32"/>
    </row>
    <row r="888" spans="1:17" s="1" customFormat="1">
      <c r="A888"/>
      <c r="B888"/>
      <c r="C888" s="15"/>
      <c r="D888" s="15"/>
      <c r="P888" s="28"/>
      <c r="Q888" s="32"/>
    </row>
    <row r="889" spans="1:17" s="1" customFormat="1">
      <c r="A889"/>
      <c r="B889"/>
      <c r="C889" s="15"/>
      <c r="D889" s="15"/>
      <c r="P889" s="28"/>
      <c r="Q889" s="32"/>
    </row>
    <row r="890" spans="1:17" s="1" customFormat="1">
      <c r="A890"/>
      <c r="B890"/>
      <c r="C890" s="15"/>
      <c r="D890" s="15"/>
      <c r="P890" s="28"/>
      <c r="Q890" s="32"/>
    </row>
    <row r="891" spans="1:17" s="1" customFormat="1">
      <c r="A891"/>
      <c r="B891"/>
      <c r="C891" s="15"/>
      <c r="D891" s="15"/>
      <c r="P891" s="28"/>
      <c r="Q891" s="32"/>
    </row>
    <row r="892" spans="1:17" s="1" customFormat="1">
      <c r="A892"/>
      <c r="B892"/>
      <c r="C892" s="15"/>
      <c r="D892" s="15"/>
      <c r="P892" s="28"/>
      <c r="Q892" s="32"/>
    </row>
    <row r="894" spans="1:17" s="1" customFormat="1">
      <c r="A894"/>
      <c r="B894"/>
      <c r="C894" s="15"/>
      <c r="D894" s="15"/>
      <c r="P894" s="28"/>
      <c r="Q894" s="32"/>
    </row>
    <row r="895" spans="1:17" s="1" customFormat="1">
      <c r="A895"/>
      <c r="B895"/>
      <c r="C895" s="15"/>
      <c r="D895" s="15"/>
      <c r="P895" s="28"/>
      <c r="Q895" s="32"/>
    </row>
    <row r="896" spans="1:17" s="1" customFormat="1">
      <c r="A896"/>
      <c r="B896"/>
      <c r="C896" s="15"/>
      <c r="D896" s="15"/>
      <c r="P896" s="28"/>
      <c r="Q896" s="32"/>
    </row>
    <row r="897" spans="1:17" s="1" customFormat="1">
      <c r="A897"/>
      <c r="B897"/>
      <c r="C897" s="15"/>
      <c r="D897" s="15"/>
      <c r="P897" s="28"/>
      <c r="Q897" s="32"/>
    </row>
    <row r="898" spans="1:17" s="1" customFormat="1">
      <c r="A898"/>
      <c r="B898"/>
      <c r="C898" s="15"/>
      <c r="D898" s="15"/>
      <c r="P898" s="28"/>
      <c r="Q898" s="32"/>
    </row>
    <row r="899" spans="1:17" s="1" customFormat="1">
      <c r="A899"/>
      <c r="B899"/>
      <c r="C899" s="15"/>
      <c r="D899" s="15"/>
      <c r="P899" s="28"/>
      <c r="Q899" s="32"/>
    </row>
    <row r="900" spans="1:17" s="1" customFormat="1">
      <c r="A900"/>
      <c r="B900"/>
      <c r="C900" s="15"/>
      <c r="D900" s="15"/>
      <c r="P900" s="28"/>
      <c r="Q900" s="32"/>
    </row>
    <row r="901" spans="1:17" s="1" customFormat="1">
      <c r="A901"/>
      <c r="B901"/>
      <c r="C901" s="15"/>
      <c r="D901" s="15"/>
      <c r="P901" s="28"/>
      <c r="Q901" s="32"/>
    </row>
    <row r="902" spans="1:17" s="1" customFormat="1">
      <c r="A902"/>
      <c r="B902"/>
      <c r="C902" s="15"/>
      <c r="D902" s="15"/>
      <c r="P902" s="28"/>
      <c r="Q902" s="32"/>
    </row>
    <row r="913" spans="1:17" s="1" customFormat="1">
      <c r="A913"/>
      <c r="B913"/>
      <c r="C913" s="15"/>
      <c r="D913" s="15"/>
      <c r="P913" s="28"/>
      <c r="Q913" s="32"/>
    </row>
    <row r="914" spans="1:17" s="1" customFormat="1">
      <c r="A914"/>
      <c r="B914"/>
      <c r="C914" s="15"/>
      <c r="D914" s="15"/>
      <c r="P914" s="28"/>
      <c r="Q914" s="32"/>
    </row>
    <row r="915" spans="1:17" s="1" customFormat="1">
      <c r="A915"/>
      <c r="B915"/>
      <c r="C915" s="15"/>
      <c r="D915" s="15"/>
      <c r="P915" s="28"/>
      <c r="Q915" s="32"/>
    </row>
    <row r="916" spans="1:17" s="1" customFormat="1">
      <c r="A916"/>
      <c r="B916"/>
      <c r="C916" s="15"/>
      <c r="D916" s="15"/>
      <c r="P916" s="28"/>
      <c r="Q916" s="32"/>
    </row>
    <row r="917" spans="1:17" s="1" customFormat="1">
      <c r="A917"/>
      <c r="B917"/>
      <c r="C917" s="15"/>
      <c r="D917" s="15"/>
      <c r="P917" s="28"/>
      <c r="Q917" s="32"/>
    </row>
    <row r="919" spans="1:17" s="1" customFormat="1">
      <c r="A919"/>
      <c r="B919"/>
      <c r="C919" s="15"/>
      <c r="D919" s="15"/>
      <c r="P919" s="28"/>
      <c r="Q919" s="32"/>
    </row>
    <row r="920" spans="1:17" s="1" customFormat="1">
      <c r="A920"/>
      <c r="B920"/>
      <c r="C920" s="15"/>
      <c r="D920" s="15"/>
      <c r="P920" s="28"/>
      <c r="Q920" s="32"/>
    </row>
    <row r="921" spans="1:17" s="1" customFormat="1">
      <c r="A921"/>
      <c r="B921"/>
      <c r="C921" s="15"/>
      <c r="D921" s="15"/>
      <c r="P921" s="28"/>
      <c r="Q921" s="32"/>
    </row>
    <row r="922" spans="1:17" s="1" customFormat="1">
      <c r="A922"/>
      <c r="B922"/>
      <c r="C922" s="15"/>
      <c r="D922" s="15"/>
      <c r="P922" s="28"/>
      <c r="Q922" s="32"/>
    </row>
    <row r="923" spans="1:17" s="1" customFormat="1">
      <c r="A923"/>
      <c r="B923"/>
      <c r="C923" s="15"/>
      <c r="D923" s="15"/>
      <c r="P923" s="28"/>
      <c r="Q923" s="32"/>
    </row>
    <row r="924" spans="1:17" s="1" customFormat="1">
      <c r="A924"/>
      <c r="B924"/>
      <c r="C924" s="15"/>
      <c r="D924" s="15"/>
      <c r="P924" s="28"/>
      <c r="Q924" s="32"/>
    </row>
    <row r="925" spans="1:17" s="1" customFormat="1">
      <c r="A925"/>
      <c r="B925"/>
      <c r="C925" s="15"/>
      <c r="D925" s="15"/>
      <c r="P925" s="28"/>
      <c r="Q925" s="32"/>
    </row>
    <row r="926" spans="1:17" s="1" customFormat="1">
      <c r="A926"/>
      <c r="B926"/>
      <c r="C926" s="15"/>
      <c r="D926" s="15"/>
      <c r="P926" s="28"/>
      <c r="Q926" s="32"/>
    </row>
    <row r="927" spans="1:17" s="1" customFormat="1">
      <c r="A927"/>
      <c r="B927"/>
      <c r="C927" s="15"/>
      <c r="D927" s="15"/>
      <c r="P927" s="28"/>
      <c r="Q927" s="32"/>
    </row>
    <row r="928" spans="1:17" s="1" customFormat="1">
      <c r="A928"/>
      <c r="B928"/>
      <c r="C928" s="15"/>
      <c r="D928" s="15"/>
      <c r="P928" s="28"/>
      <c r="Q928" s="32"/>
    </row>
    <row r="929" spans="1:17" s="1" customFormat="1">
      <c r="A929"/>
      <c r="B929"/>
      <c r="C929" s="15"/>
      <c r="D929" s="15"/>
      <c r="P929" s="28"/>
      <c r="Q929" s="32"/>
    </row>
    <row r="930" spans="1:17" s="1" customFormat="1">
      <c r="A930"/>
      <c r="B930"/>
      <c r="C930" s="15"/>
      <c r="D930" s="15"/>
      <c r="P930" s="28"/>
      <c r="Q930" s="32"/>
    </row>
    <row r="931" spans="1:17" s="1" customFormat="1">
      <c r="A931"/>
      <c r="B931"/>
      <c r="C931" s="15"/>
      <c r="D931" s="15"/>
      <c r="P931" s="28"/>
      <c r="Q931" s="32"/>
    </row>
    <row r="932" spans="1:17" s="1" customFormat="1">
      <c r="A932"/>
      <c r="B932"/>
      <c r="C932" s="15"/>
      <c r="D932" s="15"/>
      <c r="P932" s="28"/>
      <c r="Q932" s="32"/>
    </row>
    <row r="933" spans="1:17" s="1" customFormat="1">
      <c r="A933"/>
      <c r="B933"/>
      <c r="C933" s="15"/>
      <c r="D933" s="15"/>
      <c r="P933" s="28"/>
      <c r="Q933" s="32"/>
    </row>
    <row r="934" spans="1:17" s="1" customFormat="1">
      <c r="A934"/>
      <c r="B934"/>
      <c r="C934" s="15"/>
      <c r="D934" s="15"/>
      <c r="P934" s="28"/>
      <c r="Q934" s="32"/>
    </row>
    <row r="935" spans="1:17" s="1" customFormat="1">
      <c r="A935"/>
      <c r="B935"/>
      <c r="C935" s="15"/>
      <c r="D935" s="15"/>
      <c r="P935" s="28"/>
      <c r="Q935" s="32"/>
    </row>
    <row r="936" spans="1:17" s="1" customFormat="1">
      <c r="A936"/>
      <c r="B936"/>
      <c r="C936" s="15"/>
      <c r="D936" s="15"/>
      <c r="P936" s="28"/>
      <c r="Q936" s="32"/>
    </row>
    <row r="937" spans="1:17" s="1" customFormat="1">
      <c r="A937"/>
      <c r="B937"/>
      <c r="C937" s="15"/>
      <c r="D937" s="15"/>
      <c r="P937" s="28"/>
      <c r="Q937" s="32"/>
    </row>
    <row r="938" spans="1:17" s="1" customFormat="1">
      <c r="A938"/>
      <c r="B938"/>
      <c r="C938" s="15"/>
      <c r="D938" s="15"/>
      <c r="P938" s="28"/>
      <c r="Q938" s="32"/>
    </row>
    <row r="939" spans="1:17" s="1" customFormat="1">
      <c r="A939"/>
      <c r="B939"/>
      <c r="C939" s="15"/>
      <c r="D939" s="15"/>
      <c r="P939" s="28"/>
      <c r="Q939" s="32"/>
    </row>
    <row r="941" spans="1:17" s="1" customFormat="1">
      <c r="A941"/>
      <c r="B941"/>
      <c r="C941" s="15"/>
      <c r="D941" s="15"/>
      <c r="P941" s="28"/>
      <c r="Q941" s="32"/>
    </row>
    <row r="950" spans="1:17" s="1" customFormat="1">
      <c r="A950"/>
      <c r="B950"/>
      <c r="C950" s="15"/>
      <c r="D950" s="15"/>
      <c r="P950" s="28"/>
      <c r="Q950" s="32"/>
    </row>
    <row r="951" spans="1:17" s="1" customFormat="1">
      <c r="A951"/>
      <c r="B951"/>
      <c r="C951" s="15"/>
      <c r="D951" s="15"/>
      <c r="P951" s="28"/>
      <c r="Q951" s="32"/>
    </row>
    <row r="952" spans="1:17" s="1" customFormat="1">
      <c r="A952"/>
      <c r="B952"/>
      <c r="C952" s="15"/>
      <c r="D952" s="15"/>
      <c r="P952" s="28"/>
      <c r="Q952" s="32"/>
    </row>
    <row r="954" spans="1:17" s="1" customFormat="1">
      <c r="A954"/>
      <c r="B954"/>
      <c r="C954" s="15"/>
      <c r="D954" s="15"/>
      <c r="P954" s="28"/>
      <c r="Q954" s="32"/>
    </row>
    <row r="955" spans="1:17" s="1" customFormat="1">
      <c r="A955"/>
      <c r="B955"/>
      <c r="C955" s="15"/>
      <c r="D955" s="15"/>
      <c r="P955" s="28"/>
      <c r="Q955" s="32"/>
    </row>
    <row r="957" spans="1:17" s="1" customFormat="1">
      <c r="A957"/>
      <c r="B957"/>
      <c r="C957" s="15"/>
      <c r="D957" s="15"/>
      <c r="P957" s="28"/>
      <c r="Q957" s="32"/>
    </row>
    <row r="958" spans="1:17" s="1" customFormat="1">
      <c r="A958"/>
      <c r="B958"/>
      <c r="C958" s="15"/>
      <c r="D958" s="15"/>
      <c r="P958" s="28"/>
      <c r="Q958" s="32"/>
    </row>
    <row r="959" spans="1:17" s="1" customFormat="1">
      <c r="A959"/>
      <c r="B959"/>
      <c r="C959" s="15"/>
      <c r="D959" s="15"/>
      <c r="P959" s="28"/>
      <c r="Q959" s="32"/>
    </row>
    <row r="960" spans="1:17" s="1" customFormat="1">
      <c r="A960"/>
      <c r="B960"/>
      <c r="C960" s="15"/>
      <c r="D960" s="15"/>
      <c r="P960" s="28"/>
      <c r="Q960" s="32"/>
    </row>
    <row r="961" spans="1:17" s="1" customFormat="1">
      <c r="A961"/>
      <c r="B961"/>
      <c r="C961" s="15"/>
      <c r="D961" s="15"/>
      <c r="P961" s="28"/>
      <c r="Q961" s="32"/>
    </row>
    <row r="962" spans="1:17" s="1" customFormat="1">
      <c r="A962"/>
      <c r="B962"/>
      <c r="C962" s="15"/>
      <c r="D962" s="15"/>
      <c r="P962" s="28"/>
      <c r="Q962" s="32"/>
    </row>
    <row r="963" spans="1:17" s="1" customFormat="1">
      <c r="A963"/>
      <c r="B963"/>
      <c r="C963" s="15"/>
      <c r="D963" s="15"/>
      <c r="P963" s="28"/>
      <c r="Q963" s="32"/>
    </row>
    <row r="964" spans="1:17" s="1" customFormat="1">
      <c r="A964"/>
      <c r="B964"/>
      <c r="C964" s="15"/>
      <c r="D964" s="15"/>
      <c r="P964" s="28"/>
      <c r="Q964" s="32"/>
    </row>
    <row r="965" spans="1:17" s="1" customFormat="1">
      <c r="A965"/>
      <c r="B965"/>
      <c r="C965" s="15"/>
      <c r="D965" s="15"/>
      <c r="P965" s="28"/>
      <c r="Q965" s="32"/>
    </row>
    <row r="966" spans="1:17" s="1" customFormat="1">
      <c r="A966"/>
      <c r="B966"/>
      <c r="C966" s="15"/>
      <c r="D966" s="15"/>
      <c r="P966" s="28"/>
      <c r="Q966" s="32"/>
    </row>
    <row r="967" spans="1:17" s="1" customFormat="1">
      <c r="A967"/>
      <c r="B967"/>
      <c r="C967" s="15"/>
      <c r="D967" s="15"/>
      <c r="P967" s="28"/>
      <c r="Q967" s="32"/>
    </row>
    <row r="968" spans="1:17" s="1" customFormat="1">
      <c r="A968"/>
      <c r="B968"/>
      <c r="C968" s="15"/>
      <c r="D968" s="15"/>
      <c r="P968" s="28"/>
      <c r="Q968" s="32"/>
    </row>
    <row r="970" spans="1:17" s="1" customFormat="1">
      <c r="A970"/>
      <c r="B970"/>
      <c r="C970" s="15"/>
      <c r="D970" s="15"/>
      <c r="P970" s="28"/>
      <c r="Q970" s="32"/>
    </row>
    <row r="971" spans="1:17" s="1" customFormat="1">
      <c r="A971"/>
      <c r="B971"/>
      <c r="C971" s="15"/>
      <c r="D971" s="15"/>
      <c r="P971" s="28"/>
      <c r="Q971" s="32"/>
    </row>
    <row r="972" spans="1:17" s="1" customFormat="1">
      <c r="A972"/>
      <c r="B972"/>
      <c r="C972" s="15"/>
      <c r="D972" s="15"/>
      <c r="P972" s="28"/>
      <c r="Q972" s="32"/>
    </row>
    <row r="973" spans="1:17" s="1" customFormat="1">
      <c r="A973"/>
      <c r="B973"/>
      <c r="C973" s="15"/>
      <c r="D973" s="15"/>
      <c r="P973" s="28"/>
      <c r="Q973" s="32"/>
    </row>
    <row r="974" spans="1:17" s="1" customFormat="1">
      <c r="A974"/>
      <c r="B974"/>
      <c r="C974" s="15"/>
      <c r="D974" s="15"/>
      <c r="P974" s="28"/>
      <c r="Q974" s="32"/>
    </row>
    <row r="975" spans="1:17" s="1" customFormat="1">
      <c r="A975"/>
      <c r="B975"/>
      <c r="C975" s="15"/>
      <c r="D975" s="15"/>
      <c r="P975" s="28"/>
      <c r="Q975" s="32"/>
    </row>
    <row r="976" spans="1:17" s="1" customFormat="1">
      <c r="A976"/>
      <c r="B976"/>
      <c r="C976" s="15"/>
      <c r="D976" s="15"/>
      <c r="P976" s="28"/>
      <c r="Q976" s="32"/>
    </row>
    <row r="977" spans="1:17" s="1" customFormat="1">
      <c r="A977"/>
      <c r="B977"/>
      <c r="C977" s="15"/>
      <c r="D977" s="15"/>
      <c r="P977" s="28"/>
      <c r="Q977" s="32"/>
    </row>
    <row r="978" spans="1:17" s="1" customFormat="1">
      <c r="A978"/>
      <c r="B978"/>
      <c r="C978" s="15"/>
      <c r="D978" s="15"/>
      <c r="P978" s="28"/>
      <c r="Q978" s="32"/>
    </row>
    <row r="979" spans="1:17" s="1" customFormat="1">
      <c r="A979"/>
      <c r="B979"/>
      <c r="C979" s="15"/>
      <c r="D979" s="15"/>
      <c r="P979" s="28"/>
      <c r="Q979" s="32"/>
    </row>
    <row r="980" spans="1:17" s="1" customFormat="1">
      <c r="A980"/>
      <c r="B980"/>
      <c r="C980" s="15"/>
      <c r="D980" s="15"/>
      <c r="P980" s="28"/>
      <c r="Q980" s="32"/>
    </row>
    <row r="981" spans="1:17" s="1" customFormat="1">
      <c r="A981"/>
      <c r="B981"/>
      <c r="C981" s="15"/>
      <c r="D981" s="15"/>
      <c r="P981" s="28"/>
      <c r="Q981" s="32"/>
    </row>
    <row r="982" spans="1:17" s="1" customFormat="1">
      <c r="A982"/>
      <c r="B982"/>
      <c r="C982" s="15"/>
      <c r="D982" s="15"/>
      <c r="P982" s="28"/>
      <c r="Q982" s="32"/>
    </row>
    <row r="983" spans="1:17" s="1" customFormat="1">
      <c r="A983"/>
      <c r="B983"/>
      <c r="C983" s="15"/>
      <c r="D983" s="15"/>
      <c r="P983" s="28"/>
      <c r="Q983" s="32"/>
    </row>
    <row r="985" spans="1:17" s="1" customFormat="1">
      <c r="A985"/>
      <c r="B985"/>
      <c r="C985" s="15"/>
      <c r="D985" s="15"/>
      <c r="P985" s="28"/>
      <c r="Q985" s="32"/>
    </row>
    <row r="986" spans="1:17" s="1" customFormat="1">
      <c r="A986"/>
      <c r="B986"/>
      <c r="C986" s="15"/>
      <c r="D986" s="15"/>
      <c r="P986" s="28"/>
      <c r="Q986" s="32"/>
    </row>
    <row r="987" spans="1:17" s="1" customFormat="1">
      <c r="A987"/>
      <c r="B987"/>
      <c r="C987" s="15"/>
      <c r="D987" s="15"/>
      <c r="P987" s="28"/>
      <c r="Q987" s="32"/>
    </row>
    <row r="988" spans="1:17" s="1" customFormat="1">
      <c r="A988"/>
      <c r="B988"/>
      <c r="C988" s="15"/>
      <c r="D988" s="15"/>
      <c r="P988" s="28"/>
      <c r="Q988" s="32"/>
    </row>
    <row r="989" spans="1:17" s="1" customFormat="1">
      <c r="A989"/>
      <c r="B989"/>
      <c r="C989" s="15"/>
      <c r="D989" s="15"/>
      <c r="P989" s="28"/>
      <c r="Q989" s="32"/>
    </row>
    <row r="990" spans="1:17" s="1" customFormat="1">
      <c r="A990"/>
      <c r="B990"/>
      <c r="C990" s="15"/>
      <c r="D990" s="15"/>
      <c r="P990" s="28"/>
      <c r="Q990" s="32"/>
    </row>
    <row r="991" spans="1:17" s="1" customFormat="1">
      <c r="A991"/>
      <c r="B991"/>
      <c r="C991" s="15"/>
      <c r="D991" s="15"/>
      <c r="P991" s="28"/>
      <c r="Q991" s="32"/>
    </row>
    <row r="992" spans="1:17" s="1" customFormat="1">
      <c r="A992"/>
      <c r="B992"/>
      <c r="C992" s="15"/>
      <c r="D992" s="15"/>
      <c r="P992" s="28"/>
      <c r="Q992" s="32"/>
    </row>
    <row r="993" spans="1:17" s="1" customFormat="1">
      <c r="C993" s="37"/>
      <c r="D993" s="37"/>
      <c r="P993" s="28"/>
      <c r="Q993" s="32"/>
    </row>
    <row r="994" spans="1:17" s="1" customFormat="1">
      <c r="A994"/>
      <c r="B994"/>
      <c r="C994" s="15"/>
      <c r="D994" s="15"/>
      <c r="P994" s="28"/>
      <c r="Q994" s="32"/>
    </row>
    <row r="995" spans="1:17" s="1" customFormat="1">
      <c r="A995"/>
      <c r="B995"/>
      <c r="C995" s="15"/>
      <c r="D995" s="15"/>
      <c r="P995" s="28"/>
      <c r="Q995" s="32"/>
    </row>
    <row r="996" spans="1:17" s="1" customFormat="1">
      <c r="A996"/>
      <c r="B996"/>
      <c r="C996" s="15"/>
      <c r="D996" s="15"/>
      <c r="P996" s="28"/>
      <c r="Q996" s="32"/>
    </row>
    <row r="997" spans="1:17" s="1" customFormat="1">
      <c r="A997"/>
      <c r="B997"/>
      <c r="C997" s="15"/>
      <c r="D997" s="15"/>
      <c r="P997" s="28"/>
      <c r="Q997" s="32"/>
    </row>
    <row r="998" spans="1:17" s="1" customFormat="1">
      <c r="A998"/>
      <c r="B998"/>
      <c r="C998" s="15"/>
      <c r="D998" s="15"/>
      <c r="P998" s="28"/>
      <c r="Q998" s="32"/>
    </row>
    <row r="999" spans="1:17" s="1" customFormat="1">
      <c r="A999"/>
      <c r="B999"/>
      <c r="C999" s="15"/>
      <c r="D999" s="15"/>
      <c r="P999" s="28"/>
      <c r="Q999" s="32"/>
    </row>
    <row r="1000" spans="1:17" s="1" customFormat="1">
      <c r="A1000"/>
      <c r="B1000"/>
      <c r="C1000" s="15"/>
      <c r="D1000" s="15"/>
      <c r="P1000" s="28"/>
      <c r="Q1000" s="32"/>
    </row>
    <row r="1001" spans="1:17" s="1" customFormat="1">
      <c r="A1001"/>
      <c r="B1001"/>
      <c r="C1001" s="15"/>
      <c r="D1001" s="15"/>
      <c r="P1001" s="28"/>
      <c r="Q1001" s="32"/>
    </row>
    <row r="1002" spans="1:17" s="1" customFormat="1">
      <c r="C1002" s="37"/>
      <c r="D1002" s="37"/>
      <c r="P1002" s="28"/>
      <c r="Q1002" s="32"/>
    </row>
    <row r="1003" spans="1:17" s="1" customFormat="1">
      <c r="C1003" s="37"/>
      <c r="D1003" s="37"/>
      <c r="P1003" s="28"/>
      <c r="Q1003" s="32"/>
    </row>
    <row r="1004" spans="1:17" s="1" customFormat="1">
      <c r="A1004"/>
      <c r="B1004"/>
      <c r="C1004" s="15"/>
      <c r="D1004" s="15"/>
      <c r="P1004" s="28"/>
      <c r="Q1004" s="32"/>
    </row>
    <row r="1005" spans="1:17" s="1" customFormat="1">
      <c r="A1005"/>
      <c r="B1005"/>
      <c r="C1005" s="15"/>
      <c r="D1005" s="15"/>
      <c r="P1005" s="28"/>
      <c r="Q1005" s="32"/>
    </row>
    <row r="1006" spans="1:17" s="1" customFormat="1">
      <c r="A1006"/>
      <c r="B1006"/>
      <c r="C1006" s="15"/>
      <c r="D1006" s="15"/>
      <c r="P1006" s="28"/>
      <c r="Q1006" s="32"/>
    </row>
    <row r="1007" spans="1:17" s="1" customFormat="1">
      <c r="A1007"/>
      <c r="B1007"/>
      <c r="C1007" s="15"/>
      <c r="D1007" s="15"/>
      <c r="P1007" s="28"/>
      <c r="Q1007" s="32"/>
    </row>
    <row r="1008" spans="1:17" s="1" customFormat="1">
      <c r="A1008"/>
      <c r="B1008"/>
      <c r="C1008" s="15"/>
      <c r="D1008" s="15"/>
      <c r="P1008" s="28"/>
      <c r="Q1008" s="32"/>
    </row>
    <row r="1009" spans="1:17" s="1" customFormat="1">
      <c r="A1009"/>
      <c r="B1009"/>
      <c r="C1009" s="15"/>
      <c r="D1009" s="15"/>
      <c r="P1009" s="28"/>
      <c r="Q1009" s="32"/>
    </row>
    <row r="1010" spans="1:17" s="1" customFormat="1">
      <c r="A1010"/>
      <c r="B1010"/>
      <c r="C1010" s="15"/>
      <c r="D1010" s="15"/>
      <c r="P1010" s="28"/>
      <c r="Q1010" s="32"/>
    </row>
    <row r="1011" spans="1:17" s="1" customFormat="1">
      <c r="A1011"/>
      <c r="B1011"/>
      <c r="C1011" s="15"/>
      <c r="D1011" s="15"/>
      <c r="P1011" s="28"/>
      <c r="Q1011" s="32"/>
    </row>
    <row r="1012" spans="1:17" s="1" customFormat="1">
      <c r="A1012"/>
      <c r="B1012"/>
      <c r="C1012" s="15"/>
      <c r="D1012" s="15"/>
      <c r="P1012" s="28"/>
      <c r="Q1012" s="32"/>
    </row>
    <row r="1013" spans="1:17" s="1" customFormat="1">
      <c r="A1013"/>
      <c r="B1013"/>
      <c r="C1013" s="15"/>
      <c r="D1013" s="15"/>
      <c r="P1013" s="28"/>
      <c r="Q1013" s="32"/>
    </row>
    <row r="1014" spans="1:17" s="1" customFormat="1">
      <c r="A1014"/>
      <c r="B1014"/>
      <c r="C1014" s="15"/>
      <c r="D1014" s="15"/>
      <c r="P1014" s="28"/>
      <c r="Q1014" s="32"/>
    </row>
    <row r="1015" spans="1:17" s="1" customFormat="1">
      <c r="A1015"/>
      <c r="B1015"/>
      <c r="C1015" s="15"/>
      <c r="D1015" s="15"/>
      <c r="P1015" s="28"/>
      <c r="Q1015" s="32"/>
    </row>
    <row r="1016" spans="1:17" s="1" customFormat="1">
      <c r="A1016"/>
      <c r="B1016"/>
      <c r="C1016" s="15"/>
      <c r="D1016" s="15"/>
      <c r="P1016" s="28"/>
      <c r="Q1016" s="32"/>
    </row>
    <row r="1017" spans="1:17" s="1" customFormat="1">
      <c r="A1017"/>
      <c r="B1017"/>
      <c r="C1017" s="15"/>
      <c r="D1017" s="15"/>
      <c r="P1017" s="28"/>
      <c r="Q1017" s="32"/>
    </row>
    <row r="1018" spans="1:17" s="1" customFormat="1">
      <c r="A1018"/>
      <c r="B1018"/>
      <c r="C1018" s="15"/>
      <c r="D1018" s="15"/>
      <c r="P1018" s="28"/>
      <c r="Q1018" s="32"/>
    </row>
    <row r="1019" spans="1:17" s="1" customFormat="1">
      <c r="A1019"/>
      <c r="B1019"/>
      <c r="C1019" s="15"/>
      <c r="D1019" s="15"/>
      <c r="P1019" s="28"/>
      <c r="Q1019" s="32"/>
    </row>
    <row r="1020" spans="1:17" s="1" customFormat="1">
      <c r="A1020"/>
      <c r="B1020"/>
      <c r="C1020" s="15"/>
      <c r="D1020" s="15"/>
      <c r="P1020" s="28"/>
      <c r="Q1020" s="32"/>
    </row>
    <row r="1021" spans="1:17" s="1" customFormat="1">
      <c r="A1021"/>
      <c r="B1021"/>
      <c r="C1021" s="15"/>
      <c r="D1021" s="15"/>
      <c r="P1021" s="28"/>
      <c r="Q1021" s="32"/>
    </row>
    <row r="1022" spans="1:17" s="1" customFormat="1">
      <c r="A1022"/>
      <c r="B1022"/>
      <c r="C1022" s="15"/>
      <c r="D1022" s="15"/>
      <c r="P1022" s="28"/>
      <c r="Q1022" s="32"/>
    </row>
    <row r="1023" spans="1:17" s="1" customFormat="1">
      <c r="A1023"/>
      <c r="B1023"/>
      <c r="C1023" s="15"/>
      <c r="D1023" s="15"/>
      <c r="P1023" s="28"/>
      <c r="Q1023" s="32"/>
    </row>
    <row r="1024" spans="1:17" s="1" customFormat="1">
      <c r="A1024"/>
      <c r="B1024"/>
      <c r="C1024" s="15"/>
      <c r="D1024" s="15"/>
      <c r="P1024" s="28"/>
      <c r="Q1024" s="32"/>
    </row>
    <row r="1025" spans="1:17" s="1" customFormat="1">
      <c r="A1025"/>
      <c r="B1025"/>
      <c r="C1025" s="15"/>
      <c r="D1025" s="15"/>
      <c r="P1025" s="28"/>
      <c r="Q1025" s="32"/>
    </row>
    <row r="1026" spans="1:17" s="1" customFormat="1">
      <c r="A1026"/>
      <c r="B1026"/>
      <c r="C1026" s="15"/>
      <c r="D1026" s="15"/>
      <c r="P1026" s="28"/>
      <c r="Q1026" s="32"/>
    </row>
    <row r="1027" spans="1:17" s="1" customFormat="1">
      <c r="A1027"/>
      <c r="B1027"/>
      <c r="C1027" s="15"/>
      <c r="D1027" s="15"/>
      <c r="P1027" s="28"/>
      <c r="Q1027" s="32"/>
    </row>
    <row r="1028" spans="1:17" s="1" customFormat="1">
      <c r="A1028"/>
      <c r="B1028"/>
      <c r="C1028" s="15"/>
      <c r="D1028" s="15"/>
      <c r="P1028" s="28"/>
      <c r="Q1028" s="32"/>
    </row>
    <row r="1029" spans="1:17" s="1" customFormat="1">
      <c r="A1029"/>
      <c r="B1029"/>
      <c r="C1029" s="15"/>
      <c r="D1029" s="15"/>
      <c r="P1029" s="28"/>
      <c r="Q1029" s="32"/>
    </row>
    <row r="1030" spans="1:17" s="1" customFormat="1">
      <c r="A1030"/>
      <c r="B1030"/>
      <c r="C1030" s="15"/>
      <c r="D1030" s="15"/>
      <c r="P1030" s="28"/>
      <c r="Q1030" s="32"/>
    </row>
    <row r="1031" spans="1:17" s="1" customFormat="1">
      <c r="A1031"/>
      <c r="B1031"/>
      <c r="C1031" s="15"/>
      <c r="D1031" s="15"/>
      <c r="P1031" s="28"/>
      <c r="Q1031" s="32"/>
    </row>
    <row r="1032" spans="1:17" s="1" customFormat="1">
      <c r="A1032"/>
      <c r="B1032"/>
      <c r="C1032" s="15"/>
      <c r="D1032" s="15"/>
      <c r="P1032" s="28"/>
      <c r="Q1032" s="32"/>
    </row>
    <row r="1033" spans="1:17" s="1" customFormat="1">
      <c r="A1033"/>
      <c r="B1033"/>
      <c r="C1033" s="15"/>
      <c r="D1033" s="15"/>
      <c r="P1033" s="28"/>
      <c r="Q1033" s="32"/>
    </row>
    <row r="1034" spans="1:17" s="1" customFormat="1">
      <c r="A1034"/>
      <c r="B1034"/>
      <c r="C1034" s="15"/>
      <c r="D1034" s="15"/>
      <c r="P1034" s="28"/>
      <c r="Q1034" s="32"/>
    </row>
    <row r="1035" spans="1:17" s="1" customFormat="1">
      <c r="A1035"/>
      <c r="B1035"/>
      <c r="C1035" s="15"/>
      <c r="D1035" s="15"/>
      <c r="P1035" s="28"/>
      <c r="Q1035" s="32"/>
    </row>
    <row r="1036" spans="1:17" s="1" customFormat="1">
      <c r="A1036"/>
      <c r="B1036"/>
      <c r="C1036" s="15"/>
      <c r="D1036" s="15"/>
      <c r="P1036" s="28"/>
      <c r="Q1036" s="32"/>
    </row>
    <row r="1037" spans="1:17" s="1" customFormat="1">
      <c r="A1037"/>
      <c r="B1037"/>
      <c r="C1037" s="15"/>
      <c r="D1037" s="15"/>
      <c r="P1037" s="28"/>
      <c r="Q1037" s="32"/>
    </row>
    <row r="1038" spans="1:17" s="1" customFormat="1">
      <c r="A1038"/>
      <c r="B1038"/>
      <c r="C1038" s="15"/>
      <c r="D1038" s="15"/>
      <c r="P1038" s="28"/>
      <c r="Q1038" s="32"/>
    </row>
    <row r="1039" spans="1:17" s="1" customFormat="1">
      <c r="A1039"/>
      <c r="B1039"/>
      <c r="C1039" s="15"/>
      <c r="D1039" s="15"/>
      <c r="P1039" s="28"/>
      <c r="Q1039" s="32"/>
    </row>
    <row r="1040" spans="1:17" s="1" customFormat="1">
      <c r="A1040"/>
      <c r="B1040"/>
      <c r="C1040" s="15"/>
      <c r="D1040" s="15"/>
      <c r="P1040" s="28"/>
      <c r="Q1040" s="32"/>
    </row>
    <row r="1041" spans="1:17" s="1" customFormat="1">
      <c r="A1041"/>
      <c r="B1041"/>
      <c r="C1041" s="15"/>
      <c r="D1041" s="15"/>
      <c r="P1041" s="28"/>
      <c r="Q1041" s="32"/>
    </row>
    <row r="1042" spans="1:17" s="1" customFormat="1">
      <c r="A1042"/>
      <c r="B1042"/>
      <c r="C1042" s="15"/>
      <c r="D1042" s="15"/>
      <c r="P1042" s="28"/>
      <c r="Q1042" s="32"/>
    </row>
    <row r="1043" spans="1:17" s="1" customFormat="1">
      <c r="A1043"/>
      <c r="B1043"/>
      <c r="C1043" s="15"/>
      <c r="D1043" s="15"/>
      <c r="P1043" s="28"/>
      <c r="Q1043" s="32"/>
    </row>
    <row r="1044" spans="1:17" s="1" customFormat="1">
      <c r="C1044" s="37"/>
      <c r="D1044" s="37"/>
      <c r="P1044" s="28"/>
      <c r="Q1044" s="32"/>
    </row>
    <row r="1045" spans="1:17" s="1" customFormat="1">
      <c r="A1045"/>
      <c r="B1045"/>
      <c r="C1045" s="15"/>
      <c r="D1045" s="15"/>
      <c r="P1045" s="28"/>
      <c r="Q1045" s="32"/>
    </row>
    <row r="1046" spans="1:17" s="1" customFormat="1">
      <c r="A1046"/>
      <c r="B1046"/>
      <c r="C1046" s="15"/>
      <c r="D1046" s="15"/>
      <c r="P1046" s="28"/>
      <c r="Q1046" s="32"/>
    </row>
    <row r="1047" spans="1:17" s="1" customFormat="1">
      <c r="A1047"/>
      <c r="B1047"/>
      <c r="C1047" s="15"/>
      <c r="D1047" s="15"/>
      <c r="P1047" s="28"/>
      <c r="Q1047" s="32"/>
    </row>
    <row r="1048" spans="1:17" s="1" customFormat="1">
      <c r="A1048"/>
      <c r="B1048"/>
      <c r="C1048" s="15"/>
      <c r="D1048" s="15"/>
      <c r="P1048" s="28"/>
      <c r="Q1048" s="32"/>
    </row>
    <row r="1049" spans="1:17" s="1" customFormat="1">
      <c r="A1049"/>
      <c r="B1049"/>
      <c r="C1049" s="15"/>
      <c r="D1049" s="15"/>
      <c r="P1049" s="28"/>
      <c r="Q1049" s="32"/>
    </row>
    <row r="1050" spans="1:17" s="1" customFormat="1">
      <c r="A1050"/>
      <c r="B1050"/>
      <c r="C1050" s="15"/>
      <c r="D1050" s="15"/>
      <c r="P1050" s="28"/>
      <c r="Q1050" s="32"/>
    </row>
    <row r="1051" spans="1:17" s="1" customFormat="1">
      <c r="A1051"/>
      <c r="B1051"/>
      <c r="C1051" s="15"/>
      <c r="D1051" s="15"/>
      <c r="P1051" s="28"/>
      <c r="Q1051" s="32"/>
    </row>
    <row r="1052" spans="1:17" s="1" customFormat="1">
      <c r="A1052"/>
      <c r="B1052"/>
      <c r="C1052" s="15"/>
      <c r="D1052" s="15"/>
      <c r="P1052" s="28"/>
      <c r="Q1052" s="32"/>
    </row>
    <row r="1053" spans="1:17" s="1" customFormat="1">
      <c r="A1053"/>
      <c r="B1053"/>
      <c r="C1053" s="15"/>
      <c r="D1053" s="15"/>
      <c r="P1053" s="28"/>
      <c r="Q1053" s="32"/>
    </row>
    <row r="1054" spans="1:17" s="1" customFormat="1">
      <c r="A1054"/>
      <c r="B1054"/>
      <c r="C1054" s="15"/>
      <c r="D1054" s="15"/>
      <c r="P1054" s="28"/>
      <c r="Q1054" s="32"/>
    </row>
    <row r="1055" spans="1:17" s="1" customFormat="1">
      <c r="A1055"/>
      <c r="B1055"/>
      <c r="C1055" s="15"/>
      <c r="D1055" s="15"/>
      <c r="P1055" s="28"/>
      <c r="Q1055" s="32"/>
    </row>
    <row r="1056" spans="1:17" s="1" customFormat="1">
      <c r="A1056"/>
      <c r="B1056"/>
      <c r="C1056" s="15"/>
      <c r="D1056" s="15"/>
      <c r="P1056" s="28"/>
      <c r="Q1056" s="32"/>
    </row>
    <row r="1057" spans="1:17" s="1" customFormat="1">
      <c r="A1057"/>
      <c r="B1057"/>
      <c r="C1057" s="15"/>
      <c r="D1057" s="15"/>
      <c r="P1057" s="28"/>
      <c r="Q1057" s="32"/>
    </row>
    <row r="1058" spans="1:17" s="1" customFormat="1">
      <c r="A1058"/>
      <c r="B1058"/>
      <c r="C1058" s="15"/>
      <c r="D1058" s="15"/>
      <c r="P1058" s="28"/>
      <c r="Q1058" s="32"/>
    </row>
    <row r="1059" spans="1:17" s="1" customFormat="1">
      <c r="A1059"/>
      <c r="B1059"/>
      <c r="C1059" s="15"/>
      <c r="D1059" s="15"/>
      <c r="P1059" s="28"/>
      <c r="Q1059" s="32"/>
    </row>
    <row r="1060" spans="1:17" s="1" customFormat="1">
      <c r="A1060"/>
      <c r="B1060"/>
      <c r="C1060" s="15"/>
      <c r="D1060" s="15"/>
      <c r="P1060" s="28"/>
      <c r="Q1060" s="32"/>
    </row>
    <row r="1061" spans="1:17" s="1" customFormat="1">
      <c r="A1061"/>
      <c r="B1061"/>
      <c r="C1061" s="15"/>
      <c r="D1061" s="15"/>
      <c r="P1061" s="28"/>
      <c r="Q1061" s="32"/>
    </row>
    <row r="1062" spans="1:17" s="1" customFormat="1">
      <c r="A1062"/>
      <c r="B1062"/>
      <c r="C1062" s="15"/>
      <c r="D1062" s="15"/>
      <c r="P1062" s="28"/>
      <c r="Q1062" s="32"/>
    </row>
    <row r="1063" spans="1:17" s="1" customFormat="1">
      <c r="A1063"/>
      <c r="B1063"/>
      <c r="C1063" s="15"/>
      <c r="D1063" s="15"/>
      <c r="P1063" s="28"/>
      <c r="Q1063" s="32"/>
    </row>
    <row r="1064" spans="1:17" s="1" customFormat="1">
      <c r="A1064"/>
      <c r="B1064"/>
      <c r="C1064" s="15"/>
      <c r="D1064" s="15"/>
      <c r="P1064" s="28"/>
      <c r="Q1064" s="32"/>
    </row>
    <row r="1065" spans="1:17" s="1" customFormat="1">
      <c r="A1065"/>
      <c r="B1065"/>
      <c r="C1065" s="15"/>
      <c r="D1065" s="15"/>
      <c r="P1065" s="28"/>
      <c r="Q1065" s="32"/>
    </row>
    <row r="1066" spans="1:17" s="1" customFormat="1">
      <c r="A1066"/>
      <c r="B1066"/>
      <c r="C1066" s="15"/>
      <c r="D1066" s="15"/>
      <c r="P1066" s="28"/>
      <c r="Q1066" s="32"/>
    </row>
    <row r="1067" spans="1:17" s="1" customFormat="1">
      <c r="A1067"/>
      <c r="B1067"/>
      <c r="C1067" s="15"/>
      <c r="D1067" s="15"/>
      <c r="P1067" s="28"/>
      <c r="Q1067" s="32"/>
    </row>
    <row r="1068" spans="1:17" s="1" customFormat="1">
      <c r="A1068"/>
      <c r="B1068"/>
      <c r="C1068" s="15"/>
      <c r="D1068" s="15"/>
      <c r="P1068" s="28"/>
      <c r="Q1068" s="32"/>
    </row>
    <row r="1069" spans="1:17" s="1" customFormat="1">
      <c r="A1069"/>
      <c r="B1069"/>
      <c r="C1069" s="15"/>
      <c r="D1069" s="15"/>
      <c r="P1069" s="28"/>
      <c r="Q1069" s="32"/>
    </row>
    <row r="1070" spans="1:17" s="1" customFormat="1">
      <c r="A1070"/>
      <c r="B1070"/>
      <c r="C1070" s="15"/>
      <c r="D1070" s="15"/>
      <c r="P1070" s="28"/>
      <c r="Q1070" s="32"/>
    </row>
    <row r="1071" spans="1:17" s="1" customFormat="1">
      <c r="A1071"/>
      <c r="B1071"/>
      <c r="C1071" s="15"/>
      <c r="D1071" s="15"/>
      <c r="P1071" s="28"/>
      <c r="Q1071" s="32"/>
    </row>
    <row r="1072" spans="1:17" s="1" customFormat="1">
      <c r="A1072"/>
      <c r="B1072"/>
      <c r="C1072" s="15"/>
      <c r="D1072" s="15"/>
      <c r="P1072" s="28"/>
      <c r="Q1072" s="32"/>
    </row>
    <row r="1073" spans="1:17" s="1" customFormat="1">
      <c r="A1073"/>
      <c r="B1073"/>
      <c r="C1073" s="15"/>
      <c r="D1073" s="15"/>
      <c r="P1073" s="28"/>
      <c r="Q1073" s="32"/>
    </row>
    <row r="1074" spans="1:17" s="1" customFormat="1">
      <c r="A1074"/>
      <c r="B1074"/>
      <c r="C1074" s="15"/>
      <c r="D1074" s="15"/>
      <c r="P1074" s="28"/>
      <c r="Q1074" s="32"/>
    </row>
    <row r="1075" spans="1:17" s="1" customFormat="1">
      <c r="A1075"/>
      <c r="B1075"/>
      <c r="C1075" s="15"/>
      <c r="D1075" s="15"/>
      <c r="P1075" s="28"/>
      <c r="Q1075" s="32"/>
    </row>
    <row r="1076" spans="1:17" s="1" customFormat="1">
      <c r="A1076"/>
      <c r="B1076"/>
      <c r="C1076" s="15"/>
      <c r="D1076" s="15"/>
      <c r="P1076" s="28"/>
      <c r="Q1076" s="32"/>
    </row>
    <row r="1077" spans="1:17" s="1" customFormat="1">
      <c r="A1077"/>
      <c r="B1077"/>
      <c r="C1077" s="15"/>
      <c r="D1077" s="15"/>
      <c r="P1077" s="28"/>
      <c r="Q1077" s="32"/>
    </row>
    <row r="1078" spans="1:17" s="1" customFormat="1">
      <c r="A1078"/>
      <c r="B1078"/>
      <c r="C1078" s="15"/>
      <c r="D1078" s="15"/>
      <c r="P1078" s="28"/>
      <c r="Q1078" s="32"/>
    </row>
    <row r="1079" spans="1:17" s="1" customFormat="1">
      <c r="A1079"/>
      <c r="B1079"/>
      <c r="C1079" s="15"/>
      <c r="D1079" s="15"/>
      <c r="P1079" s="28"/>
      <c r="Q1079" s="32"/>
    </row>
    <row r="1080" spans="1:17" s="1" customFormat="1">
      <c r="A1080"/>
      <c r="B1080"/>
      <c r="C1080" s="15"/>
      <c r="D1080" s="15"/>
      <c r="P1080" s="28"/>
      <c r="Q1080" s="32"/>
    </row>
    <row r="1081" spans="1:17" s="1" customFormat="1">
      <c r="A1081"/>
      <c r="B1081"/>
      <c r="C1081" s="15"/>
      <c r="D1081" s="15"/>
      <c r="P1081" s="28"/>
      <c r="Q1081" s="32"/>
    </row>
    <row r="1082" spans="1:17" s="1" customFormat="1">
      <c r="A1082"/>
      <c r="B1082"/>
      <c r="C1082" s="15"/>
      <c r="D1082" s="15"/>
      <c r="P1082" s="28"/>
      <c r="Q1082" s="32"/>
    </row>
    <row r="1083" spans="1:17" s="1" customFormat="1">
      <c r="A1083"/>
      <c r="B1083"/>
      <c r="C1083" s="15"/>
      <c r="D1083" s="15"/>
      <c r="P1083" s="28"/>
      <c r="Q1083" s="32"/>
    </row>
    <row r="1084" spans="1:17" s="1" customFormat="1">
      <c r="A1084"/>
      <c r="B1084"/>
      <c r="C1084" s="15"/>
      <c r="D1084" s="15"/>
      <c r="P1084" s="28"/>
      <c r="Q1084" s="32"/>
    </row>
    <row r="1085" spans="1:17" s="1" customFormat="1">
      <c r="A1085"/>
      <c r="B1085"/>
      <c r="C1085" s="15"/>
      <c r="D1085" s="15"/>
      <c r="P1085" s="28"/>
      <c r="Q1085" s="32"/>
    </row>
    <row r="1086" spans="1:17" s="1" customFormat="1">
      <c r="A1086"/>
      <c r="B1086"/>
      <c r="C1086" s="15"/>
      <c r="D1086" s="15"/>
      <c r="P1086" s="28"/>
      <c r="Q1086" s="32"/>
    </row>
    <row r="1087" spans="1:17" s="1" customFormat="1">
      <c r="A1087"/>
      <c r="B1087"/>
      <c r="C1087" s="15"/>
      <c r="D1087" s="15"/>
      <c r="P1087" s="28"/>
      <c r="Q1087" s="32"/>
    </row>
    <row r="1088" spans="1:17" s="1" customFormat="1">
      <c r="A1088"/>
      <c r="B1088"/>
      <c r="C1088" s="15"/>
      <c r="D1088" s="15"/>
      <c r="P1088" s="28"/>
      <c r="Q1088" s="32"/>
    </row>
    <row r="1089" spans="1:17" s="1" customFormat="1">
      <c r="A1089"/>
      <c r="B1089"/>
      <c r="C1089" s="15"/>
      <c r="D1089" s="15"/>
      <c r="P1089" s="28"/>
      <c r="Q1089" s="32"/>
    </row>
    <row r="1090" spans="1:17" s="1" customFormat="1">
      <c r="A1090"/>
      <c r="B1090"/>
      <c r="C1090" s="15"/>
      <c r="D1090" s="15"/>
      <c r="P1090" s="28"/>
      <c r="Q1090" s="32"/>
    </row>
    <row r="1091" spans="1:17" s="1" customFormat="1">
      <c r="A1091"/>
      <c r="B1091"/>
      <c r="C1091" s="15"/>
      <c r="D1091" s="15"/>
      <c r="P1091" s="28"/>
      <c r="Q1091" s="32"/>
    </row>
    <row r="1092" spans="1:17" s="1" customFormat="1">
      <c r="A1092"/>
      <c r="B1092"/>
      <c r="C1092" s="15"/>
      <c r="D1092" s="15"/>
      <c r="P1092" s="28"/>
      <c r="Q1092" s="32"/>
    </row>
    <row r="1093" spans="1:17" s="1" customFormat="1">
      <c r="A1093"/>
      <c r="B1093"/>
      <c r="C1093" s="15"/>
      <c r="D1093" s="15"/>
      <c r="P1093" s="28"/>
      <c r="Q1093" s="32"/>
    </row>
    <row r="1094" spans="1:17" s="1" customFormat="1">
      <c r="A1094"/>
      <c r="B1094"/>
      <c r="C1094" s="15"/>
      <c r="D1094" s="15"/>
      <c r="P1094" s="28"/>
      <c r="Q1094" s="32"/>
    </row>
    <row r="1095" spans="1:17" s="1" customFormat="1">
      <c r="A1095"/>
      <c r="B1095"/>
      <c r="C1095" s="15"/>
      <c r="D1095" s="15"/>
      <c r="P1095" s="28"/>
      <c r="Q1095" s="32"/>
    </row>
    <row r="1096" spans="1:17" s="1" customFormat="1">
      <c r="A1096"/>
      <c r="B1096"/>
      <c r="C1096" s="15"/>
      <c r="D1096" s="15"/>
      <c r="P1096" s="28"/>
      <c r="Q1096" s="32"/>
    </row>
    <row r="1097" spans="1:17" s="1" customFormat="1">
      <c r="A1097"/>
      <c r="B1097"/>
      <c r="C1097" s="15"/>
      <c r="D1097" s="15"/>
      <c r="P1097" s="28"/>
      <c r="Q1097" s="32"/>
    </row>
    <row r="1098" spans="1:17" s="1" customFormat="1">
      <c r="A1098"/>
      <c r="B1098"/>
      <c r="C1098" s="15"/>
      <c r="D1098" s="15"/>
      <c r="P1098" s="28"/>
      <c r="Q1098" s="32"/>
    </row>
    <row r="1099" spans="1:17" s="1" customFormat="1">
      <c r="A1099"/>
      <c r="B1099"/>
      <c r="C1099" s="15"/>
      <c r="D1099" s="15"/>
      <c r="P1099" s="28"/>
      <c r="Q1099" s="32"/>
    </row>
    <row r="1100" spans="1:17" s="1" customFormat="1">
      <c r="A1100"/>
      <c r="B1100"/>
      <c r="C1100" s="15"/>
      <c r="D1100" s="15"/>
      <c r="P1100" s="28"/>
      <c r="Q1100" s="32"/>
    </row>
    <row r="1101" spans="1:17" s="1" customFormat="1">
      <c r="A1101"/>
      <c r="B1101"/>
      <c r="C1101" s="15"/>
      <c r="D1101" s="15"/>
      <c r="P1101" s="28"/>
      <c r="Q1101" s="32"/>
    </row>
    <row r="1102" spans="1:17" s="1" customFormat="1">
      <c r="A1102"/>
      <c r="B1102"/>
      <c r="C1102" s="15"/>
      <c r="D1102" s="15"/>
      <c r="P1102" s="28"/>
      <c r="Q1102" s="32"/>
    </row>
    <row r="1103" spans="1:17" s="1" customFormat="1">
      <c r="A1103"/>
      <c r="B1103"/>
      <c r="C1103" s="15"/>
      <c r="D1103" s="15"/>
      <c r="P1103" s="28"/>
      <c r="Q1103" s="32"/>
    </row>
    <row r="1104" spans="1:17" s="1" customFormat="1">
      <c r="A1104"/>
      <c r="B1104"/>
      <c r="C1104" s="15"/>
      <c r="D1104" s="15"/>
      <c r="P1104" s="28"/>
      <c r="Q1104" s="32"/>
    </row>
    <row r="1105" spans="1:17" s="1" customFormat="1">
      <c r="A1105"/>
      <c r="B1105"/>
      <c r="C1105" s="15"/>
      <c r="D1105" s="15"/>
      <c r="P1105" s="28"/>
      <c r="Q1105" s="32"/>
    </row>
    <row r="1106" spans="1:17" s="1" customFormat="1">
      <c r="A1106"/>
      <c r="B1106"/>
      <c r="C1106" s="15"/>
      <c r="D1106" s="15"/>
      <c r="P1106" s="28"/>
      <c r="Q1106" s="32"/>
    </row>
    <row r="1107" spans="1:17" s="1" customFormat="1">
      <c r="A1107"/>
      <c r="B1107"/>
      <c r="C1107" s="15"/>
      <c r="D1107" s="15"/>
      <c r="P1107" s="28"/>
      <c r="Q1107" s="32"/>
    </row>
    <row r="1108" spans="1:17" s="1" customFormat="1">
      <c r="A1108"/>
      <c r="B1108"/>
      <c r="C1108" s="15"/>
      <c r="D1108" s="15"/>
      <c r="P1108" s="28"/>
      <c r="Q1108" s="32"/>
    </row>
    <row r="1109" spans="1:17" s="1" customFormat="1">
      <c r="C1109" s="37"/>
      <c r="D1109" s="37"/>
      <c r="P1109" s="28"/>
      <c r="Q1109" s="32"/>
    </row>
    <row r="1110" spans="1:17" s="1" customFormat="1">
      <c r="A1110"/>
      <c r="B1110"/>
      <c r="C1110" s="15"/>
      <c r="D1110" s="15"/>
      <c r="P1110" s="28"/>
      <c r="Q1110" s="32"/>
    </row>
    <row r="1111" spans="1:17" s="1" customFormat="1">
      <c r="A1111"/>
      <c r="B1111"/>
      <c r="C1111" s="15"/>
      <c r="D1111" s="15"/>
      <c r="P1111" s="28"/>
      <c r="Q1111" s="32"/>
    </row>
    <row r="1112" spans="1:17" s="1" customFormat="1">
      <c r="A1112"/>
      <c r="B1112"/>
      <c r="C1112" s="15"/>
      <c r="D1112" s="15"/>
      <c r="P1112" s="28"/>
      <c r="Q1112" s="32"/>
    </row>
    <row r="1113" spans="1:17" s="1" customFormat="1">
      <c r="A1113"/>
      <c r="B1113"/>
      <c r="C1113" s="15"/>
      <c r="D1113" s="15"/>
      <c r="P1113" s="28"/>
      <c r="Q1113" s="32"/>
    </row>
    <row r="1114" spans="1:17" s="1" customFormat="1">
      <c r="A1114"/>
      <c r="B1114"/>
      <c r="C1114" s="15"/>
      <c r="D1114" s="15"/>
      <c r="P1114" s="28"/>
      <c r="Q1114" s="32"/>
    </row>
    <row r="1115" spans="1:17" s="1" customFormat="1">
      <c r="A1115"/>
      <c r="B1115"/>
      <c r="C1115" s="15"/>
      <c r="D1115" s="15"/>
      <c r="P1115" s="28"/>
      <c r="Q1115" s="32"/>
    </row>
    <row r="1116" spans="1:17" s="1" customFormat="1">
      <c r="A1116"/>
      <c r="B1116"/>
      <c r="C1116" s="15"/>
      <c r="D1116" s="15"/>
      <c r="P1116" s="28"/>
      <c r="Q1116" s="32"/>
    </row>
    <row r="1117" spans="1:17" s="1" customFormat="1">
      <c r="A1117"/>
      <c r="B1117"/>
      <c r="C1117" s="15"/>
      <c r="D1117" s="15"/>
      <c r="P1117" s="28"/>
      <c r="Q1117" s="32"/>
    </row>
    <row r="1118" spans="1:17" s="1" customFormat="1">
      <c r="A1118"/>
      <c r="B1118"/>
      <c r="C1118" s="15"/>
      <c r="D1118" s="15"/>
      <c r="P1118" s="28"/>
      <c r="Q1118" s="32"/>
    </row>
    <row r="1119" spans="1:17" s="1" customFormat="1">
      <c r="A1119"/>
      <c r="B1119"/>
      <c r="C1119" s="15"/>
      <c r="D1119" s="15"/>
      <c r="P1119" s="28"/>
      <c r="Q1119" s="32"/>
    </row>
    <row r="1120" spans="1:17" s="1" customFormat="1">
      <c r="A1120"/>
      <c r="B1120"/>
      <c r="C1120" s="15"/>
      <c r="D1120" s="15"/>
      <c r="P1120" s="28"/>
      <c r="Q1120" s="32"/>
    </row>
    <row r="1121" spans="1:17" s="1" customFormat="1">
      <c r="A1121"/>
      <c r="B1121"/>
      <c r="C1121" s="15"/>
      <c r="D1121" s="15"/>
      <c r="P1121" s="28"/>
      <c r="Q1121" s="32"/>
    </row>
    <row r="1122" spans="1:17" s="1" customFormat="1">
      <c r="A1122"/>
      <c r="B1122"/>
      <c r="C1122" s="15"/>
      <c r="D1122" s="15"/>
      <c r="P1122" s="28"/>
      <c r="Q1122" s="32"/>
    </row>
    <row r="1123" spans="1:17" s="1" customFormat="1">
      <c r="A1123"/>
      <c r="B1123"/>
      <c r="C1123" s="15"/>
      <c r="D1123" s="15"/>
      <c r="P1123" s="28"/>
      <c r="Q1123" s="32"/>
    </row>
    <row r="1124" spans="1:17" s="1" customFormat="1">
      <c r="A1124"/>
      <c r="B1124"/>
      <c r="C1124" s="15"/>
      <c r="D1124" s="15"/>
      <c r="P1124" s="28"/>
      <c r="Q1124" s="32"/>
    </row>
    <row r="1125" spans="1:17" s="1" customFormat="1">
      <c r="A1125"/>
      <c r="B1125"/>
      <c r="C1125" s="15"/>
      <c r="D1125" s="15"/>
      <c r="P1125" s="28"/>
      <c r="Q1125" s="32"/>
    </row>
    <row r="1126" spans="1:17" s="1" customFormat="1">
      <c r="A1126"/>
      <c r="B1126"/>
      <c r="C1126" s="15"/>
      <c r="D1126" s="15"/>
      <c r="P1126" s="28"/>
      <c r="Q1126" s="32"/>
    </row>
    <row r="1127" spans="1:17" s="1" customFormat="1">
      <c r="A1127"/>
      <c r="B1127"/>
      <c r="C1127" s="15"/>
      <c r="D1127" s="15"/>
      <c r="P1127" s="28"/>
      <c r="Q1127" s="32"/>
    </row>
    <row r="1128" spans="1:17" s="1" customFormat="1">
      <c r="A1128"/>
      <c r="B1128"/>
      <c r="C1128" s="15"/>
      <c r="D1128" s="15"/>
      <c r="P1128" s="28"/>
      <c r="Q1128" s="32"/>
    </row>
    <row r="1129" spans="1:17" s="1" customFormat="1">
      <c r="A1129"/>
      <c r="B1129"/>
      <c r="C1129" s="15"/>
      <c r="D1129" s="15"/>
      <c r="P1129" s="28"/>
      <c r="Q1129" s="32"/>
    </row>
    <row r="1130" spans="1:17" s="1" customFormat="1">
      <c r="A1130"/>
      <c r="B1130"/>
      <c r="C1130" s="15"/>
      <c r="D1130" s="15"/>
      <c r="P1130" s="28"/>
      <c r="Q1130" s="32"/>
    </row>
    <row r="1131" spans="1:17" s="1" customFormat="1">
      <c r="A1131"/>
      <c r="B1131"/>
      <c r="C1131" s="15"/>
      <c r="D1131" s="15"/>
      <c r="P1131" s="28"/>
      <c r="Q1131" s="32"/>
    </row>
    <row r="1132" spans="1:17" s="1" customFormat="1">
      <c r="A1132"/>
      <c r="B1132"/>
      <c r="C1132" s="15"/>
      <c r="D1132" s="15"/>
      <c r="P1132" s="28"/>
      <c r="Q1132" s="32"/>
    </row>
    <row r="1133" spans="1:17" s="1" customFormat="1">
      <c r="A1133"/>
      <c r="B1133"/>
      <c r="C1133" s="15"/>
      <c r="D1133" s="15"/>
      <c r="P1133" s="28"/>
      <c r="Q1133" s="32"/>
    </row>
    <row r="1134" spans="1:17" s="1" customFormat="1">
      <c r="A1134"/>
      <c r="B1134"/>
      <c r="C1134" s="15"/>
      <c r="D1134" s="15"/>
      <c r="P1134" s="28"/>
      <c r="Q1134" s="32"/>
    </row>
    <row r="1135" spans="1:17" s="1" customFormat="1">
      <c r="A1135"/>
      <c r="B1135"/>
      <c r="C1135" s="15"/>
      <c r="D1135" s="15"/>
      <c r="P1135" s="28"/>
      <c r="Q1135" s="32"/>
    </row>
    <row r="1136" spans="1:17" s="1" customFormat="1">
      <c r="A1136"/>
      <c r="B1136"/>
      <c r="C1136" s="15"/>
      <c r="D1136" s="15"/>
      <c r="P1136" s="28"/>
      <c r="Q1136" s="32"/>
    </row>
    <row r="1137" spans="1:17" s="1" customFormat="1">
      <c r="A1137"/>
      <c r="B1137"/>
      <c r="C1137" s="15"/>
      <c r="D1137" s="15"/>
      <c r="P1137" s="28"/>
      <c r="Q1137" s="32"/>
    </row>
    <row r="1138" spans="1:17" s="1" customFormat="1">
      <c r="A1138"/>
      <c r="B1138"/>
      <c r="C1138" s="15"/>
      <c r="D1138" s="15"/>
      <c r="P1138" s="28"/>
      <c r="Q1138" s="32"/>
    </row>
    <row r="1139" spans="1:17" s="1" customFormat="1">
      <c r="A1139"/>
      <c r="B1139"/>
      <c r="C1139" s="15"/>
      <c r="D1139" s="15"/>
      <c r="P1139" s="28"/>
      <c r="Q1139" s="32"/>
    </row>
    <row r="1140" spans="1:17" s="1" customFormat="1">
      <c r="A1140"/>
      <c r="B1140"/>
      <c r="C1140" s="15"/>
      <c r="D1140" s="15"/>
      <c r="P1140" s="28"/>
      <c r="Q1140" s="32"/>
    </row>
    <row r="1141" spans="1:17" s="1" customFormat="1">
      <c r="A1141"/>
      <c r="B1141"/>
      <c r="C1141" s="15"/>
      <c r="D1141" s="15"/>
      <c r="P1141" s="28"/>
      <c r="Q1141" s="32"/>
    </row>
    <row r="1142" spans="1:17" s="1" customFormat="1">
      <c r="C1142" s="37"/>
      <c r="D1142" s="37"/>
      <c r="P1142" s="28"/>
      <c r="Q1142" s="32"/>
    </row>
    <row r="1143" spans="1:17" s="1" customFormat="1">
      <c r="A1143"/>
      <c r="B1143"/>
      <c r="C1143" s="15"/>
      <c r="D1143" s="15"/>
      <c r="P1143" s="28"/>
      <c r="Q1143" s="32"/>
    </row>
    <row r="1144" spans="1:17" s="1" customFormat="1">
      <c r="A1144"/>
      <c r="B1144"/>
      <c r="C1144" s="15"/>
      <c r="D1144" s="15"/>
      <c r="P1144" s="28"/>
      <c r="Q1144" s="32"/>
    </row>
    <row r="1157" spans="1:4">
      <c r="A1157" s="1"/>
      <c r="B1157" s="1"/>
      <c r="C1157" s="37"/>
      <c r="D1157" s="37"/>
    </row>
    <row r="1158" spans="1:4">
      <c r="A1158" s="1"/>
      <c r="B1158" s="1"/>
      <c r="C1158" s="37"/>
      <c r="D1158" s="37"/>
    </row>
  </sheetData>
  <mergeCells count="21">
    <mergeCell ref="A1:C1"/>
    <mergeCell ref="A6:R6"/>
    <mergeCell ref="A579:D579"/>
    <mergeCell ref="A588:D588"/>
    <mergeCell ref="A608:R608"/>
    <mergeCell ref="A552:D552"/>
    <mergeCell ref="A613:R613"/>
    <mergeCell ref="A614:R614"/>
    <mergeCell ref="A556:R556"/>
    <mergeCell ref="A4:R4"/>
    <mergeCell ref="A2:R2"/>
    <mergeCell ref="A557:R557"/>
    <mergeCell ref="P607:R607"/>
    <mergeCell ref="A606:D606"/>
    <mergeCell ref="A601:R601"/>
    <mergeCell ref="A602:R602"/>
    <mergeCell ref="A592:R592"/>
    <mergeCell ref="A593:R593"/>
    <mergeCell ref="A597:D597"/>
    <mergeCell ref="A584:R584"/>
    <mergeCell ref="A583:R583"/>
  </mergeCells>
  <pageMargins left="0.31496062992125984" right="0.15748031496062992" top="0.08" bottom="0.19685039370078741" header="0.09" footer="7.874015748031496E-2"/>
  <pageSetup paperSize="9" scale="43" fitToHeight="0" orientation="landscape" r:id="rId1"/>
  <headerFooter>
    <oddFooter>&amp;C&amp;10-&amp;P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MARÇO-2022</vt:lpstr>
      <vt:lpstr>'MARÇO-2022'!Área_de_Impressão</vt:lpstr>
      <vt:lpstr>'MARÇO-2022'!Títulos_de_Impressão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2024-02-05T19:45:45Z</cp:lastPrinted>
  <dcterms:created xsi:type="dcterms:W3CDTF">2018-11-07T13:25:58Z</dcterms:created>
  <dcterms:modified xsi:type="dcterms:W3CDTF">2024-02-05T19:46:03Z</dcterms:modified>
</cp:coreProperties>
</file>