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ABRIL-2020" sheetId="3" r:id="rId1"/>
  </sheets>
  <definedNames>
    <definedName name="_xlnm._FilterDatabase" localSheetId="0" hidden="1">'ABRIL-2020'!$A$9:$S$464</definedName>
    <definedName name="_xlnm.Print_Area" localSheetId="0">'ABRIL-2020'!$B$1:$S$495</definedName>
    <definedName name="_xlnm.Print_Titles" localSheetId="0">'ABRIL-2020'!$1:$9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5" i="3" l="1"/>
  <c r="H485" i="3"/>
  <c r="I485" i="3"/>
  <c r="J485" i="3"/>
  <c r="K485" i="3"/>
  <c r="L485" i="3"/>
  <c r="M485" i="3"/>
  <c r="N485" i="3"/>
  <c r="O485" i="3"/>
  <c r="P485" i="3"/>
  <c r="Q485" i="3"/>
  <c r="R485" i="3"/>
  <c r="F485" i="3"/>
  <c r="S474" i="3"/>
  <c r="S475" i="3"/>
  <c r="S476" i="3"/>
  <c r="S477" i="3"/>
  <c r="S478" i="3"/>
  <c r="S479" i="3"/>
  <c r="S480" i="3"/>
  <c r="S481" i="3"/>
  <c r="S482" i="3"/>
  <c r="S483" i="3"/>
  <c r="S484" i="3"/>
  <c r="S473" i="3"/>
  <c r="G464" i="3"/>
  <c r="H464" i="3"/>
  <c r="I464" i="3"/>
  <c r="J464" i="3"/>
  <c r="K464" i="3"/>
  <c r="L464" i="3"/>
  <c r="M464" i="3"/>
  <c r="N464" i="3"/>
  <c r="O464" i="3"/>
  <c r="P464" i="3"/>
  <c r="R464" i="3"/>
  <c r="F464" i="3"/>
  <c r="Q11" i="3"/>
  <c r="S11" i="3" s="1"/>
  <c r="Q12" i="3"/>
  <c r="S12" i="3" s="1"/>
  <c r="Q13" i="3"/>
  <c r="S13" i="3" s="1"/>
  <c r="Q14" i="3"/>
  <c r="S14" i="3" s="1"/>
  <c r="Q15" i="3"/>
  <c r="S15" i="3" s="1"/>
  <c r="Q16" i="3"/>
  <c r="S16" i="3" s="1"/>
  <c r="Q17" i="3"/>
  <c r="S17" i="3" s="1"/>
  <c r="Q18" i="3"/>
  <c r="S18" i="3" s="1"/>
  <c r="Q19" i="3"/>
  <c r="S19" i="3" s="1"/>
  <c r="Q20" i="3"/>
  <c r="S20" i="3" s="1"/>
  <c r="Q21" i="3"/>
  <c r="S21" i="3" s="1"/>
  <c r="Q22" i="3"/>
  <c r="S22" i="3" s="1"/>
  <c r="Q23" i="3"/>
  <c r="S23" i="3" s="1"/>
  <c r="Q24" i="3"/>
  <c r="S24" i="3" s="1"/>
  <c r="Q25" i="3"/>
  <c r="S25" i="3" s="1"/>
  <c r="Q26" i="3"/>
  <c r="S26" i="3" s="1"/>
  <c r="Q27" i="3"/>
  <c r="S27" i="3" s="1"/>
  <c r="Q28" i="3"/>
  <c r="S28" i="3" s="1"/>
  <c r="Q29" i="3"/>
  <c r="S29" i="3" s="1"/>
  <c r="Q30" i="3"/>
  <c r="S30" i="3" s="1"/>
  <c r="Q31" i="3"/>
  <c r="S31" i="3" s="1"/>
  <c r="Q32" i="3"/>
  <c r="S32" i="3" s="1"/>
  <c r="Q33" i="3"/>
  <c r="S33" i="3" s="1"/>
  <c r="Q34" i="3"/>
  <c r="S34" i="3" s="1"/>
  <c r="Q35" i="3"/>
  <c r="S35" i="3" s="1"/>
  <c r="Q36" i="3"/>
  <c r="S36" i="3" s="1"/>
  <c r="Q37" i="3"/>
  <c r="S37" i="3" s="1"/>
  <c r="Q38" i="3"/>
  <c r="S38" i="3" s="1"/>
  <c r="Q39" i="3"/>
  <c r="S39" i="3" s="1"/>
  <c r="Q40" i="3"/>
  <c r="S40" i="3" s="1"/>
  <c r="Q41" i="3"/>
  <c r="S41" i="3" s="1"/>
  <c r="Q42" i="3"/>
  <c r="S42" i="3" s="1"/>
  <c r="Q43" i="3"/>
  <c r="S43" i="3" s="1"/>
  <c r="Q44" i="3"/>
  <c r="S44" i="3" s="1"/>
  <c r="Q45" i="3"/>
  <c r="S45" i="3" s="1"/>
  <c r="Q46" i="3"/>
  <c r="S46" i="3" s="1"/>
  <c r="Q47" i="3"/>
  <c r="S47" i="3" s="1"/>
  <c r="Q48" i="3"/>
  <c r="S48" i="3" s="1"/>
  <c r="Q49" i="3"/>
  <c r="S49" i="3" s="1"/>
  <c r="Q50" i="3"/>
  <c r="S50" i="3" s="1"/>
  <c r="Q51" i="3"/>
  <c r="S51" i="3" s="1"/>
  <c r="Q52" i="3"/>
  <c r="S52" i="3" s="1"/>
  <c r="Q53" i="3"/>
  <c r="S53" i="3" s="1"/>
  <c r="Q54" i="3"/>
  <c r="S54" i="3" s="1"/>
  <c r="Q55" i="3"/>
  <c r="S55" i="3" s="1"/>
  <c r="Q56" i="3"/>
  <c r="S56" i="3" s="1"/>
  <c r="Q57" i="3"/>
  <c r="S57" i="3" s="1"/>
  <c r="Q58" i="3"/>
  <c r="S58" i="3" s="1"/>
  <c r="Q59" i="3"/>
  <c r="S59" i="3" s="1"/>
  <c r="Q60" i="3"/>
  <c r="S60" i="3" s="1"/>
  <c r="Q61" i="3"/>
  <c r="S61" i="3" s="1"/>
  <c r="Q62" i="3"/>
  <c r="S62" i="3" s="1"/>
  <c r="Q63" i="3"/>
  <c r="S63" i="3" s="1"/>
  <c r="Q64" i="3"/>
  <c r="S64" i="3" s="1"/>
  <c r="Q65" i="3"/>
  <c r="S65" i="3" s="1"/>
  <c r="Q66" i="3"/>
  <c r="S66" i="3" s="1"/>
  <c r="Q67" i="3"/>
  <c r="S67" i="3" s="1"/>
  <c r="Q68" i="3"/>
  <c r="S68" i="3" s="1"/>
  <c r="Q69" i="3"/>
  <c r="S69" i="3" s="1"/>
  <c r="Q70" i="3"/>
  <c r="S70" i="3" s="1"/>
  <c r="Q71" i="3"/>
  <c r="S71" i="3" s="1"/>
  <c r="Q72" i="3"/>
  <c r="S72" i="3" s="1"/>
  <c r="Q73" i="3"/>
  <c r="S73" i="3" s="1"/>
  <c r="Q74" i="3"/>
  <c r="S74" i="3" s="1"/>
  <c r="Q75" i="3"/>
  <c r="S75" i="3" s="1"/>
  <c r="Q76" i="3"/>
  <c r="S76" i="3" s="1"/>
  <c r="Q77" i="3"/>
  <c r="S77" i="3" s="1"/>
  <c r="Q78" i="3"/>
  <c r="S78" i="3" s="1"/>
  <c r="Q79" i="3"/>
  <c r="S79" i="3" s="1"/>
  <c r="Q80" i="3"/>
  <c r="S80" i="3" s="1"/>
  <c r="Q81" i="3"/>
  <c r="S81" i="3" s="1"/>
  <c r="Q82" i="3"/>
  <c r="S82" i="3" s="1"/>
  <c r="Q83" i="3"/>
  <c r="S83" i="3" s="1"/>
  <c r="Q84" i="3"/>
  <c r="S84" i="3" s="1"/>
  <c r="Q85" i="3"/>
  <c r="S85" i="3" s="1"/>
  <c r="Q86" i="3"/>
  <c r="S86" i="3" s="1"/>
  <c r="Q87" i="3"/>
  <c r="S87" i="3" s="1"/>
  <c r="Q88" i="3"/>
  <c r="S88" i="3" s="1"/>
  <c r="Q89" i="3"/>
  <c r="S89" i="3" s="1"/>
  <c r="Q90" i="3"/>
  <c r="S90" i="3" s="1"/>
  <c r="Q91" i="3"/>
  <c r="S91" i="3" s="1"/>
  <c r="Q92" i="3"/>
  <c r="S92" i="3" s="1"/>
  <c r="Q93" i="3"/>
  <c r="S93" i="3" s="1"/>
  <c r="Q94" i="3"/>
  <c r="S94" i="3" s="1"/>
  <c r="Q95" i="3"/>
  <c r="S95" i="3" s="1"/>
  <c r="Q96" i="3"/>
  <c r="S96" i="3" s="1"/>
  <c r="Q97" i="3"/>
  <c r="S97" i="3" s="1"/>
  <c r="Q98" i="3"/>
  <c r="S98" i="3" s="1"/>
  <c r="Q99" i="3"/>
  <c r="S99" i="3" s="1"/>
  <c r="Q100" i="3"/>
  <c r="S100" i="3" s="1"/>
  <c r="Q101" i="3"/>
  <c r="S101" i="3" s="1"/>
  <c r="Q102" i="3"/>
  <c r="S102" i="3" s="1"/>
  <c r="Q103" i="3"/>
  <c r="S103" i="3" s="1"/>
  <c r="Q104" i="3"/>
  <c r="S104" i="3" s="1"/>
  <c r="Q105" i="3"/>
  <c r="S105" i="3" s="1"/>
  <c r="Q106" i="3"/>
  <c r="S106" i="3" s="1"/>
  <c r="Q107" i="3"/>
  <c r="S107" i="3" s="1"/>
  <c r="Q108" i="3"/>
  <c r="S108" i="3" s="1"/>
  <c r="Q109" i="3"/>
  <c r="S109" i="3" s="1"/>
  <c r="Q110" i="3"/>
  <c r="S110" i="3" s="1"/>
  <c r="Q111" i="3"/>
  <c r="S111" i="3" s="1"/>
  <c r="Q112" i="3"/>
  <c r="S112" i="3" s="1"/>
  <c r="Q113" i="3"/>
  <c r="S113" i="3" s="1"/>
  <c r="Q114" i="3"/>
  <c r="S114" i="3" s="1"/>
  <c r="Q115" i="3"/>
  <c r="S115" i="3" s="1"/>
  <c r="Q116" i="3"/>
  <c r="S116" i="3" s="1"/>
  <c r="Q117" i="3"/>
  <c r="S117" i="3" s="1"/>
  <c r="Q118" i="3"/>
  <c r="S118" i="3" s="1"/>
  <c r="Q119" i="3"/>
  <c r="S119" i="3" s="1"/>
  <c r="Q120" i="3"/>
  <c r="S120" i="3" s="1"/>
  <c r="Q121" i="3"/>
  <c r="S121" i="3" s="1"/>
  <c r="Q122" i="3"/>
  <c r="S122" i="3" s="1"/>
  <c r="Q123" i="3"/>
  <c r="S123" i="3" s="1"/>
  <c r="Q124" i="3"/>
  <c r="S124" i="3" s="1"/>
  <c r="Q125" i="3"/>
  <c r="S125" i="3" s="1"/>
  <c r="Q126" i="3"/>
  <c r="S126" i="3" s="1"/>
  <c r="Q127" i="3"/>
  <c r="S127" i="3" s="1"/>
  <c r="Q128" i="3"/>
  <c r="S128" i="3" s="1"/>
  <c r="Q129" i="3"/>
  <c r="S129" i="3" s="1"/>
  <c r="Q130" i="3"/>
  <c r="S130" i="3" s="1"/>
  <c r="Q131" i="3"/>
  <c r="S131" i="3" s="1"/>
  <c r="Q132" i="3"/>
  <c r="S132" i="3" s="1"/>
  <c r="Q133" i="3"/>
  <c r="S133" i="3" s="1"/>
  <c r="Q134" i="3"/>
  <c r="S134" i="3" s="1"/>
  <c r="Q135" i="3"/>
  <c r="S135" i="3" s="1"/>
  <c r="Q136" i="3"/>
  <c r="S136" i="3" s="1"/>
  <c r="Q137" i="3"/>
  <c r="S137" i="3" s="1"/>
  <c r="Q138" i="3"/>
  <c r="S138" i="3" s="1"/>
  <c r="Q139" i="3"/>
  <c r="S139" i="3" s="1"/>
  <c r="Q140" i="3"/>
  <c r="S140" i="3" s="1"/>
  <c r="Q141" i="3"/>
  <c r="S141" i="3" s="1"/>
  <c r="Q142" i="3"/>
  <c r="S142" i="3" s="1"/>
  <c r="Q143" i="3"/>
  <c r="S143" i="3" s="1"/>
  <c r="Q144" i="3"/>
  <c r="S144" i="3" s="1"/>
  <c r="Q145" i="3"/>
  <c r="S145" i="3" s="1"/>
  <c r="Q146" i="3"/>
  <c r="S146" i="3" s="1"/>
  <c r="Q147" i="3"/>
  <c r="S147" i="3" s="1"/>
  <c r="Q148" i="3"/>
  <c r="S148" i="3" s="1"/>
  <c r="Q149" i="3"/>
  <c r="S149" i="3" s="1"/>
  <c r="Q150" i="3"/>
  <c r="S150" i="3" s="1"/>
  <c r="Q151" i="3"/>
  <c r="S151" i="3" s="1"/>
  <c r="Q152" i="3"/>
  <c r="S152" i="3" s="1"/>
  <c r="Q153" i="3"/>
  <c r="S153" i="3" s="1"/>
  <c r="Q154" i="3"/>
  <c r="S154" i="3" s="1"/>
  <c r="Q155" i="3"/>
  <c r="S155" i="3" s="1"/>
  <c r="Q156" i="3"/>
  <c r="S156" i="3" s="1"/>
  <c r="Q157" i="3"/>
  <c r="S157" i="3" s="1"/>
  <c r="Q158" i="3"/>
  <c r="S158" i="3" s="1"/>
  <c r="Q159" i="3"/>
  <c r="S159" i="3" s="1"/>
  <c r="Q160" i="3"/>
  <c r="S160" i="3" s="1"/>
  <c r="Q161" i="3"/>
  <c r="S161" i="3" s="1"/>
  <c r="Q162" i="3"/>
  <c r="S162" i="3" s="1"/>
  <c r="Q163" i="3"/>
  <c r="S163" i="3" s="1"/>
  <c r="Q164" i="3"/>
  <c r="S164" i="3" s="1"/>
  <c r="Q165" i="3"/>
  <c r="S165" i="3" s="1"/>
  <c r="Q166" i="3"/>
  <c r="S166" i="3" s="1"/>
  <c r="Q167" i="3"/>
  <c r="S167" i="3" s="1"/>
  <c r="Q168" i="3"/>
  <c r="S168" i="3" s="1"/>
  <c r="Q169" i="3"/>
  <c r="S169" i="3" s="1"/>
  <c r="Q170" i="3"/>
  <c r="S170" i="3" s="1"/>
  <c r="Q171" i="3"/>
  <c r="S171" i="3" s="1"/>
  <c r="Q172" i="3"/>
  <c r="S172" i="3" s="1"/>
  <c r="Q173" i="3"/>
  <c r="S173" i="3" s="1"/>
  <c r="Q174" i="3"/>
  <c r="S174" i="3" s="1"/>
  <c r="Q175" i="3"/>
  <c r="S175" i="3" s="1"/>
  <c r="Q176" i="3"/>
  <c r="S176" i="3" s="1"/>
  <c r="Q177" i="3"/>
  <c r="S177" i="3" s="1"/>
  <c r="Q178" i="3"/>
  <c r="S178" i="3" s="1"/>
  <c r="Q179" i="3"/>
  <c r="S179" i="3" s="1"/>
  <c r="Q180" i="3"/>
  <c r="S180" i="3" s="1"/>
  <c r="Q181" i="3"/>
  <c r="S181" i="3" s="1"/>
  <c r="Q182" i="3"/>
  <c r="S182" i="3" s="1"/>
  <c r="Q183" i="3"/>
  <c r="S183" i="3" s="1"/>
  <c r="Q184" i="3"/>
  <c r="S184" i="3" s="1"/>
  <c r="Q185" i="3"/>
  <c r="S185" i="3" s="1"/>
  <c r="Q186" i="3"/>
  <c r="S186" i="3" s="1"/>
  <c r="Q187" i="3"/>
  <c r="S187" i="3" s="1"/>
  <c r="Q188" i="3"/>
  <c r="S188" i="3" s="1"/>
  <c r="Q189" i="3"/>
  <c r="S189" i="3" s="1"/>
  <c r="Q190" i="3"/>
  <c r="S190" i="3" s="1"/>
  <c r="Q191" i="3"/>
  <c r="S191" i="3" s="1"/>
  <c r="Q192" i="3"/>
  <c r="S192" i="3" s="1"/>
  <c r="Q193" i="3"/>
  <c r="S193" i="3" s="1"/>
  <c r="Q194" i="3"/>
  <c r="S194" i="3" s="1"/>
  <c r="Q195" i="3"/>
  <c r="S195" i="3" s="1"/>
  <c r="Q196" i="3"/>
  <c r="S196" i="3" s="1"/>
  <c r="Q197" i="3"/>
  <c r="S197" i="3" s="1"/>
  <c r="Q198" i="3"/>
  <c r="S198" i="3" s="1"/>
  <c r="Q199" i="3"/>
  <c r="S199" i="3" s="1"/>
  <c r="Q200" i="3"/>
  <c r="S200" i="3" s="1"/>
  <c r="Q201" i="3"/>
  <c r="S201" i="3" s="1"/>
  <c r="Q202" i="3"/>
  <c r="S202" i="3" s="1"/>
  <c r="Q203" i="3"/>
  <c r="S203" i="3" s="1"/>
  <c r="Q204" i="3"/>
  <c r="S204" i="3" s="1"/>
  <c r="Q205" i="3"/>
  <c r="S205" i="3" s="1"/>
  <c r="Q206" i="3"/>
  <c r="S206" i="3" s="1"/>
  <c r="Q207" i="3"/>
  <c r="S207" i="3" s="1"/>
  <c r="Q208" i="3"/>
  <c r="S208" i="3" s="1"/>
  <c r="Q209" i="3"/>
  <c r="S209" i="3" s="1"/>
  <c r="Q210" i="3"/>
  <c r="S210" i="3" s="1"/>
  <c r="Q211" i="3"/>
  <c r="S211" i="3" s="1"/>
  <c r="Q212" i="3"/>
  <c r="S212" i="3" s="1"/>
  <c r="Q213" i="3"/>
  <c r="S213" i="3" s="1"/>
  <c r="Q214" i="3"/>
  <c r="S214" i="3" s="1"/>
  <c r="Q215" i="3"/>
  <c r="S215" i="3" s="1"/>
  <c r="Q216" i="3"/>
  <c r="S216" i="3" s="1"/>
  <c r="Q217" i="3"/>
  <c r="S217" i="3" s="1"/>
  <c r="Q218" i="3"/>
  <c r="S218" i="3" s="1"/>
  <c r="Q219" i="3"/>
  <c r="S219" i="3" s="1"/>
  <c r="Q220" i="3"/>
  <c r="S220" i="3" s="1"/>
  <c r="Q221" i="3"/>
  <c r="S221" i="3" s="1"/>
  <c r="Q222" i="3"/>
  <c r="S222" i="3" s="1"/>
  <c r="Q223" i="3"/>
  <c r="S223" i="3" s="1"/>
  <c r="Q224" i="3"/>
  <c r="S224" i="3" s="1"/>
  <c r="Q225" i="3"/>
  <c r="S225" i="3" s="1"/>
  <c r="Q226" i="3"/>
  <c r="S226" i="3" s="1"/>
  <c r="Q227" i="3"/>
  <c r="S227" i="3" s="1"/>
  <c r="Q228" i="3"/>
  <c r="S228" i="3" s="1"/>
  <c r="Q229" i="3"/>
  <c r="S229" i="3" s="1"/>
  <c r="Q230" i="3"/>
  <c r="S230" i="3" s="1"/>
  <c r="Q231" i="3"/>
  <c r="S231" i="3" s="1"/>
  <c r="Q232" i="3"/>
  <c r="S232" i="3" s="1"/>
  <c r="Q233" i="3"/>
  <c r="S233" i="3" s="1"/>
  <c r="Q234" i="3"/>
  <c r="S234" i="3" s="1"/>
  <c r="Q235" i="3"/>
  <c r="S235" i="3" s="1"/>
  <c r="Q236" i="3"/>
  <c r="S236" i="3" s="1"/>
  <c r="Q237" i="3"/>
  <c r="S237" i="3" s="1"/>
  <c r="Q238" i="3"/>
  <c r="S238" i="3" s="1"/>
  <c r="Q239" i="3"/>
  <c r="S239" i="3" s="1"/>
  <c r="Q240" i="3"/>
  <c r="S240" i="3" s="1"/>
  <c r="Q241" i="3"/>
  <c r="S241" i="3" s="1"/>
  <c r="Q242" i="3"/>
  <c r="S242" i="3" s="1"/>
  <c r="Q243" i="3"/>
  <c r="S243" i="3" s="1"/>
  <c r="Q244" i="3"/>
  <c r="S244" i="3" s="1"/>
  <c r="Q245" i="3"/>
  <c r="S245" i="3" s="1"/>
  <c r="Q246" i="3"/>
  <c r="S246" i="3" s="1"/>
  <c r="Q247" i="3"/>
  <c r="S247" i="3" s="1"/>
  <c r="Q248" i="3"/>
  <c r="S248" i="3" s="1"/>
  <c r="Q249" i="3"/>
  <c r="S249" i="3" s="1"/>
  <c r="Q250" i="3"/>
  <c r="S250" i="3" s="1"/>
  <c r="Q251" i="3"/>
  <c r="S251" i="3" s="1"/>
  <c r="Q252" i="3"/>
  <c r="S252" i="3" s="1"/>
  <c r="Q253" i="3"/>
  <c r="S253" i="3" s="1"/>
  <c r="Q254" i="3"/>
  <c r="S254" i="3" s="1"/>
  <c r="Q255" i="3"/>
  <c r="S255" i="3" s="1"/>
  <c r="Q256" i="3"/>
  <c r="S256" i="3" s="1"/>
  <c r="Q257" i="3"/>
  <c r="S257" i="3" s="1"/>
  <c r="Q258" i="3"/>
  <c r="S258" i="3" s="1"/>
  <c r="Q259" i="3"/>
  <c r="S259" i="3" s="1"/>
  <c r="Q260" i="3"/>
  <c r="S260" i="3" s="1"/>
  <c r="Q261" i="3"/>
  <c r="S261" i="3" s="1"/>
  <c r="Q262" i="3"/>
  <c r="S262" i="3" s="1"/>
  <c r="Q263" i="3"/>
  <c r="S263" i="3" s="1"/>
  <c r="Q264" i="3"/>
  <c r="S264" i="3" s="1"/>
  <c r="Q265" i="3"/>
  <c r="S265" i="3" s="1"/>
  <c r="Q266" i="3"/>
  <c r="S266" i="3" s="1"/>
  <c r="Q267" i="3"/>
  <c r="S267" i="3" s="1"/>
  <c r="Q268" i="3"/>
  <c r="S268" i="3" s="1"/>
  <c r="Q269" i="3"/>
  <c r="S269" i="3" s="1"/>
  <c r="Q270" i="3"/>
  <c r="S270" i="3" s="1"/>
  <c r="Q271" i="3"/>
  <c r="S271" i="3" s="1"/>
  <c r="Q272" i="3"/>
  <c r="S272" i="3" s="1"/>
  <c r="Q273" i="3"/>
  <c r="S273" i="3" s="1"/>
  <c r="Q274" i="3"/>
  <c r="S274" i="3" s="1"/>
  <c r="Q275" i="3"/>
  <c r="S275" i="3" s="1"/>
  <c r="Q276" i="3"/>
  <c r="S276" i="3" s="1"/>
  <c r="Q277" i="3"/>
  <c r="S277" i="3" s="1"/>
  <c r="Q278" i="3"/>
  <c r="S278" i="3" s="1"/>
  <c r="Q279" i="3"/>
  <c r="S279" i="3" s="1"/>
  <c r="Q280" i="3"/>
  <c r="S280" i="3" s="1"/>
  <c r="Q281" i="3"/>
  <c r="S281" i="3" s="1"/>
  <c r="Q282" i="3"/>
  <c r="S282" i="3" s="1"/>
  <c r="Q283" i="3"/>
  <c r="S283" i="3" s="1"/>
  <c r="Q284" i="3"/>
  <c r="S284" i="3" s="1"/>
  <c r="Q285" i="3"/>
  <c r="S285" i="3" s="1"/>
  <c r="Q286" i="3"/>
  <c r="S286" i="3" s="1"/>
  <c r="Q287" i="3"/>
  <c r="S287" i="3" s="1"/>
  <c r="Q288" i="3"/>
  <c r="S288" i="3" s="1"/>
  <c r="Q289" i="3"/>
  <c r="S289" i="3" s="1"/>
  <c r="Q290" i="3"/>
  <c r="S290" i="3" s="1"/>
  <c r="Q291" i="3"/>
  <c r="S291" i="3" s="1"/>
  <c r="Q292" i="3"/>
  <c r="S292" i="3" s="1"/>
  <c r="Q293" i="3"/>
  <c r="S293" i="3" s="1"/>
  <c r="Q294" i="3"/>
  <c r="S294" i="3" s="1"/>
  <c r="Q295" i="3"/>
  <c r="S295" i="3" s="1"/>
  <c r="Q296" i="3"/>
  <c r="S296" i="3" s="1"/>
  <c r="Q297" i="3"/>
  <c r="S297" i="3" s="1"/>
  <c r="Q298" i="3"/>
  <c r="S298" i="3" s="1"/>
  <c r="Q299" i="3"/>
  <c r="S299" i="3" s="1"/>
  <c r="Q300" i="3"/>
  <c r="S300" i="3" s="1"/>
  <c r="Q301" i="3"/>
  <c r="S301" i="3" s="1"/>
  <c r="Q302" i="3"/>
  <c r="S302" i="3" s="1"/>
  <c r="Q303" i="3"/>
  <c r="S303" i="3" s="1"/>
  <c r="Q304" i="3"/>
  <c r="S304" i="3" s="1"/>
  <c r="Q305" i="3"/>
  <c r="S305" i="3" s="1"/>
  <c r="Q306" i="3"/>
  <c r="S306" i="3" s="1"/>
  <c r="Q307" i="3"/>
  <c r="S307" i="3" s="1"/>
  <c r="Q308" i="3"/>
  <c r="S308" i="3" s="1"/>
  <c r="Q309" i="3"/>
  <c r="S309" i="3" s="1"/>
  <c r="Q310" i="3"/>
  <c r="S310" i="3" s="1"/>
  <c r="Q311" i="3"/>
  <c r="S311" i="3" s="1"/>
  <c r="Q312" i="3"/>
  <c r="S312" i="3" s="1"/>
  <c r="Q313" i="3"/>
  <c r="S313" i="3" s="1"/>
  <c r="Q314" i="3"/>
  <c r="S314" i="3" s="1"/>
  <c r="Q315" i="3"/>
  <c r="S315" i="3" s="1"/>
  <c r="Q316" i="3"/>
  <c r="S316" i="3" s="1"/>
  <c r="Q317" i="3"/>
  <c r="S317" i="3" s="1"/>
  <c r="Q318" i="3"/>
  <c r="S318" i="3" s="1"/>
  <c r="Q319" i="3"/>
  <c r="S319" i="3" s="1"/>
  <c r="Q320" i="3"/>
  <c r="S320" i="3" s="1"/>
  <c r="Q321" i="3"/>
  <c r="S321" i="3" s="1"/>
  <c r="Q322" i="3"/>
  <c r="S322" i="3" s="1"/>
  <c r="Q323" i="3"/>
  <c r="S323" i="3" s="1"/>
  <c r="Q324" i="3"/>
  <c r="S324" i="3" s="1"/>
  <c r="Q325" i="3"/>
  <c r="S325" i="3" s="1"/>
  <c r="Q326" i="3"/>
  <c r="S326" i="3" s="1"/>
  <c r="Q327" i="3"/>
  <c r="S327" i="3" s="1"/>
  <c r="Q328" i="3"/>
  <c r="S328" i="3" s="1"/>
  <c r="Q329" i="3"/>
  <c r="S329" i="3" s="1"/>
  <c r="Q330" i="3"/>
  <c r="S330" i="3" s="1"/>
  <c r="Q331" i="3"/>
  <c r="S331" i="3" s="1"/>
  <c r="Q332" i="3"/>
  <c r="S332" i="3" s="1"/>
  <c r="Q333" i="3"/>
  <c r="S333" i="3" s="1"/>
  <c r="Q334" i="3"/>
  <c r="S334" i="3" s="1"/>
  <c r="Q335" i="3"/>
  <c r="S335" i="3" s="1"/>
  <c r="Q336" i="3"/>
  <c r="S336" i="3" s="1"/>
  <c r="Q337" i="3"/>
  <c r="S337" i="3" s="1"/>
  <c r="Q338" i="3"/>
  <c r="S338" i="3" s="1"/>
  <c r="Q339" i="3"/>
  <c r="S339" i="3" s="1"/>
  <c r="Q340" i="3"/>
  <c r="S340" i="3" s="1"/>
  <c r="Q341" i="3"/>
  <c r="S341" i="3" s="1"/>
  <c r="Q342" i="3"/>
  <c r="S342" i="3" s="1"/>
  <c r="Q343" i="3"/>
  <c r="S343" i="3" s="1"/>
  <c r="Q344" i="3"/>
  <c r="S344" i="3" s="1"/>
  <c r="Q345" i="3"/>
  <c r="S345" i="3" s="1"/>
  <c r="Q346" i="3"/>
  <c r="S346" i="3" s="1"/>
  <c r="Q347" i="3"/>
  <c r="S347" i="3" s="1"/>
  <c r="Q348" i="3"/>
  <c r="S348" i="3" s="1"/>
  <c r="Q349" i="3"/>
  <c r="S349" i="3" s="1"/>
  <c r="Q350" i="3"/>
  <c r="S350" i="3" s="1"/>
  <c r="Q351" i="3"/>
  <c r="S351" i="3" s="1"/>
  <c r="Q352" i="3"/>
  <c r="S352" i="3" s="1"/>
  <c r="Q353" i="3"/>
  <c r="S353" i="3" s="1"/>
  <c r="Q354" i="3"/>
  <c r="S354" i="3" s="1"/>
  <c r="Q355" i="3"/>
  <c r="S355" i="3" s="1"/>
  <c r="Q356" i="3"/>
  <c r="S356" i="3" s="1"/>
  <c r="Q357" i="3"/>
  <c r="S357" i="3" s="1"/>
  <c r="Q358" i="3"/>
  <c r="S358" i="3" s="1"/>
  <c r="Q359" i="3"/>
  <c r="S359" i="3" s="1"/>
  <c r="Q360" i="3"/>
  <c r="S360" i="3" s="1"/>
  <c r="Q361" i="3"/>
  <c r="S361" i="3" s="1"/>
  <c r="Q362" i="3"/>
  <c r="S362" i="3" s="1"/>
  <c r="Q363" i="3"/>
  <c r="S363" i="3" s="1"/>
  <c r="Q364" i="3"/>
  <c r="S364" i="3" s="1"/>
  <c r="Q365" i="3"/>
  <c r="S365" i="3" s="1"/>
  <c r="Q366" i="3"/>
  <c r="S366" i="3" s="1"/>
  <c r="Q367" i="3"/>
  <c r="S367" i="3" s="1"/>
  <c r="Q368" i="3"/>
  <c r="S368" i="3" s="1"/>
  <c r="Q369" i="3"/>
  <c r="S369" i="3" s="1"/>
  <c r="Q370" i="3"/>
  <c r="S370" i="3" s="1"/>
  <c r="Q371" i="3"/>
  <c r="S371" i="3" s="1"/>
  <c r="Q372" i="3"/>
  <c r="S372" i="3" s="1"/>
  <c r="Q373" i="3"/>
  <c r="S373" i="3" s="1"/>
  <c r="Q374" i="3"/>
  <c r="S374" i="3" s="1"/>
  <c r="Q375" i="3"/>
  <c r="S375" i="3" s="1"/>
  <c r="Q376" i="3"/>
  <c r="S376" i="3" s="1"/>
  <c r="Q377" i="3"/>
  <c r="S377" i="3" s="1"/>
  <c r="Q378" i="3"/>
  <c r="S378" i="3" s="1"/>
  <c r="Q379" i="3"/>
  <c r="S379" i="3" s="1"/>
  <c r="Q380" i="3"/>
  <c r="S380" i="3" s="1"/>
  <c r="Q381" i="3"/>
  <c r="S381" i="3" s="1"/>
  <c r="Q382" i="3"/>
  <c r="S382" i="3" s="1"/>
  <c r="Q383" i="3"/>
  <c r="S383" i="3" s="1"/>
  <c r="Q384" i="3"/>
  <c r="S384" i="3" s="1"/>
  <c r="Q385" i="3"/>
  <c r="S385" i="3" s="1"/>
  <c r="Q386" i="3"/>
  <c r="S386" i="3" s="1"/>
  <c r="Q387" i="3"/>
  <c r="S387" i="3" s="1"/>
  <c r="Q388" i="3"/>
  <c r="S388" i="3" s="1"/>
  <c r="Q389" i="3"/>
  <c r="S389" i="3" s="1"/>
  <c r="Q390" i="3"/>
  <c r="S390" i="3" s="1"/>
  <c r="Q391" i="3"/>
  <c r="S391" i="3" s="1"/>
  <c r="Q392" i="3"/>
  <c r="S392" i="3" s="1"/>
  <c r="Q393" i="3"/>
  <c r="S393" i="3" s="1"/>
  <c r="Q394" i="3"/>
  <c r="S394" i="3" s="1"/>
  <c r="Q395" i="3"/>
  <c r="S395" i="3" s="1"/>
  <c r="Q396" i="3"/>
  <c r="S396" i="3" s="1"/>
  <c r="Q397" i="3"/>
  <c r="S397" i="3" s="1"/>
  <c r="Q398" i="3"/>
  <c r="S398" i="3" s="1"/>
  <c r="Q399" i="3"/>
  <c r="S399" i="3" s="1"/>
  <c r="Q400" i="3"/>
  <c r="S400" i="3" s="1"/>
  <c r="Q401" i="3"/>
  <c r="S401" i="3" s="1"/>
  <c r="Q402" i="3"/>
  <c r="S402" i="3" s="1"/>
  <c r="Q403" i="3"/>
  <c r="S403" i="3" s="1"/>
  <c r="Q404" i="3"/>
  <c r="S404" i="3" s="1"/>
  <c r="Q405" i="3"/>
  <c r="S405" i="3" s="1"/>
  <c r="Q406" i="3"/>
  <c r="S406" i="3" s="1"/>
  <c r="Q407" i="3"/>
  <c r="S407" i="3" s="1"/>
  <c r="Q408" i="3"/>
  <c r="S408" i="3" s="1"/>
  <c r="Q409" i="3"/>
  <c r="S409" i="3" s="1"/>
  <c r="Q410" i="3"/>
  <c r="S410" i="3" s="1"/>
  <c r="Q411" i="3"/>
  <c r="S411" i="3" s="1"/>
  <c r="Q412" i="3"/>
  <c r="S412" i="3" s="1"/>
  <c r="Q413" i="3"/>
  <c r="S413" i="3" s="1"/>
  <c r="Q414" i="3"/>
  <c r="S414" i="3" s="1"/>
  <c r="Q415" i="3"/>
  <c r="S415" i="3" s="1"/>
  <c r="Q416" i="3"/>
  <c r="S416" i="3" s="1"/>
  <c r="Q417" i="3"/>
  <c r="S417" i="3" s="1"/>
  <c r="Q418" i="3"/>
  <c r="S418" i="3" s="1"/>
  <c r="Q419" i="3"/>
  <c r="S419" i="3" s="1"/>
  <c r="Q420" i="3"/>
  <c r="S420" i="3" s="1"/>
  <c r="Q421" i="3"/>
  <c r="S421" i="3" s="1"/>
  <c r="Q422" i="3"/>
  <c r="S422" i="3" s="1"/>
  <c r="Q423" i="3"/>
  <c r="S423" i="3" s="1"/>
  <c r="Q424" i="3"/>
  <c r="S424" i="3" s="1"/>
  <c r="Q425" i="3"/>
  <c r="S425" i="3" s="1"/>
  <c r="Q426" i="3"/>
  <c r="S426" i="3" s="1"/>
  <c r="Q427" i="3"/>
  <c r="S427" i="3" s="1"/>
  <c r="Q428" i="3"/>
  <c r="S428" i="3" s="1"/>
  <c r="Q429" i="3"/>
  <c r="S429" i="3" s="1"/>
  <c r="Q430" i="3"/>
  <c r="S430" i="3" s="1"/>
  <c r="Q431" i="3"/>
  <c r="S431" i="3" s="1"/>
  <c r="Q432" i="3"/>
  <c r="S432" i="3" s="1"/>
  <c r="Q433" i="3"/>
  <c r="S433" i="3" s="1"/>
  <c r="Q434" i="3"/>
  <c r="S434" i="3" s="1"/>
  <c r="Q435" i="3"/>
  <c r="S435" i="3" s="1"/>
  <c r="Q436" i="3"/>
  <c r="S436" i="3" s="1"/>
  <c r="Q437" i="3"/>
  <c r="S437" i="3" s="1"/>
  <c r="Q438" i="3"/>
  <c r="S438" i="3" s="1"/>
  <c r="Q439" i="3"/>
  <c r="S439" i="3" s="1"/>
  <c r="Q440" i="3"/>
  <c r="S440" i="3" s="1"/>
  <c r="Q441" i="3"/>
  <c r="S441" i="3" s="1"/>
  <c r="Q442" i="3"/>
  <c r="S442" i="3" s="1"/>
  <c r="Q443" i="3"/>
  <c r="S443" i="3" s="1"/>
  <c r="Q444" i="3"/>
  <c r="S444" i="3" s="1"/>
  <c r="Q445" i="3"/>
  <c r="S445" i="3" s="1"/>
  <c r="Q446" i="3"/>
  <c r="S446" i="3" s="1"/>
  <c r="Q447" i="3"/>
  <c r="S447" i="3" s="1"/>
  <c r="Q448" i="3"/>
  <c r="S448" i="3" s="1"/>
  <c r="Q449" i="3"/>
  <c r="S449" i="3" s="1"/>
  <c r="Q450" i="3"/>
  <c r="S450" i="3" s="1"/>
  <c r="Q451" i="3"/>
  <c r="S451" i="3" s="1"/>
  <c r="Q452" i="3"/>
  <c r="S452" i="3" s="1"/>
  <c r="Q453" i="3"/>
  <c r="S453" i="3" s="1"/>
  <c r="Q454" i="3"/>
  <c r="S454" i="3" s="1"/>
  <c r="Q455" i="3"/>
  <c r="S455" i="3" s="1"/>
  <c r="Q456" i="3"/>
  <c r="S456" i="3" s="1"/>
  <c r="Q457" i="3"/>
  <c r="S457" i="3" s="1"/>
  <c r="Q458" i="3"/>
  <c r="S458" i="3" s="1"/>
  <c r="Q459" i="3"/>
  <c r="S459" i="3" s="1"/>
  <c r="Q460" i="3"/>
  <c r="S460" i="3" s="1"/>
  <c r="Q461" i="3"/>
  <c r="S461" i="3" s="1"/>
  <c r="Q462" i="3"/>
  <c r="S462" i="3" s="1"/>
  <c r="Q463" i="3"/>
  <c r="S463" i="3" s="1"/>
  <c r="Q10" i="3"/>
  <c r="S485" i="3" l="1"/>
  <c r="Q464" i="3"/>
  <c r="S10" i="3"/>
  <c r="S464" i="3" s="1"/>
</calcChain>
</file>

<file path=xl/sharedStrings.xml><?xml version="1.0" encoding="utf-8"?>
<sst xmlns="http://schemas.openxmlformats.org/spreadsheetml/2006/main" count="1834" uniqueCount="606">
  <si>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</si>
  <si>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</si>
  <si>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</si>
  <si>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</si>
  <si>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</si>
  <si>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</si>
  <si>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</si>
  <si>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</si>
  <si>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</si>
  <si>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</si>
  <si>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</si>
  <si>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</si>
  <si>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</si>
  <si>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</si>
  <si>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</si>
  <si>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</si>
  <si>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</si>
  <si>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</si>
  <si>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</si>
  <si>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</si>
  <si>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</si>
  <si>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</si>
  <si>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</si>
  <si>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</si>
  <si>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</si>
  <si>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</si>
  <si>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</si>
  <si>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</si>
  <si>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</si>
  <si>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</si>
  <si>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</si>
  <si>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</si>
  <si>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</si>
  <si>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</si>
  <si>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</si>
  <si>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</si>
  <si>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</si>
  <si>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</si>
  <si>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</si>
  <si>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</si>
  <si>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</si>
  <si>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</si>
  <si>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</si>
  <si>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</si>
  <si>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</si>
  <si>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</si>
  <si>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</si>
  <si>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</si>
  <si>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</si>
  <si>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</si>
  <si>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</si>
  <si>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</si>
  <si>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</si>
  <si>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</si>
  <si>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</si>
  <si>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</si>
  <si>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</si>
  <si>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</si>
  <si>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</si>
  <si>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</si>
  <si>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</si>
  <si>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</si>
  <si>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</si>
  <si>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</si>
  <si>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</si>
  <si>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</si>
  <si>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</si>
  <si>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</si>
  <si>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</si>
  <si>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</si>
  <si>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</si>
  <si>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</si>
  <si>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</si>
  <si>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</si>
  <si>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</si>
  <si>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</si>
  <si>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</si>
  <si>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</si>
  <si>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</si>
  <si>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</si>
  <si>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</si>
  <si>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</si>
  <si>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</si>
  <si>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</si>
  <si>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</si>
  <si>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</si>
  <si>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</si>
  <si>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</si>
  <si>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</si>
  <si>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</si>
  <si>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</si>
  <si>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</si>
  <si>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</si>
  <si>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</si>
  <si>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</si>
  <si>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</si>
  <si>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</si>
  <si>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</si>
  <si>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</si>
  <si>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</si>
  <si>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</si>
  <si>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</si>
  <si>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</si>
  <si>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</si>
  <si>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</si>
  <si>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</si>
  <si>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</si>
  <si>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</si>
  <si>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</si>
  <si>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</si>
  <si>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</si>
  <si>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</si>
  <si>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</si>
  <si>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</si>
  <si>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</si>
  <si>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</si>
  <si>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</si>
  <si>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</si>
  <si>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</si>
  <si>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</si>
  <si>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</si>
  <si>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</si>
  <si>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</si>
  <si>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</si>
  <si>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</si>
  <si>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</si>
  <si>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</si>
  <si>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</si>
  <si>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</si>
  <si>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</si>
  <si>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</si>
  <si>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</si>
  <si>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</si>
  <si>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</si>
  <si>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</si>
  <si>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</si>
  <si>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</si>
  <si>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</si>
  <si>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</si>
  <si>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</si>
  <si>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</si>
  <si>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</si>
  <si>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</si>
  <si>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</si>
  <si>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</si>
  <si>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</si>
  <si>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</si>
  <si>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</si>
  <si>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</si>
  <si>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</si>
  <si>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</si>
  <si>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</si>
  <si>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</si>
  <si>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</si>
  <si>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</si>
  <si>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</si>
  <si>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</si>
  <si>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</si>
  <si>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</si>
  <si>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</si>
  <si>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</si>
  <si>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</si>
  <si>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</si>
  <si>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</si>
  <si>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</si>
  <si>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</si>
  <si>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</si>
  <si>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</si>
  <si>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</si>
  <si>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</si>
  <si>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</si>
  <si>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</si>
  <si>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</si>
  <si>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</si>
  <si>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</si>
  <si>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</si>
  <si>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</si>
  <si>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</si>
  <si>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</si>
  <si>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</si>
  <si>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</si>
  <si>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</si>
  <si>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</si>
  <si>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</si>
  <si>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</si>
  <si>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</si>
  <si>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</si>
  <si>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</si>
  <si>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</si>
  <si>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</si>
  <si>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</si>
  <si>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</si>
  <si>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</si>
  <si>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</si>
  <si>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</si>
  <si>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</si>
  <si>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</si>
  <si>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</si>
  <si>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</si>
  <si>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</si>
  <si>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</si>
  <si>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</si>
  <si>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</si>
  <si>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</si>
  <si>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</si>
  <si>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</si>
  <si>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</si>
  <si>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</si>
  <si>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</si>
  <si>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</si>
  <si>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</si>
  <si>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</si>
  <si>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</si>
  <si>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</si>
  <si>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</si>
  <si>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</si>
  <si>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</si>
  <si>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</si>
  <si>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</si>
  <si>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</si>
  <si>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</si>
  <si>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</si>
  <si>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</si>
  <si>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</si>
  <si>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</si>
  <si>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</si>
  <si>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</si>
  <si>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</si>
  <si>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</si>
  <si>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</si>
  <si>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</si>
  <si>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</si>
  <si>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</si>
  <si>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</si>
  <si>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</si>
  <si>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</si>
  <si>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</si>
  <si>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</si>
  <si>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</si>
  <si>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</si>
  <si>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</si>
  <si>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</si>
  <si>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</si>
  <si>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</si>
  <si>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</si>
  <si>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</si>
  <si>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</si>
  <si>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</si>
  <si>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</si>
  <si>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</si>
  <si>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</si>
  <si>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</si>
  <si>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</si>
  <si>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</si>
  <si>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</si>
  <si>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</si>
  <si>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</si>
  <si>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</si>
  <si>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</si>
  <si>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</si>
  <si>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</si>
  <si>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</si>
  <si>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</si>
  <si>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</si>
  <si>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</si>
  <si>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</si>
  <si>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</si>
  <si>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</si>
  <si>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</si>
  <si>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</si>
  <si>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</si>
  <si>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</si>
  <si>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</si>
  <si>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</si>
  <si>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</si>
  <si>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</si>
  <si>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</si>
  <si>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</si>
  <si>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</si>
  <si>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</si>
  <si>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</si>
  <si>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</si>
  <si>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</si>
  <si>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</si>
  <si>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</si>
  <si>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</si>
  <si>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</si>
  <si>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</si>
  <si>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</si>
  <si>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</si>
  <si>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</si>
  <si>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</si>
  <si>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</si>
  <si>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</si>
  <si>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</si>
  <si>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</si>
  <si>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</si>
  <si>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</si>
  <si>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</si>
  <si>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</si>
  <si>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</si>
  <si>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</si>
  <si>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</si>
  <si>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</si>
  <si>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</si>
  <si>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</si>
  <si>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</si>
  <si>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</si>
  <si>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ROBERTO SOARES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</si>
  <si>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</si>
  <si>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</si>
  <si>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</si>
  <si>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</si>
  <si>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</si>
  <si>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</si>
  <si>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</si>
  <si>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</si>
  <si>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</si>
  <si>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</si>
  <si>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</si>
  <si>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</si>
  <si>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</si>
  <si>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</si>
  <si>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</si>
  <si>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</si>
  <si>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</si>
  <si>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</si>
  <si>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</si>
  <si>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</si>
  <si>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</si>
  <si>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</si>
  <si>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</si>
  <si>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</si>
  <si>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</si>
  <si>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</si>
  <si>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</si>
  <si>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</si>
  <si>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</si>
  <si>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</si>
  <si>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</si>
  <si>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</si>
  <si>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</si>
  <si>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</si>
  <si>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</si>
  <si>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</si>
  <si>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</si>
  <si>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</si>
  <si>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</si>
  <si>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</si>
  <si>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</si>
  <si>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</si>
  <si>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</si>
  <si>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</si>
  <si>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</si>
  <si>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</si>
  <si>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</si>
  <si>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</si>
  <si>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</si>
  <si>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</si>
  <si>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</si>
  <si>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</si>
  <si>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</si>
  <si>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</si>
  <si>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</si>
  <si>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</si>
  <si>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</si>
  <si>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</si>
  <si>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</si>
  <si>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</si>
  <si>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</si>
  <si>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</si>
  <si>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</si>
  <si>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</si>
  <si>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</si>
  <si>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</si>
  <si>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</si>
  <si>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</si>
  <si>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</si>
  <si>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</si>
  <si>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</si>
  <si>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</si>
  <si>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</si>
  <si>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</si>
  <si>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</si>
  <si>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</si>
  <si>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</si>
  <si>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</si>
  <si>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</si>
  <si>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</si>
  <si>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</si>
  <si>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</si>
  <si>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</si>
  <si>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</si>
  <si>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</si>
  <si>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</si>
  <si>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</si>
  <si>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</si>
  <si>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</si>
  <si>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</si>
  <si>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</si>
  <si>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</si>
  <si>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</si>
  <si>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</si>
  <si>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</si>
  <si>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</si>
  <si>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</si>
  <si>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</si>
  <si>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</si>
  <si>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</si>
  <si>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</si>
  <si>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</si>
  <si>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</si>
  <si>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</si>
  <si>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</si>
  <si>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</si>
  <si>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</si>
  <si>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</si>
  <si>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</si>
  <si>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</si>
  <si>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</si>
  <si>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</si>
  <si>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</si>
  <si>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</si>
  <si>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</si>
  <si>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</si>
  <si>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</si>
  <si>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</si>
  <si>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</si>
  <si>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</si>
  <si>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</si>
  <si>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</si>
  <si>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</si>
  <si>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</si>
  <si>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</si>
  <si>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</si>
  <si>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</si>
  <si>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</si>
  <si>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</si>
  <si>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</si>
  <si>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</si>
  <si>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</si>
  <si>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</si>
  <si>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</si>
  <si>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</si>
  <si>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</si>
  <si>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</si>
  <si>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</si>
  <si>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</si>
  <si>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</si>
  <si>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</si>
  <si>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</si>
  <si>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</si>
  <si>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</si>
  <si>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</si>
  <si>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</si>
  <si>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</si>
  <si>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</si>
  <si>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</si>
  <si>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</si>
  <si>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</si>
  <si>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</si>
  <si>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</si>
  <si>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</si>
  <si>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</si>
  <si>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</si>
  <si>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</si>
  <si>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</si>
  <si>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</si>
  <si>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</si>
  <si>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</si>
  <si>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</si>
  <si>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</si>
  <si>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</si>
  <si>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</si>
  <si>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</si>
  <si>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</si>
  <si>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</si>
  <si>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</si>
  <si>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</si>
  <si>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</si>
  <si>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</si>
  <si>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</si>
  <si>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</si>
  <si>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</si>
  <si>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</si>
  <si>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</si>
  <si>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</si>
  <si>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</si>
  <si>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</si>
  <si>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</si>
  <si>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</si>
  <si>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</si>
  <si>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</si>
  <si>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</si>
  <si>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</si>
  <si>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</si>
  <si>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</si>
  <si>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</si>
  <si>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</si>
  <si>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</si>
  <si>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</si>
  <si>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</si>
  <si>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</si>
  <si>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</si>
  <si>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</si>
  <si>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</si>
  <si>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</si>
  <si>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</si>
  <si>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</si>
  <si>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</si>
  <si>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</si>
  <si>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</si>
  <si>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</si>
  <si>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</si>
  <si>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</si>
  <si>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</si>
  <si>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</si>
  <si>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</si>
  <si>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</si>
  <si>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</si>
  <si>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</si>
  <si>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</si>
  <si>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</si>
  <si>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</si>
  <si>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</si>
  <si>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</si>
  <si>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</si>
  <si>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</si>
  <si>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</si>
  <si>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</si>
  <si>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</si>
  <si>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</si>
  <si>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</si>
  <si>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</si>
  <si>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</si>
  <si>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</si>
  <si>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</si>
  <si>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</si>
  <si>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</si>
  <si>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</si>
  <si>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</si>
  <si>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</si>
  <si>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</si>
  <si>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</si>
  <si>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</si>
  <si>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</si>
  <si>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</si>
  <si>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</si>
  <si>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</si>
  <si>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</si>
  <si>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</si>
  <si>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</si>
  <si>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</si>
  <si>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</si>
  <si>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</si>
  <si>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</si>
  <si>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</si>
  <si>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</si>
  <si>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</si>
  <si>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>SALÁRIO MENSAL / SALÁRIO FAMILIA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</si>
  <si>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</si>
  <si>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</si>
  <si>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</si>
  <si>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</si>
  <si>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</si>
  <si>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</si>
  <si>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</si>
  <si>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</si>
  <si>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</si>
  <si>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</si>
  <si>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>SALÁRIO FAMILIA</t>
  </si>
  <si>
    <t xml:space="preserve">ANALISTA DE REDES E DE COM. DE DADOS - JR.     </t>
  </si>
  <si>
    <t xml:space="preserve">JOAO PEDRO ROSA DE MOURA              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</si>
  <si>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</si>
  <si>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</si>
  <si>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</si>
  <si>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</si>
  <si>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</si>
  <si>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</si>
  <si>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 RELAÇÃO MENSAL DOS EMPREGADOS COM OS RESPECTIVOS SALÁRIOS - ABRIL/2020</t>
  </si>
  <si>
    <t xml:space="preserve">ANA CRISTINA MARTINS DA SILVA              </t>
  </si>
  <si>
    <t xml:space="preserve">CLAUDIO FERREIRA BARBOSA                   </t>
  </si>
  <si>
    <t xml:space="preserve">DANIELA MARIA ADRIANO GOMES                </t>
  </si>
  <si>
    <t xml:space="preserve">ERICA CRISTINA RUFINO FERREIRA             </t>
  </si>
  <si>
    <t xml:space="preserve">FLAVIA MARIA SILVA DE OLIVEIRA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</si>
  <si>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</si>
  <si>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</si>
  <si>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</si>
  <si>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</si>
  <si>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</si>
  <si>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</si>
  <si>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</si>
  <si>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</si>
  <si>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</si>
  <si>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</si>
  <si>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>Goiânia, 08 de maio de 2020.</t>
  </si>
  <si>
    <t>F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</si>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</sst>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/>
    <xf numFmtId="43" fontId="4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1091671</xdr:colOff>
      <xdr:row>0</xdr:row>
      <xdr:rowOff>361413</xdr:rowOff>
    </xdr:from>
    <xdr:to>
      <xdr:col>8</xdr:col>
      <xdr:colOff>57106</xdr:colOff>
      <xdr:row>0</xdr:row>
      <xdr:rowOff>982093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71" y="361413"/>
          <a:ext cx="271828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42"/>
  <sheetViews>
    <sheetView tabSelected="1" view="pageBreakPreview" topLeftCell="B1" zoomScale="85" zoomScaleNormal="100" zoomScaleSheetLayoutView="85" workbookViewId="0">
      <selection activeCell="B9" sqref="B9"/>
    </sheetView>
  </sheetViews>
  <sheetFormatPr defaultColWidth="7.7109375" defaultRowHeight="15"/>
  <cols>
    <col min="1" max="1" width="10.5703125" hidden="1" customWidth="1"/>
    <col min="2" max="2" width="52.7109375" bestFit="1" customWidth="1"/>
    <col min="3" max="3" width="53.5703125" bestFit="1" customWidth="1"/>
    <col min="4" max="4" width="8.85546875" style="68" bestFit="1" customWidth="1"/>
    <col min="5" max="5" width="21" style="18" customWidth="1"/>
    <col min="6" max="6" width="13.140625" style="1" bestFit="1" customWidth="1"/>
    <col min="7" max="7" width="11.5703125" style="1" bestFit="1" customWidth="1"/>
    <col min="8" max="8" width="10.5703125" style="1" bestFit="1" customWidth="1"/>
    <col min="9" max="9" width="8" style="1" bestFit="1" customWidth="1"/>
    <col min="10" max="10" width="11.140625" style="1" customWidth="1"/>
    <col min="11" max="11" width="9.5703125" style="1" bestFit="1" customWidth="1"/>
    <col min="12" max="12" width="11.5703125" style="1" bestFit="1" customWidth="1"/>
    <col min="13" max="13" width="9.5703125" style="1" bestFit="1" customWidth="1"/>
    <col min="14" max="14" width="10.5703125" style="1" bestFit="1" customWidth="1"/>
    <col min="15" max="15" width="8.85546875" style="1" bestFit="1" customWidth="1"/>
    <col min="16" max="16" width="11.5703125" style="1" bestFit="1" customWidth="1"/>
    <col min="17" max="17" width="14.7109375" style="1" bestFit="1" customWidth="1"/>
    <col min="18" max="18" width="12.85546875" style="1" bestFit="1" customWidth="1"/>
    <col min="19" max="19" width="14.42578125" style="1" customWidth="1"/>
    <col min="22" max="22" width="32.140625" style="1" customWidth="1"/>
    <col min="23" max="24" width="7.7109375" style="1"/>
    <col min="25" max="26" width="18" style="1" bestFit="1" customWidth="1"/>
    <col min="27" max="27" width="19.85546875" style="1" bestFit="1" customWidth="1"/>
    <col min="28" max="28" width="20" style="1" bestFit="1" customWidth="1"/>
    <col min="29" max="29" width="37.85546875" bestFit="1" customWidth="1"/>
    <col min="30" max="30" width="23.85546875" bestFit="1" customWidth="1"/>
  </cols>
  <sheetData>
    <row r="1" spans="1:28" ht="81" customHeight="1">
      <c r="A1" s="56"/>
      <c r="B1" s="56"/>
      <c r="C1" s="56"/>
      <c r="D1" s="56"/>
      <c r="E1" s="20"/>
      <c r="M1" s="5"/>
    </row>
    <row r="2" spans="1:28" s="2" customFormat="1" ht="18.7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V2" s="3"/>
      <c r="W2" s="3"/>
      <c r="X2" s="3"/>
      <c r="Y2" s="3"/>
      <c r="Z2" s="3"/>
      <c r="AA2" s="3"/>
      <c r="AB2" s="3"/>
    </row>
    <row r="3" spans="1:28" s="2" customFormat="1" ht="18.75">
      <c r="A3" s="6"/>
      <c r="B3" s="7"/>
      <c r="C3" s="7"/>
      <c r="D3" s="59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V3" s="3"/>
      <c r="W3" s="3"/>
      <c r="X3" s="3"/>
      <c r="Y3" s="3"/>
      <c r="Z3" s="3"/>
      <c r="AA3" s="3"/>
      <c r="AB3" s="3"/>
    </row>
    <row r="4" spans="1:28" s="2" customFormat="1" ht="18.75">
      <c r="A4" s="6"/>
      <c r="B4" s="7"/>
      <c r="C4" s="7"/>
      <c r="D4" s="59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V4" s="3"/>
      <c r="W4" s="3"/>
      <c r="X4" s="3"/>
      <c r="Y4" s="3"/>
      <c r="Z4" s="3"/>
      <c r="AA4" s="3"/>
      <c r="AB4" s="3"/>
    </row>
    <row r="5" spans="1:28" s="4" customFormat="1" ht="20.25">
      <c r="A5" s="58" t="s">
        <v>579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V5" s="45"/>
      <c r="W5" s="45"/>
      <c r="X5" s="45"/>
      <c r="Y5" s="45"/>
      <c r="Z5" s="45"/>
      <c r="AA5" s="45"/>
      <c r="AB5" s="45"/>
    </row>
    <row r="6" spans="1:28" s="4" customFormat="1" ht="20.25">
      <c r="A6" s="28"/>
      <c r="B6" s="28"/>
      <c r="C6" s="28"/>
      <c r="D6" s="52"/>
      <c r="E6" s="29"/>
      <c r="F6" s="28"/>
      <c r="G6" s="31"/>
      <c r="H6" s="31"/>
      <c r="I6" s="31"/>
      <c r="J6" s="31"/>
      <c r="K6" s="31"/>
      <c r="L6" s="31"/>
      <c r="M6" s="31"/>
      <c r="N6" s="28"/>
      <c r="O6" s="42"/>
      <c r="P6" s="30"/>
      <c r="Q6" s="28"/>
      <c r="R6" s="28"/>
      <c r="S6" s="28"/>
      <c r="V6" s="45"/>
      <c r="W6" s="45"/>
      <c r="X6" s="45"/>
      <c r="Y6" s="45"/>
      <c r="Z6" s="45"/>
      <c r="AA6" s="45"/>
      <c r="AB6" s="45"/>
    </row>
    <row r="7" spans="1:28" s="2" customFormat="1" ht="18.75">
      <c r="A7" s="25"/>
      <c r="B7" s="54" t="s">
        <v>93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V7" s="3"/>
      <c r="W7" s="3"/>
      <c r="X7" s="3"/>
      <c r="Y7" s="3"/>
      <c r="Z7" s="3"/>
      <c r="AA7" s="3"/>
      <c r="AB7" s="3"/>
    </row>
    <row r="8" spans="1:28" s="2" customFormat="1" ht="18.75">
      <c r="D8" s="60"/>
      <c r="E8" s="1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V8" s="3"/>
      <c r="W8" s="3"/>
      <c r="X8" s="3"/>
      <c r="Y8" s="3"/>
      <c r="Z8" s="3"/>
      <c r="AA8" s="3"/>
      <c r="AB8" s="3"/>
    </row>
    <row r="9" spans="1:28" s="48" customFormat="1" ht="45">
      <c r="A9" s="47"/>
      <c r="B9" s="16" t="s">
        <v>73</v>
      </c>
      <c r="C9" s="13" t="s">
        <v>65</v>
      </c>
      <c r="D9" s="13" t="s">
        <v>68</v>
      </c>
      <c r="E9" s="13" t="s">
        <v>479</v>
      </c>
      <c r="F9" s="14" t="s">
        <v>70</v>
      </c>
      <c r="G9" s="14" t="s">
        <v>3</v>
      </c>
      <c r="H9" s="14" t="s">
        <v>74</v>
      </c>
      <c r="I9" s="14" t="s">
        <v>557</v>
      </c>
      <c r="J9" s="14" t="s">
        <v>75</v>
      </c>
      <c r="K9" s="14" t="s">
        <v>72</v>
      </c>
      <c r="L9" s="14" t="s">
        <v>0</v>
      </c>
      <c r="M9" s="14" t="s">
        <v>1</v>
      </c>
      <c r="N9" s="14" t="s">
        <v>71</v>
      </c>
      <c r="O9" s="14" t="s">
        <v>568</v>
      </c>
      <c r="P9" s="14" t="s">
        <v>69</v>
      </c>
      <c r="Q9" s="14" t="s">
        <v>94</v>
      </c>
      <c r="R9" s="14" t="s">
        <v>2</v>
      </c>
      <c r="S9" s="14" t="s">
        <v>66</v>
      </c>
      <c r="V9" s="49"/>
      <c r="W9" s="49"/>
      <c r="X9" s="49"/>
      <c r="Y9" s="49"/>
      <c r="Z9" s="49"/>
      <c r="AA9" s="49"/>
      <c r="AB9" s="49"/>
    </row>
    <row r="10" spans="1:28" s="33" customFormat="1" ht="15" customHeight="1">
      <c r="A10" s="34">
        <v>4974</v>
      </c>
      <c r="B10" s="34" t="s">
        <v>95</v>
      </c>
      <c r="C10" s="34" t="s">
        <v>4</v>
      </c>
      <c r="D10" s="61" t="s">
        <v>596</v>
      </c>
      <c r="E10" s="34" t="s">
        <v>481</v>
      </c>
      <c r="F10" s="37">
        <v>3993.39</v>
      </c>
      <c r="G10" s="37">
        <v>0</v>
      </c>
      <c r="H10" s="37">
        <v>0</v>
      </c>
      <c r="I10" s="37">
        <v>0</v>
      </c>
      <c r="J10" s="37">
        <v>665.57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f t="shared" ref="Q10:Q73" si="0">SUM(F10:P10)</f>
        <v>4658.96</v>
      </c>
      <c r="R10" s="37">
        <v>813.3</v>
      </c>
      <c r="S10" s="38">
        <f t="shared" ref="S10:S73" si="1">SUM(Q10-R10)</f>
        <v>3845.66</v>
      </c>
      <c r="V10" s="12"/>
      <c r="W10" s="12"/>
      <c r="X10" s="12"/>
      <c r="Y10" s="12"/>
      <c r="Z10" s="12"/>
      <c r="AA10" s="12"/>
      <c r="AB10" s="12"/>
    </row>
    <row r="11" spans="1:28" s="33" customFormat="1" ht="15" customHeight="1">
      <c r="A11" s="34">
        <v>4297</v>
      </c>
      <c r="B11" s="34" t="s">
        <v>96</v>
      </c>
      <c r="C11" s="34" t="s">
        <v>6</v>
      </c>
      <c r="D11" s="61" t="s">
        <v>556</v>
      </c>
      <c r="E11" s="34" t="s">
        <v>481</v>
      </c>
      <c r="F11" s="37">
        <v>5374.24</v>
      </c>
      <c r="G11" s="37">
        <v>50.96</v>
      </c>
      <c r="H11" s="37">
        <v>0</v>
      </c>
      <c r="I11" s="37">
        <v>0</v>
      </c>
      <c r="J11" s="37">
        <v>0</v>
      </c>
      <c r="K11" s="37">
        <v>0</v>
      </c>
      <c r="L11" s="37">
        <v>1200</v>
      </c>
      <c r="M11" s="37">
        <v>0</v>
      </c>
      <c r="N11" s="37">
        <v>0</v>
      </c>
      <c r="O11" s="37">
        <v>0</v>
      </c>
      <c r="P11" s="37">
        <v>0</v>
      </c>
      <c r="Q11" s="37">
        <f t="shared" si="0"/>
        <v>6625.2</v>
      </c>
      <c r="R11" s="37">
        <v>1437.7</v>
      </c>
      <c r="S11" s="38">
        <f t="shared" si="1"/>
        <v>5187.5</v>
      </c>
      <c r="V11" s="12"/>
      <c r="W11" s="12"/>
      <c r="X11" s="12"/>
      <c r="Y11" s="12"/>
      <c r="Z11" s="12"/>
      <c r="AA11" s="12"/>
      <c r="AB11" s="12"/>
    </row>
    <row r="12" spans="1:28" s="33" customFormat="1" ht="15" customHeight="1">
      <c r="A12" s="34">
        <v>5638</v>
      </c>
      <c r="B12" s="34" t="s">
        <v>560</v>
      </c>
      <c r="C12" s="34" t="s">
        <v>11</v>
      </c>
      <c r="D12" s="61">
        <v>0</v>
      </c>
      <c r="E12" s="34" t="s">
        <v>478</v>
      </c>
      <c r="F12" s="37">
        <v>830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86</v>
      </c>
      <c r="N12" s="37">
        <v>0</v>
      </c>
      <c r="O12" s="37">
        <v>0</v>
      </c>
      <c r="P12" s="37">
        <v>0</v>
      </c>
      <c r="Q12" s="37">
        <f t="shared" si="0"/>
        <v>916</v>
      </c>
      <c r="R12" s="37">
        <v>0</v>
      </c>
      <c r="S12" s="38">
        <f t="shared" si="1"/>
        <v>916</v>
      </c>
      <c r="V12" s="12"/>
      <c r="W12" s="12"/>
      <c r="X12" s="12"/>
      <c r="Y12" s="12"/>
      <c r="Z12" s="12"/>
      <c r="AA12" s="12"/>
      <c r="AB12" s="12"/>
    </row>
    <row r="13" spans="1:28" s="33" customFormat="1" ht="15" customHeight="1">
      <c r="A13" s="34">
        <v>5475</v>
      </c>
      <c r="B13" s="34" t="s">
        <v>97</v>
      </c>
      <c r="C13" s="34" t="s">
        <v>76</v>
      </c>
      <c r="D13" s="61">
        <v>0</v>
      </c>
      <c r="E13" s="34" t="s">
        <v>481</v>
      </c>
      <c r="F13" s="37">
        <v>24000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f t="shared" si="0"/>
        <v>24000</v>
      </c>
      <c r="R13" s="37">
        <v>6247.62</v>
      </c>
      <c r="S13" s="38">
        <f t="shared" si="1"/>
        <v>17752.38</v>
      </c>
      <c r="V13" s="12"/>
      <c r="W13" s="12"/>
      <c r="X13" s="12"/>
      <c r="Y13" s="12"/>
      <c r="Z13" s="12"/>
      <c r="AA13" s="12"/>
      <c r="AB13" s="12"/>
    </row>
    <row r="14" spans="1:28" s="33" customFormat="1" ht="15" customHeight="1">
      <c r="A14" s="34">
        <v>5167</v>
      </c>
      <c r="B14" s="34" t="s">
        <v>98</v>
      </c>
      <c r="C14" s="34" t="s">
        <v>8</v>
      </c>
      <c r="D14" s="61" t="s">
        <v>597</v>
      </c>
      <c r="E14" s="34" t="s">
        <v>481</v>
      </c>
      <c r="F14" s="37">
        <v>1300.8800000000001</v>
      </c>
      <c r="G14" s="37">
        <v>0</v>
      </c>
      <c r="H14" s="37">
        <v>0</v>
      </c>
      <c r="I14" s="37">
        <v>0</v>
      </c>
      <c r="J14" s="37">
        <v>0</v>
      </c>
      <c r="K14" s="37">
        <v>43.36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f t="shared" si="0"/>
        <v>1344.24</v>
      </c>
      <c r="R14" s="37">
        <v>203.28</v>
      </c>
      <c r="S14" s="38">
        <f t="shared" si="1"/>
        <v>1140.96</v>
      </c>
      <c r="V14" s="12"/>
      <c r="W14" s="12"/>
      <c r="X14" s="12"/>
      <c r="Y14" s="12"/>
      <c r="Z14" s="12"/>
      <c r="AA14" s="12"/>
      <c r="AB14" s="12"/>
    </row>
    <row r="15" spans="1:28" s="33" customFormat="1" ht="15" customHeight="1">
      <c r="A15" s="34">
        <v>628</v>
      </c>
      <c r="B15" s="34" t="s">
        <v>99</v>
      </c>
      <c r="C15" s="34" t="s">
        <v>9</v>
      </c>
      <c r="D15" s="61" t="s">
        <v>556</v>
      </c>
      <c r="E15" s="34" t="s">
        <v>481</v>
      </c>
      <c r="F15" s="37">
        <v>2625.15</v>
      </c>
      <c r="G15" s="37">
        <v>0</v>
      </c>
      <c r="H15" s="37">
        <v>0</v>
      </c>
      <c r="I15" s="37">
        <v>0</v>
      </c>
      <c r="J15" s="37">
        <v>875.05</v>
      </c>
      <c r="K15" s="37">
        <v>0</v>
      </c>
      <c r="L15" s="37">
        <v>0</v>
      </c>
      <c r="M15" s="37">
        <v>0</v>
      </c>
      <c r="N15" s="37">
        <v>303.64</v>
      </c>
      <c r="O15" s="37">
        <v>0</v>
      </c>
      <c r="P15" s="37">
        <v>0</v>
      </c>
      <c r="Q15" s="37">
        <f t="shared" si="0"/>
        <v>3803.8399999999997</v>
      </c>
      <c r="R15" s="37">
        <v>471.85</v>
      </c>
      <c r="S15" s="38">
        <f t="shared" si="1"/>
        <v>3331.99</v>
      </c>
      <c r="V15" s="12"/>
      <c r="W15" s="12"/>
      <c r="X15" s="12"/>
      <c r="Y15" s="12"/>
      <c r="Z15" s="12"/>
      <c r="AA15" s="12"/>
      <c r="AB15" s="12"/>
    </row>
    <row r="16" spans="1:28" s="33" customFormat="1" ht="15" customHeight="1">
      <c r="A16" s="34">
        <v>4648</v>
      </c>
      <c r="B16" s="34" t="s">
        <v>100</v>
      </c>
      <c r="C16" s="34" t="s">
        <v>10</v>
      </c>
      <c r="D16" s="61" t="s">
        <v>556</v>
      </c>
      <c r="E16" s="34" t="s">
        <v>481</v>
      </c>
      <c r="F16" s="37">
        <v>1713.05</v>
      </c>
      <c r="G16" s="37">
        <v>397.4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f t="shared" si="0"/>
        <v>2110.4499999999998</v>
      </c>
      <c r="R16" s="37">
        <v>537.36</v>
      </c>
      <c r="S16" s="38">
        <f t="shared" si="1"/>
        <v>1573.0899999999997</v>
      </c>
      <c r="V16" s="12"/>
      <c r="W16" s="12"/>
      <c r="X16" s="12"/>
      <c r="Y16" s="12"/>
      <c r="Z16" s="12"/>
      <c r="AA16" s="12"/>
      <c r="AB16" s="12"/>
    </row>
    <row r="17" spans="1:28" s="33" customFormat="1" ht="15" customHeight="1">
      <c r="A17" s="34">
        <v>5546</v>
      </c>
      <c r="B17" s="34" t="s">
        <v>101</v>
      </c>
      <c r="C17" s="34" t="s">
        <v>17</v>
      </c>
      <c r="D17" s="61" t="s">
        <v>500</v>
      </c>
      <c r="E17" s="34" t="s">
        <v>482</v>
      </c>
      <c r="F17" s="37">
        <v>1999.2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1999.2</v>
      </c>
      <c r="R17" s="37">
        <v>370.19</v>
      </c>
      <c r="S17" s="38">
        <f t="shared" si="1"/>
        <v>1629.01</v>
      </c>
      <c r="V17" s="12"/>
      <c r="W17" s="12"/>
      <c r="X17" s="12"/>
      <c r="Y17" s="12"/>
      <c r="Z17" s="12"/>
      <c r="AA17" s="12"/>
      <c r="AB17" s="12"/>
    </row>
    <row r="18" spans="1:28" s="33" customFormat="1" ht="15" customHeight="1">
      <c r="A18" s="34">
        <v>183</v>
      </c>
      <c r="B18" s="34" t="s">
        <v>102</v>
      </c>
      <c r="C18" s="34" t="s">
        <v>12</v>
      </c>
      <c r="D18" s="61" t="s">
        <v>598</v>
      </c>
      <c r="E18" s="34" t="s">
        <v>481</v>
      </c>
      <c r="F18" s="37">
        <v>3176.13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233.25</v>
      </c>
      <c r="O18" s="37">
        <v>0</v>
      </c>
      <c r="P18" s="37">
        <v>0</v>
      </c>
      <c r="Q18" s="37">
        <f t="shared" si="0"/>
        <v>3409.38</v>
      </c>
      <c r="R18" s="37">
        <v>338.57</v>
      </c>
      <c r="S18" s="38">
        <f t="shared" si="1"/>
        <v>3070.81</v>
      </c>
      <c r="V18" s="12"/>
      <c r="W18" s="12"/>
      <c r="X18" s="12"/>
      <c r="Y18" s="12"/>
      <c r="Z18" s="12"/>
      <c r="AA18" s="12"/>
      <c r="AB18" s="12"/>
    </row>
    <row r="19" spans="1:28" s="33" customFormat="1" ht="15" customHeight="1">
      <c r="A19" s="34">
        <v>5114</v>
      </c>
      <c r="B19" s="34" t="s">
        <v>103</v>
      </c>
      <c r="C19" s="34" t="s">
        <v>13</v>
      </c>
      <c r="D19" s="61" t="s">
        <v>597</v>
      </c>
      <c r="E19" s="34" t="s">
        <v>481</v>
      </c>
      <c r="F19" s="37">
        <v>2701.33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f t="shared" si="0"/>
        <v>2701.33</v>
      </c>
      <c r="R19" s="37">
        <v>292.14999999999998</v>
      </c>
      <c r="S19" s="38">
        <f t="shared" si="1"/>
        <v>2409.1799999999998</v>
      </c>
      <c r="V19" s="12"/>
      <c r="W19" s="12"/>
      <c r="X19" s="12"/>
      <c r="Y19" s="12"/>
      <c r="Z19" s="12"/>
      <c r="AA19" s="12"/>
      <c r="AB19" s="12"/>
    </row>
    <row r="20" spans="1:28" s="33" customFormat="1" ht="15" customHeight="1">
      <c r="A20" s="34">
        <v>4712</v>
      </c>
      <c r="B20" s="34" t="s">
        <v>104</v>
      </c>
      <c r="C20" s="34" t="s">
        <v>15</v>
      </c>
      <c r="D20" s="61" t="s">
        <v>599</v>
      </c>
      <c r="E20" s="34" t="s">
        <v>481</v>
      </c>
      <c r="F20" s="37">
        <v>3915.09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253.74</v>
      </c>
      <c r="O20" s="37">
        <v>0</v>
      </c>
      <c r="P20" s="37">
        <v>0</v>
      </c>
      <c r="Q20" s="37">
        <f t="shared" si="0"/>
        <v>4168.83</v>
      </c>
      <c r="R20" s="37">
        <v>493.13</v>
      </c>
      <c r="S20" s="38">
        <f t="shared" si="1"/>
        <v>3675.7</v>
      </c>
      <c r="V20" s="12"/>
      <c r="W20" s="12"/>
      <c r="X20" s="12"/>
      <c r="Y20" s="12"/>
      <c r="Z20" s="12"/>
      <c r="AA20" s="12"/>
      <c r="AB20" s="12"/>
    </row>
    <row r="21" spans="1:28" s="33" customFormat="1" ht="15" customHeight="1">
      <c r="A21" s="34">
        <v>5611</v>
      </c>
      <c r="B21" s="34" t="s">
        <v>538</v>
      </c>
      <c r="C21" s="34" t="s">
        <v>506</v>
      </c>
      <c r="D21" s="61" t="s">
        <v>600</v>
      </c>
      <c r="E21" s="34" t="s">
        <v>481</v>
      </c>
      <c r="F21" s="37">
        <v>1999.2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f t="shared" si="0"/>
        <v>1999.2</v>
      </c>
      <c r="R21" s="37">
        <v>294.19</v>
      </c>
      <c r="S21" s="38">
        <f t="shared" si="1"/>
        <v>1705.01</v>
      </c>
      <c r="V21" s="12"/>
      <c r="W21" s="12"/>
      <c r="X21" s="12"/>
      <c r="Y21" s="12"/>
      <c r="Z21" s="12"/>
      <c r="AA21" s="12"/>
      <c r="AB21" s="12"/>
    </row>
    <row r="22" spans="1:28" s="33" customFormat="1" ht="15" customHeight="1">
      <c r="A22" s="34">
        <v>4491</v>
      </c>
      <c r="B22" s="34" t="s">
        <v>105</v>
      </c>
      <c r="C22" s="34" t="s">
        <v>10</v>
      </c>
      <c r="D22" s="61" t="s">
        <v>556</v>
      </c>
      <c r="E22" s="34" t="s">
        <v>481</v>
      </c>
      <c r="F22" s="37">
        <v>1713.05</v>
      </c>
      <c r="G22" s="37">
        <v>494.8</v>
      </c>
      <c r="H22" s="37">
        <v>209</v>
      </c>
      <c r="I22" s="37">
        <v>0</v>
      </c>
      <c r="J22" s="37">
        <v>805.62</v>
      </c>
      <c r="K22" s="37">
        <v>0</v>
      </c>
      <c r="L22" s="37">
        <v>0</v>
      </c>
      <c r="M22" s="37">
        <v>0</v>
      </c>
      <c r="N22" s="37">
        <v>537.12</v>
      </c>
      <c r="O22" s="37">
        <v>0</v>
      </c>
      <c r="P22" s="37">
        <v>0</v>
      </c>
      <c r="Q22" s="37">
        <f t="shared" si="0"/>
        <v>3759.5899999999997</v>
      </c>
      <c r="R22" s="37">
        <v>499.91</v>
      </c>
      <c r="S22" s="38">
        <f t="shared" si="1"/>
        <v>3259.68</v>
      </c>
      <c r="V22" s="12"/>
      <c r="W22" s="12"/>
      <c r="X22" s="12"/>
      <c r="Y22" s="12"/>
      <c r="Z22" s="12"/>
      <c r="AA22" s="12"/>
      <c r="AB22" s="12"/>
    </row>
    <row r="23" spans="1:28" s="33" customFormat="1" ht="15" customHeight="1">
      <c r="A23" s="34">
        <v>1</v>
      </c>
      <c r="B23" s="34" t="s">
        <v>106</v>
      </c>
      <c r="C23" s="34" t="s">
        <v>16</v>
      </c>
      <c r="D23" s="61" t="s">
        <v>556</v>
      </c>
      <c r="E23" s="34" t="s">
        <v>481</v>
      </c>
      <c r="F23" s="37">
        <v>1713.05</v>
      </c>
      <c r="G23" s="37">
        <v>1343.58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f t="shared" si="0"/>
        <v>3056.63</v>
      </c>
      <c r="R23" s="37">
        <v>600.85</v>
      </c>
      <c r="S23" s="38">
        <f t="shared" si="1"/>
        <v>2455.7800000000002</v>
      </c>
      <c r="V23" s="12"/>
      <c r="W23" s="12"/>
      <c r="X23" s="12"/>
      <c r="Y23" s="12"/>
      <c r="Z23" s="12"/>
      <c r="AA23" s="12"/>
      <c r="AB23" s="12"/>
    </row>
    <row r="24" spans="1:28" s="33" customFormat="1" ht="15" customHeight="1">
      <c r="A24" s="34">
        <v>5140</v>
      </c>
      <c r="B24" s="34" t="s">
        <v>107</v>
      </c>
      <c r="C24" s="34" t="s">
        <v>17</v>
      </c>
      <c r="D24" s="61" t="s">
        <v>597</v>
      </c>
      <c r="E24" s="34" t="s">
        <v>481</v>
      </c>
      <c r="F24" s="37">
        <v>2039.2</v>
      </c>
      <c r="G24" s="37">
        <v>0</v>
      </c>
      <c r="H24" s="37">
        <v>0</v>
      </c>
      <c r="I24" s="37">
        <v>0</v>
      </c>
      <c r="J24" s="37">
        <v>181.26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f t="shared" si="0"/>
        <v>2220.46</v>
      </c>
      <c r="R24" s="37">
        <v>782.11</v>
      </c>
      <c r="S24" s="38">
        <f t="shared" si="1"/>
        <v>1438.35</v>
      </c>
      <c r="V24" s="12"/>
      <c r="W24" s="12"/>
      <c r="X24" s="12"/>
      <c r="Y24" s="12"/>
      <c r="Z24" s="12"/>
      <c r="AA24" s="12"/>
      <c r="AB24" s="12"/>
    </row>
    <row r="25" spans="1:28" s="33" customFormat="1" ht="15" customHeight="1">
      <c r="A25" s="34">
        <v>693</v>
      </c>
      <c r="B25" s="34" t="s">
        <v>108</v>
      </c>
      <c r="C25" s="34" t="s">
        <v>19</v>
      </c>
      <c r="D25" s="61" t="s">
        <v>601</v>
      </c>
      <c r="E25" s="34" t="s">
        <v>481</v>
      </c>
      <c r="F25" s="37">
        <v>3054.95</v>
      </c>
      <c r="G25" s="37">
        <v>1410.92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f t="shared" si="0"/>
        <v>4465.87</v>
      </c>
      <c r="R25" s="37">
        <v>777.73</v>
      </c>
      <c r="S25" s="38">
        <f t="shared" si="1"/>
        <v>3688.14</v>
      </c>
      <c r="V25" s="12"/>
      <c r="W25" s="12"/>
      <c r="X25" s="12"/>
      <c r="Y25" s="12"/>
      <c r="Z25" s="12"/>
      <c r="AA25" s="12"/>
      <c r="AB25" s="12"/>
    </row>
    <row r="26" spans="1:28" s="33" customFormat="1" ht="15" customHeight="1">
      <c r="A26" s="34">
        <v>5657</v>
      </c>
      <c r="B26" s="34" t="s">
        <v>580</v>
      </c>
      <c r="C26" s="34" t="s">
        <v>499</v>
      </c>
      <c r="D26" s="61" t="s">
        <v>500</v>
      </c>
      <c r="E26" s="34" t="s">
        <v>481</v>
      </c>
      <c r="F26" s="37">
        <v>1166.21</v>
      </c>
      <c r="G26" s="37">
        <v>0</v>
      </c>
      <c r="H26" s="37">
        <v>160.22999999999999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f t="shared" si="0"/>
        <v>1326.44</v>
      </c>
      <c r="R26" s="37">
        <v>103.69</v>
      </c>
      <c r="S26" s="38">
        <f t="shared" si="1"/>
        <v>1222.75</v>
      </c>
      <c r="V26" s="12"/>
      <c r="W26" s="12"/>
      <c r="X26" s="12"/>
      <c r="Y26" s="12"/>
      <c r="Z26" s="12"/>
      <c r="AA26" s="12"/>
      <c r="AB26" s="12"/>
    </row>
    <row r="27" spans="1:28" s="33" customFormat="1" ht="15" customHeight="1">
      <c r="A27" s="34">
        <v>4964</v>
      </c>
      <c r="B27" s="34" t="s">
        <v>109</v>
      </c>
      <c r="C27" s="34" t="s">
        <v>12</v>
      </c>
      <c r="D27" s="61" t="s">
        <v>556</v>
      </c>
      <c r="E27" s="34" t="s">
        <v>481</v>
      </c>
      <c r="F27" s="37">
        <v>3437.95</v>
      </c>
      <c r="G27" s="37">
        <v>233.22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3671.1699999999996</v>
      </c>
      <c r="R27" s="37">
        <v>1171.46</v>
      </c>
      <c r="S27" s="38">
        <f t="shared" si="1"/>
        <v>2499.7099999999996</v>
      </c>
      <c r="V27" s="12"/>
      <c r="W27" s="12"/>
      <c r="X27" s="12"/>
      <c r="Y27" s="12"/>
      <c r="Z27" s="12"/>
      <c r="AA27" s="12"/>
      <c r="AB27" s="12"/>
    </row>
    <row r="28" spans="1:28" s="33" customFormat="1" ht="15" customHeight="1">
      <c r="A28" s="34">
        <v>5077</v>
      </c>
      <c r="B28" s="34" t="s">
        <v>110</v>
      </c>
      <c r="C28" s="34" t="s">
        <v>20</v>
      </c>
      <c r="D28" s="61" t="s">
        <v>598</v>
      </c>
      <c r="E28" s="34" t="s">
        <v>481</v>
      </c>
      <c r="F28" s="37">
        <v>3763.06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f t="shared" si="0"/>
        <v>3763.06</v>
      </c>
      <c r="R28" s="37">
        <v>1312.13</v>
      </c>
      <c r="S28" s="38">
        <f t="shared" si="1"/>
        <v>2450.9299999999998</v>
      </c>
      <c r="V28" s="12"/>
      <c r="W28" s="12"/>
      <c r="X28" s="12"/>
      <c r="Y28" s="12"/>
      <c r="Z28" s="12"/>
      <c r="AA28" s="12"/>
      <c r="AB28" s="12"/>
    </row>
    <row r="29" spans="1:28" s="33" customFormat="1" ht="15" customHeight="1">
      <c r="A29" s="34">
        <v>470</v>
      </c>
      <c r="B29" s="34" t="s">
        <v>111</v>
      </c>
      <c r="C29" s="34" t="s">
        <v>21</v>
      </c>
      <c r="D29" s="61" t="s">
        <v>556</v>
      </c>
      <c r="E29" s="34" t="s">
        <v>481</v>
      </c>
      <c r="F29" s="37">
        <v>5374.24</v>
      </c>
      <c r="G29" s="37">
        <v>583.12</v>
      </c>
      <c r="H29" s="37">
        <v>1298.3499999999999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155.66</v>
      </c>
      <c r="O29" s="37">
        <v>0</v>
      </c>
      <c r="P29" s="37">
        <v>0</v>
      </c>
      <c r="Q29" s="37">
        <f t="shared" si="0"/>
        <v>7411.369999999999</v>
      </c>
      <c r="R29" s="37">
        <v>1924.86</v>
      </c>
      <c r="S29" s="38">
        <f t="shared" si="1"/>
        <v>5486.5099999999993</v>
      </c>
      <c r="V29" s="12"/>
      <c r="W29" s="12"/>
      <c r="X29" s="12"/>
      <c r="Y29" s="12"/>
      <c r="Z29" s="12"/>
      <c r="AA29" s="12"/>
      <c r="AB29" s="12"/>
    </row>
    <row r="30" spans="1:28" s="33" customFormat="1" ht="15" customHeight="1">
      <c r="A30" s="34">
        <v>5545</v>
      </c>
      <c r="B30" s="34" t="s">
        <v>112</v>
      </c>
      <c r="C30" s="34" t="s">
        <v>17</v>
      </c>
      <c r="D30" s="61" t="s">
        <v>500</v>
      </c>
      <c r="E30" s="34" t="s">
        <v>482</v>
      </c>
      <c r="F30" s="37">
        <v>1999.2</v>
      </c>
      <c r="G30" s="37">
        <v>0</v>
      </c>
      <c r="H30" s="37">
        <v>0</v>
      </c>
      <c r="I30" s="37">
        <v>0</v>
      </c>
      <c r="J30" s="37">
        <v>333.2</v>
      </c>
      <c r="K30" s="37">
        <v>0</v>
      </c>
      <c r="L30" s="37">
        <v>0</v>
      </c>
      <c r="M30" s="37">
        <v>0</v>
      </c>
      <c r="N30" s="37">
        <v>114.76</v>
      </c>
      <c r="O30" s="37">
        <v>0</v>
      </c>
      <c r="P30" s="37">
        <v>0</v>
      </c>
      <c r="Q30" s="37">
        <f t="shared" si="0"/>
        <v>2447.1600000000003</v>
      </c>
      <c r="R30" s="37">
        <v>788.88</v>
      </c>
      <c r="S30" s="38">
        <f t="shared" si="1"/>
        <v>1658.2800000000002</v>
      </c>
      <c r="V30" s="12"/>
      <c r="W30" s="12"/>
      <c r="X30" s="12"/>
      <c r="Y30" s="12"/>
      <c r="Z30" s="12"/>
      <c r="AA30" s="12"/>
      <c r="AB30" s="12"/>
    </row>
    <row r="31" spans="1:28" s="33" customFormat="1" ht="15" customHeight="1">
      <c r="A31" s="34">
        <v>5448</v>
      </c>
      <c r="B31" s="34" t="s">
        <v>113</v>
      </c>
      <c r="C31" s="34" t="s">
        <v>20</v>
      </c>
      <c r="D31" s="61" t="s">
        <v>500</v>
      </c>
      <c r="E31" s="34" t="s">
        <v>481</v>
      </c>
      <c r="F31" s="37">
        <v>3616.93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125.92</v>
      </c>
      <c r="O31" s="37">
        <v>0</v>
      </c>
      <c r="P31" s="37">
        <v>0</v>
      </c>
      <c r="Q31" s="37">
        <f t="shared" si="0"/>
        <v>3742.85</v>
      </c>
      <c r="R31" s="37">
        <v>742.26</v>
      </c>
      <c r="S31" s="38">
        <f t="shared" si="1"/>
        <v>3000.59</v>
      </c>
      <c r="V31" s="12"/>
      <c r="W31" s="12"/>
      <c r="X31" s="12"/>
      <c r="Y31" s="12"/>
      <c r="Z31" s="12"/>
      <c r="AA31" s="12"/>
      <c r="AB31" s="12"/>
    </row>
    <row r="32" spans="1:28" s="33" customFormat="1" ht="15" customHeight="1">
      <c r="A32" s="34">
        <v>5483</v>
      </c>
      <c r="B32" s="34" t="s">
        <v>114</v>
      </c>
      <c r="C32" s="34" t="s">
        <v>11</v>
      </c>
      <c r="D32" s="61">
        <v>0</v>
      </c>
      <c r="E32" s="34" t="s">
        <v>478</v>
      </c>
      <c r="F32" s="37">
        <v>830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86</v>
      </c>
      <c r="N32" s="37">
        <v>0</v>
      </c>
      <c r="O32" s="37">
        <v>0</v>
      </c>
      <c r="P32" s="37">
        <v>0</v>
      </c>
      <c r="Q32" s="37">
        <f t="shared" si="0"/>
        <v>916</v>
      </c>
      <c r="R32" s="37">
        <v>166</v>
      </c>
      <c r="S32" s="38">
        <f t="shared" si="1"/>
        <v>750</v>
      </c>
      <c r="V32" s="12"/>
      <c r="W32" s="12"/>
      <c r="X32" s="12"/>
      <c r="Y32" s="12"/>
      <c r="Z32" s="12"/>
      <c r="AA32" s="12"/>
      <c r="AB32" s="12"/>
    </row>
    <row r="33" spans="1:28" s="33" customFormat="1" ht="15" customHeight="1">
      <c r="A33" s="34">
        <v>359</v>
      </c>
      <c r="B33" s="34" t="s">
        <v>115</v>
      </c>
      <c r="C33" s="34" t="s">
        <v>8</v>
      </c>
      <c r="D33" s="61" t="s">
        <v>556</v>
      </c>
      <c r="E33" s="34" t="s">
        <v>481</v>
      </c>
      <c r="F33" s="37">
        <v>1436.27</v>
      </c>
      <c r="G33" s="37">
        <v>514.29</v>
      </c>
      <c r="H33" s="37">
        <v>0</v>
      </c>
      <c r="I33" s="37">
        <v>0</v>
      </c>
      <c r="J33" s="37">
        <v>650.19000000000005</v>
      </c>
      <c r="K33" s="37">
        <v>0</v>
      </c>
      <c r="L33" s="37">
        <v>0</v>
      </c>
      <c r="M33" s="37">
        <v>0</v>
      </c>
      <c r="N33" s="37">
        <v>303.64</v>
      </c>
      <c r="O33" s="37">
        <v>0</v>
      </c>
      <c r="P33" s="37">
        <v>0</v>
      </c>
      <c r="Q33" s="37">
        <f t="shared" si="0"/>
        <v>2904.39</v>
      </c>
      <c r="R33" s="37">
        <v>492.48</v>
      </c>
      <c r="S33" s="38">
        <f t="shared" si="1"/>
        <v>2411.91</v>
      </c>
      <c r="V33" s="12"/>
      <c r="W33" s="12"/>
      <c r="X33" s="12"/>
      <c r="Y33" s="12"/>
      <c r="Z33" s="12"/>
      <c r="AA33" s="12"/>
      <c r="AB33" s="12"/>
    </row>
    <row r="34" spans="1:28" s="33" customFormat="1" ht="15" customHeight="1">
      <c r="A34" s="34">
        <v>4313</v>
      </c>
      <c r="B34" s="34" t="s">
        <v>116</v>
      </c>
      <c r="C34" s="34" t="s">
        <v>7</v>
      </c>
      <c r="D34" s="61" t="s">
        <v>556</v>
      </c>
      <c r="E34" s="34" t="s">
        <v>481</v>
      </c>
      <c r="F34" s="37">
        <v>2251.4299999999998</v>
      </c>
      <c r="G34" s="37">
        <v>1380.98</v>
      </c>
      <c r="H34" s="37">
        <v>0</v>
      </c>
      <c r="I34" s="37">
        <v>0</v>
      </c>
      <c r="J34" s="37">
        <v>1210.8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f t="shared" si="0"/>
        <v>4843.21</v>
      </c>
      <c r="R34" s="37">
        <v>832.09</v>
      </c>
      <c r="S34" s="38">
        <f t="shared" si="1"/>
        <v>4011.12</v>
      </c>
      <c r="V34" s="12"/>
      <c r="W34" s="12"/>
      <c r="X34" s="12"/>
      <c r="Y34" s="12"/>
      <c r="Z34" s="12"/>
      <c r="AA34" s="12"/>
      <c r="AB34" s="12"/>
    </row>
    <row r="35" spans="1:28" s="33" customFormat="1" ht="15" customHeight="1">
      <c r="A35" s="34">
        <v>4988</v>
      </c>
      <c r="B35" s="34" t="s">
        <v>117</v>
      </c>
      <c r="C35" s="34" t="s">
        <v>18</v>
      </c>
      <c r="D35" s="61" t="s">
        <v>598</v>
      </c>
      <c r="E35" s="34" t="s">
        <v>481</v>
      </c>
      <c r="F35" s="37">
        <v>4964.9799999999996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3000</v>
      </c>
      <c r="M35" s="37">
        <v>0</v>
      </c>
      <c r="N35" s="37">
        <v>403.98</v>
      </c>
      <c r="O35" s="37">
        <v>0</v>
      </c>
      <c r="P35" s="37">
        <v>0</v>
      </c>
      <c r="Q35" s="37">
        <f t="shared" si="0"/>
        <v>8368.9599999999991</v>
      </c>
      <c r="R35" s="37">
        <v>2529.2199999999998</v>
      </c>
      <c r="S35" s="38">
        <f t="shared" si="1"/>
        <v>5839.74</v>
      </c>
      <c r="V35" s="12"/>
      <c r="W35" s="12"/>
      <c r="X35" s="12"/>
      <c r="Y35" s="12"/>
      <c r="Z35" s="12"/>
      <c r="AA35" s="12"/>
      <c r="AB35" s="12"/>
    </row>
    <row r="36" spans="1:28" s="33" customFormat="1" ht="15" customHeight="1">
      <c r="A36" s="34">
        <v>5329</v>
      </c>
      <c r="B36" s="34" t="s">
        <v>118</v>
      </c>
      <c r="C36" s="34" t="s">
        <v>23</v>
      </c>
      <c r="D36" s="61" t="s">
        <v>500</v>
      </c>
      <c r="E36" s="34" t="s">
        <v>481</v>
      </c>
      <c r="F36" s="37">
        <v>1521.14</v>
      </c>
      <c r="G36" s="37">
        <v>0</v>
      </c>
      <c r="H36" s="37">
        <v>209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245.68</v>
      </c>
      <c r="O36" s="37">
        <v>0</v>
      </c>
      <c r="P36" s="37">
        <v>0</v>
      </c>
      <c r="Q36" s="37">
        <f t="shared" si="0"/>
        <v>1975.8200000000002</v>
      </c>
      <c r="R36" s="37">
        <v>145.03</v>
      </c>
      <c r="S36" s="38">
        <f t="shared" si="1"/>
        <v>1830.7900000000002</v>
      </c>
      <c r="V36" s="12"/>
      <c r="W36" s="12"/>
      <c r="X36" s="12"/>
      <c r="Y36" s="12"/>
      <c r="Z36" s="12"/>
      <c r="AA36" s="12"/>
      <c r="AB36" s="12"/>
    </row>
    <row r="37" spans="1:28" s="33" customFormat="1" ht="15" customHeight="1">
      <c r="A37" s="34">
        <v>5449</v>
      </c>
      <c r="B37" s="34" t="s">
        <v>119</v>
      </c>
      <c r="C37" s="34" t="s">
        <v>20</v>
      </c>
      <c r="D37" s="61" t="s">
        <v>500</v>
      </c>
      <c r="E37" s="34" t="s">
        <v>481</v>
      </c>
      <c r="F37" s="37">
        <v>3616.93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f t="shared" si="0"/>
        <v>3616.93</v>
      </c>
      <c r="R37" s="37">
        <v>740.83</v>
      </c>
      <c r="S37" s="38">
        <f t="shared" si="1"/>
        <v>2876.1</v>
      </c>
      <c r="V37" s="12"/>
      <c r="W37" s="12"/>
      <c r="X37" s="12"/>
      <c r="Y37" s="12"/>
      <c r="Z37" s="12"/>
      <c r="AA37" s="12"/>
      <c r="AB37" s="12"/>
    </row>
    <row r="38" spans="1:28" s="33" customFormat="1" ht="15" customHeight="1">
      <c r="A38" s="34">
        <v>5106</v>
      </c>
      <c r="B38" s="34" t="s">
        <v>120</v>
      </c>
      <c r="C38" s="34" t="s">
        <v>24</v>
      </c>
      <c r="D38" s="61" t="s">
        <v>598</v>
      </c>
      <c r="E38" s="34" t="s">
        <v>481</v>
      </c>
      <c r="F38" s="37">
        <v>4258.29</v>
      </c>
      <c r="G38" s="37">
        <v>0</v>
      </c>
      <c r="H38" s="37">
        <v>0</v>
      </c>
      <c r="I38" s="37">
        <v>0</v>
      </c>
      <c r="J38" s="37">
        <v>378.51</v>
      </c>
      <c r="K38" s="37">
        <v>0</v>
      </c>
      <c r="L38" s="37">
        <v>0</v>
      </c>
      <c r="M38" s="37">
        <v>0</v>
      </c>
      <c r="N38" s="37">
        <v>104.63</v>
      </c>
      <c r="O38" s="37">
        <v>0</v>
      </c>
      <c r="P38" s="37">
        <v>0</v>
      </c>
      <c r="Q38" s="37">
        <f t="shared" si="0"/>
        <v>4741.43</v>
      </c>
      <c r="R38" s="37">
        <v>2232.3200000000002</v>
      </c>
      <c r="S38" s="38">
        <f t="shared" si="1"/>
        <v>2509.11</v>
      </c>
      <c r="V38" s="12"/>
      <c r="W38" s="12"/>
      <c r="X38" s="12"/>
      <c r="Y38" s="12"/>
      <c r="Z38" s="12"/>
      <c r="AA38" s="12"/>
      <c r="AB38" s="12"/>
    </row>
    <row r="39" spans="1:28" s="33" customFormat="1" ht="15" customHeight="1">
      <c r="A39" s="34">
        <v>5544</v>
      </c>
      <c r="B39" s="34" t="s">
        <v>121</v>
      </c>
      <c r="C39" s="34" t="s">
        <v>17</v>
      </c>
      <c r="D39" s="61" t="s">
        <v>500</v>
      </c>
      <c r="E39" s="34" t="s">
        <v>482</v>
      </c>
      <c r="F39" s="37">
        <v>1999.2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165.75</v>
      </c>
      <c r="O39" s="37">
        <v>0</v>
      </c>
      <c r="P39" s="37">
        <v>0</v>
      </c>
      <c r="Q39" s="37">
        <f t="shared" si="0"/>
        <v>2164.9499999999998</v>
      </c>
      <c r="R39" s="37">
        <v>290.52999999999997</v>
      </c>
      <c r="S39" s="38">
        <f t="shared" si="1"/>
        <v>1874.4199999999998</v>
      </c>
      <c r="V39" s="12"/>
      <c r="W39" s="12"/>
      <c r="X39" s="12"/>
      <c r="Y39" s="12"/>
      <c r="Z39" s="12"/>
      <c r="AA39" s="12"/>
      <c r="AB39" s="12"/>
    </row>
    <row r="40" spans="1:28" s="33" customFormat="1" ht="15" customHeight="1">
      <c r="A40" s="34">
        <v>809</v>
      </c>
      <c r="B40" s="34" t="s">
        <v>122</v>
      </c>
      <c r="C40" s="34" t="s">
        <v>25</v>
      </c>
      <c r="D40" s="61" t="s">
        <v>556</v>
      </c>
      <c r="E40" s="34" t="s">
        <v>481</v>
      </c>
      <c r="F40" s="37">
        <v>2251.4299999999998</v>
      </c>
      <c r="G40" s="37">
        <v>53.82</v>
      </c>
      <c r="H40" s="37">
        <v>209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f t="shared" si="0"/>
        <v>2514.25</v>
      </c>
      <c r="R40" s="37">
        <v>1129.32</v>
      </c>
      <c r="S40" s="38">
        <f t="shared" si="1"/>
        <v>1384.93</v>
      </c>
      <c r="V40" s="12"/>
      <c r="W40" s="12"/>
      <c r="X40" s="12"/>
      <c r="Y40" s="12"/>
      <c r="Z40" s="12"/>
      <c r="AA40" s="12"/>
      <c r="AB40" s="12"/>
    </row>
    <row r="41" spans="1:28" s="33" customFormat="1" ht="15" customHeight="1">
      <c r="A41" s="34">
        <v>5326</v>
      </c>
      <c r="B41" s="34" t="s">
        <v>123</v>
      </c>
      <c r="C41" s="34" t="s">
        <v>23</v>
      </c>
      <c r="D41" s="61" t="s">
        <v>500</v>
      </c>
      <c r="E41" s="34" t="s">
        <v>481</v>
      </c>
      <c r="F41" s="37">
        <v>1521.14</v>
      </c>
      <c r="G41" s="37">
        <v>0</v>
      </c>
      <c r="H41" s="37">
        <v>209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117.06</v>
      </c>
      <c r="O41" s="37">
        <v>0</v>
      </c>
      <c r="P41" s="37">
        <v>0</v>
      </c>
      <c r="Q41" s="37">
        <f t="shared" si="0"/>
        <v>1847.2</v>
      </c>
      <c r="R41" s="37">
        <v>410.42</v>
      </c>
      <c r="S41" s="38">
        <f t="shared" si="1"/>
        <v>1436.78</v>
      </c>
      <c r="V41" s="12"/>
      <c r="W41" s="12"/>
      <c r="X41" s="12"/>
      <c r="Y41" s="12"/>
      <c r="Z41" s="12"/>
      <c r="AA41" s="12"/>
      <c r="AB41" s="12"/>
    </row>
    <row r="42" spans="1:28" s="33" customFormat="1" ht="15" customHeight="1">
      <c r="A42" s="34">
        <v>19</v>
      </c>
      <c r="B42" s="34" t="s">
        <v>124</v>
      </c>
      <c r="C42" s="34" t="s">
        <v>26</v>
      </c>
      <c r="D42" s="61" t="s">
        <v>598</v>
      </c>
      <c r="E42" s="34" t="s">
        <v>481</v>
      </c>
      <c r="F42" s="37">
        <v>6565.01</v>
      </c>
      <c r="G42" s="37">
        <v>0</v>
      </c>
      <c r="H42" s="37">
        <v>0</v>
      </c>
      <c r="I42" s="37">
        <v>0</v>
      </c>
      <c r="J42" s="37">
        <v>2188.34</v>
      </c>
      <c r="K42" s="37">
        <v>0</v>
      </c>
      <c r="L42" s="37">
        <v>0</v>
      </c>
      <c r="M42" s="37">
        <v>0</v>
      </c>
      <c r="N42" s="37">
        <v>202.42</v>
      </c>
      <c r="O42" s="37">
        <v>0</v>
      </c>
      <c r="P42" s="37">
        <v>0</v>
      </c>
      <c r="Q42" s="37">
        <f t="shared" si="0"/>
        <v>8955.77</v>
      </c>
      <c r="R42" s="37">
        <v>2580.75</v>
      </c>
      <c r="S42" s="38">
        <f t="shared" si="1"/>
        <v>6375.02</v>
      </c>
      <c r="V42" s="12"/>
      <c r="W42" s="12"/>
      <c r="X42" s="12"/>
      <c r="Y42" s="12"/>
      <c r="Z42" s="12"/>
      <c r="AA42" s="12"/>
      <c r="AB42" s="12"/>
    </row>
    <row r="43" spans="1:28" s="33" customFormat="1" ht="15" customHeight="1">
      <c r="A43" s="34">
        <v>5587</v>
      </c>
      <c r="B43" s="34" t="s">
        <v>513</v>
      </c>
      <c r="C43" s="34" t="s">
        <v>522</v>
      </c>
      <c r="D43" s="61" t="s">
        <v>500</v>
      </c>
      <c r="E43" s="34" t="s">
        <v>481</v>
      </c>
      <c r="F43" s="37">
        <v>1275.3699999999999</v>
      </c>
      <c r="G43" s="37">
        <v>0</v>
      </c>
      <c r="H43" s="37">
        <v>0</v>
      </c>
      <c r="I43" s="37">
        <v>0</v>
      </c>
      <c r="J43" s="37">
        <v>425.12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f t="shared" si="0"/>
        <v>1700.4899999999998</v>
      </c>
      <c r="R43" s="37">
        <v>218.88</v>
      </c>
      <c r="S43" s="38">
        <f t="shared" si="1"/>
        <v>1481.6099999999997</v>
      </c>
      <c r="V43" s="12"/>
      <c r="W43" s="12"/>
      <c r="X43" s="12"/>
      <c r="Y43" s="12"/>
      <c r="Z43" s="12"/>
      <c r="AA43" s="12"/>
      <c r="AB43" s="12"/>
    </row>
    <row r="44" spans="1:28" s="33" customFormat="1" ht="15" customHeight="1">
      <c r="A44" s="34">
        <v>4991</v>
      </c>
      <c r="B44" s="34" t="s">
        <v>125</v>
      </c>
      <c r="C44" s="34" t="s">
        <v>27</v>
      </c>
      <c r="D44" s="61" t="s">
        <v>556</v>
      </c>
      <c r="E44" s="34" t="s">
        <v>481</v>
      </c>
      <c r="F44" s="37">
        <v>1436.27</v>
      </c>
      <c r="G44" s="37">
        <v>0</v>
      </c>
      <c r="H44" s="37">
        <v>0</v>
      </c>
      <c r="I44" s="37">
        <v>0</v>
      </c>
      <c r="J44" s="37">
        <v>478.76</v>
      </c>
      <c r="K44" s="37">
        <v>47.88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f t="shared" si="0"/>
        <v>1962.91</v>
      </c>
      <c r="R44" s="37">
        <v>457.74</v>
      </c>
      <c r="S44" s="38">
        <f t="shared" si="1"/>
        <v>1505.17</v>
      </c>
      <c r="V44" s="12"/>
      <c r="W44" s="12"/>
      <c r="X44" s="12"/>
      <c r="Y44" s="12"/>
      <c r="Z44" s="12"/>
      <c r="AA44" s="12"/>
      <c r="AB44" s="12"/>
    </row>
    <row r="45" spans="1:28" s="33" customFormat="1" ht="15" customHeight="1">
      <c r="A45" s="34">
        <v>4864</v>
      </c>
      <c r="B45" s="34" t="s">
        <v>126</v>
      </c>
      <c r="C45" s="34" t="s">
        <v>18</v>
      </c>
      <c r="D45" s="61" t="s">
        <v>598</v>
      </c>
      <c r="E45" s="34" t="s">
        <v>481</v>
      </c>
      <c r="F45" s="37">
        <v>4964.9799999999996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232.02</v>
      </c>
      <c r="O45" s="37">
        <v>0</v>
      </c>
      <c r="P45" s="37">
        <v>0</v>
      </c>
      <c r="Q45" s="37">
        <f t="shared" si="0"/>
        <v>5197</v>
      </c>
      <c r="R45" s="37">
        <v>1147.28</v>
      </c>
      <c r="S45" s="38">
        <f t="shared" si="1"/>
        <v>4049.7200000000003</v>
      </c>
      <c r="V45" s="12"/>
      <c r="W45" s="12"/>
      <c r="X45" s="12"/>
      <c r="Y45" s="12"/>
      <c r="Z45" s="12"/>
      <c r="AA45" s="12"/>
      <c r="AB45" s="12"/>
    </row>
    <row r="46" spans="1:28" s="33" customFormat="1" ht="15" customHeight="1">
      <c r="A46" s="34">
        <v>471</v>
      </c>
      <c r="B46" s="34" t="s">
        <v>127</v>
      </c>
      <c r="C46" s="34" t="s">
        <v>25</v>
      </c>
      <c r="D46" s="61" t="s">
        <v>556</v>
      </c>
      <c r="E46" s="34" t="s">
        <v>481</v>
      </c>
      <c r="F46" s="37">
        <v>2251.4299999999998</v>
      </c>
      <c r="G46" s="37">
        <v>345.52</v>
      </c>
      <c r="H46" s="37">
        <v>209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f t="shared" si="0"/>
        <v>2805.95</v>
      </c>
      <c r="R46" s="37">
        <v>1023.38</v>
      </c>
      <c r="S46" s="38">
        <f t="shared" si="1"/>
        <v>1782.5699999999997</v>
      </c>
      <c r="V46" s="12"/>
      <c r="W46" s="12"/>
      <c r="X46" s="12"/>
      <c r="Y46" s="12"/>
      <c r="Z46" s="12"/>
      <c r="AA46" s="12"/>
      <c r="AB46" s="12"/>
    </row>
    <row r="47" spans="1:28" s="33" customFormat="1" ht="15" customHeight="1">
      <c r="A47" s="34">
        <v>473</v>
      </c>
      <c r="B47" s="34" t="s">
        <v>128</v>
      </c>
      <c r="C47" s="34" t="s">
        <v>29</v>
      </c>
      <c r="D47" s="61" t="s">
        <v>598</v>
      </c>
      <c r="E47" s="34" t="s">
        <v>481</v>
      </c>
      <c r="F47" s="37">
        <v>6565.01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367.3</v>
      </c>
      <c r="O47" s="37">
        <v>0</v>
      </c>
      <c r="P47" s="37">
        <v>0</v>
      </c>
      <c r="Q47" s="37">
        <f t="shared" si="0"/>
        <v>6932.31</v>
      </c>
      <c r="R47" s="37">
        <v>1405.86</v>
      </c>
      <c r="S47" s="38">
        <f t="shared" si="1"/>
        <v>5526.4500000000007</v>
      </c>
      <c r="V47" s="12"/>
      <c r="W47" s="12"/>
      <c r="X47" s="12"/>
      <c r="Y47" s="12"/>
      <c r="Z47" s="12"/>
      <c r="AA47" s="12"/>
      <c r="AB47" s="12"/>
    </row>
    <row r="48" spans="1:28" s="33" customFormat="1" ht="15" customHeight="1">
      <c r="A48" s="34">
        <v>761</v>
      </c>
      <c r="B48" s="34" t="s">
        <v>129</v>
      </c>
      <c r="C48" s="34" t="s">
        <v>30</v>
      </c>
      <c r="D48" s="61" t="s">
        <v>556</v>
      </c>
      <c r="E48" s="34" t="s">
        <v>481</v>
      </c>
      <c r="F48" s="37">
        <v>1436.27</v>
      </c>
      <c r="G48" s="37">
        <v>365.47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311.31</v>
      </c>
      <c r="O48" s="37">
        <v>0</v>
      </c>
      <c r="P48" s="37">
        <v>0</v>
      </c>
      <c r="Q48" s="37">
        <f t="shared" si="0"/>
        <v>2113.0500000000002</v>
      </c>
      <c r="R48" s="37">
        <v>151.47</v>
      </c>
      <c r="S48" s="38">
        <f t="shared" si="1"/>
        <v>1961.5800000000002</v>
      </c>
      <c r="V48" s="12"/>
      <c r="W48" s="12"/>
      <c r="X48" s="12"/>
      <c r="Y48" s="12"/>
      <c r="Z48" s="12"/>
      <c r="AA48" s="12"/>
      <c r="AB48" s="12"/>
    </row>
    <row r="49" spans="1:28" s="33" customFormat="1" ht="15" customHeight="1">
      <c r="A49" s="34">
        <v>254</v>
      </c>
      <c r="B49" s="34" t="s">
        <v>130</v>
      </c>
      <c r="C49" s="34" t="s">
        <v>32</v>
      </c>
      <c r="D49" s="61" t="s">
        <v>556</v>
      </c>
      <c r="E49" s="34" t="s">
        <v>481</v>
      </c>
      <c r="F49" s="37">
        <v>1713.05</v>
      </c>
      <c r="G49" s="37">
        <v>1416.55</v>
      </c>
      <c r="H49" s="37">
        <v>209</v>
      </c>
      <c r="I49" s="37">
        <v>0</v>
      </c>
      <c r="J49" s="37">
        <v>556.42999999999995</v>
      </c>
      <c r="K49" s="37">
        <v>0</v>
      </c>
      <c r="L49" s="37">
        <v>0</v>
      </c>
      <c r="M49" s="37">
        <v>0</v>
      </c>
      <c r="N49" s="37">
        <v>303.64</v>
      </c>
      <c r="O49" s="37">
        <v>0</v>
      </c>
      <c r="P49" s="37">
        <v>0</v>
      </c>
      <c r="Q49" s="37">
        <f t="shared" si="0"/>
        <v>4198.67</v>
      </c>
      <c r="R49" s="37">
        <v>683.44</v>
      </c>
      <c r="S49" s="38">
        <f t="shared" si="1"/>
        <v>3515.23</v>
      </c>
      <c r="V49" s="12"/>
      <c r="W49" s="12"/>
      <c r="X49" s="12"/>
      <c r="Y49" s="12"/>
      <c r="Z49" s="12"/>
      <c r="AA49" s="12"/>
      <c r="AB49" s="12"/>
    </row>
    <row r="50" spans="1:28" s="33" customFormat="1" ht="15" customHeight="1">
      <c r="A50" s="34">
        <v>5249</v>
      </c>
      <c r="B50" s="34" t="s">
        <v>131</v>
      </c>
      <c r="C50" s="34" t="s">
        <v>7</v>
      </c>
      <c r="D50" s="61" t="s">
        <v>556</v>
      </c>
      <c r="E50" s="34" t="s">
        <v>481</v>
      </c>
      <c r="F50" s="37">
        <v>2251.4299999999998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f t="shared" si="0"/>
        <v>2251.4299999999998</v>
      </c>
      <c r="R50" s="37">
        <v>942.84</v>
      </c>
      <c r="S50" s="38">
        <f t="shared" si="1"/>
        <v>1308.5899999999997</v>
      </c>
      <c r="V50" s="12"/>
      <c r="W50" s="12"/>
      <c r="X50" s="12"/>
      <c r="Y50" s="12"/>
      <c r="Z50" s="12"/>
      <c r="AA50" s="12"/>
      <c r="AB50" s="12"/>
    </row>
    <row r="51" spans="1:28" s="33" customFormat="1" ht="15" customHeight="1">
      <c r="A51" s="34">
        <v>230</v>
      </c>
      <c r="B51" s="34" t="s">
        <v>132</v>
      </c>
      <c r="C51" s="34" t="s">
        <v>10</v>
      </c>
      <c r="D51" s="61" t="s">
        <v>556</v>
      </c>
      <c r="E51" s="34" t="s">
        <v>481</v>
      </c>
      <c r="F51" s="37">
        <v>1713.05</v>
      </c>
      <c r="G51" s="37">
        <v>1754.11</v>
      </c>
      <c r="H51" s="37">
        <v>0</v>
      </c>
      <c r="I51" s="37">
        <v>0</v>
      </c>
      <c r="J51" s="37">
        <v>0</v>
      </c>
      <c r="K51" s="37">
        <v>0</v>
      </c>
      <c r="L51" s="37">
        <v>1000</v>
      </c>
      <c r="M51" s="37">
        <v>0</v>
      </c>
      <c r="N51" s="37">
        <v>537.12</v>
      </c>
      <c r="O51" s="37">
        <v>0</v>
      </c>
      <c r="P51" s="37">
        <v>0</v>
      </c>
      <c r="Q51" s="37">
        <f t="shared" si="0"/>
        <v>5004.28</v>
      </c>
      <c r="R51" s="37">
        <v>829.87</v>
      </c>
      <c r="S51" s="38">
        <f t="shared" si="1"/>
        <v>4174.41</v>
      </c>
      <c r="V51" s="12"/>
      <c r="W51" s="12"/>
      <c r="X51" s="12"/>
      <c r="Y51" s="12"/>
      <c r="Z51" s="12"/>
      <c r="AA51" s="12"/>
      <c r="AB51" s="12"/>
    </row>
    <row r="52" spans="1:28" s="33" customFormat="1" ht="15" customHeight="1">
      <c r="A52" s="34">
        <v>192</v>
      </c>
      <c r="B52" s="34" t="s">
        <v>133</v>
      </c>
      <c r="C52" s="34" t="s">
        <v>31</v>
      </c>
      <c r="D52" s="61">
        <v>0</v>
      </c>
      <c r="E52" s="34" t="s">
        <v>481</v>
      </c>
      <c r="F52" s="37">
        <v>1308.3499999999999</v>
      </c>
      <c r="G52" s="37">
        <v>0</v>
      </c>
      <c r="H52" s="37">
        <v>1278.1799999999998</v>
      </c>
      <c r="I52" s="37">
        <v>0</v>
      </c>
      <c r="J52" s="37">
        <v>476.38</v>
      </c>
      <c r="K52" s="37">
        <v>86.22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f t="shared" si="0"/>
        <v>3149.1299999999997</v>
      </c>
      <c r="R52" s="37">
        <v>748.05</v>
      </c>
      <c r="S52" s="38">
        <f t="shared" si="1"/>
        <v>2401.08</v>
      </c>
      <c r="V52" s="12"/>
      <c r="W52" s="12"/>
      <c r="X52" s="12"/>
      <c r="Y52" s="12"/>
      <c r="Z52" s="12"/>
      <c r="AA52" s="12"/>
      <c r="AB52" s="12"/>
    </row>
    <row r="53" spans="1:28" s="33" customFormat="1" ht="15" customHeight="1">
      <c r="A53" s="34">
        <v>4695</v>
      </c>
      <c r="B53" s="34" t="s">
        <v>134</v>
      </c>
      <c r="C53" s="34" t="s">
        <v>34</v>
      </c>
      <c r="D53" s="61" t="s">
        <v>599</v>
      </c>
      <c r="E53" s="34" t="s">
        <v>481</v>
      </c>
      <c r="F53" s="37">
        <v>1646.53</v>
      </c>
      <c r="G53" s="37">
        <v>0</v>
      </c>
      <c r="H53" s="37">
        <v>301.08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f t="shared" si="0"/>
        <v>1947.61</v>
      </c>
      <c r="R53" s="37">
        <v>557.91999999999996</v>
      </c>
      <c r="S53" s="38">
        <f t="shared" si="1"/>
        <v>1389.69</v>
      </c>
      <c r="V53" s="12"/>
      <c r="W53" s="12"/>
      <c r="X53" s="12"/>
      <c r="Y53" s="12"/>
      <c r="Z53" s="12"/>
      <c r="AA53" s="12"/>
      <c r="AB53" s="12"/>
    </row>
    <row r="54" spans="1:28" s="33" customFormat="1" ht="15" customHeight="1">
      <c r="A54" s="34">
        <v>5070</v>
      </c>
      <c r="B54" s="34" t="s">
        <v>135</v>
      </c>
      <c r="C54" s="34" t="s">
        <v>20</v>
      </c>
      <c r="D54" s="61" t="s">
        <v>598</v>
      </c>
      <c r="E54" s="34" t="s">
        <v>481</v>
      </c>
      <c r="F54" s="37">
        <v>3763.06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289.68</v>
      </c>
      <c r="O54" s="37">
        <v>0</v>
      </c>
      <c r="P54" s="37">
        <v>0</v>
      </c>
      <c r="Q54" s="37">
        <f t="shared" si="0"/>
        <v>4052.74</v>
      </c>
      <c r="R54" s="37">
        <v>1467.92</v>
      </c>
      <c r="S54" s="38">
        <f t="shared" si="1"/>
        <v>2584.8199999999997</v>
      </c>
      <c r="V54" s="12"/>
      <c r="W54" s="12"/>
      <c r="X54" s="12"/>
      <c r="Y54" s="12"/>
      <c r="Z54" s="12"/>
      <c r="AA54" s="12"/>
      <c r="AB54" s="12"/>
    </row>
    <row r="55" spans="1:28" s="33" customFormat="1" ht="15" customHeight="1">
      <c r="A55" s="34">
        <v>46</v>
      </c>
      <c r="B55" s="34" t="s">
        <v>136</v>
      </c>
      <c r="C55" s="34" t="s">
        <v>7</v>
      </c>
      <c r="D55" s="61" t="s">
        <v>556</v>
      </c>
      <c r="E55" s="34" t="s">
        <v>481</v>
      </c>
      <c r="F55" s="37">
        <v>2251.4299999999998</v>
      </c>
      <c r="G55" s="37">
        <v>236.41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233.48</v>
      </c>
      <c r="O55" s="37">
        <v>0</v>
      </c>
      <c r="P55" s="37">
        <v>0</v>
      </c>
      <c r="Q55" s="37">
        <f t="shared" si="0"/>
        <v>2721.3199999999997</v>
      </c>
      <c r="R55" s="37">
        <v>651.69000000000005</v>
      </c>
      <c r="S55" s="38">
        <f t="shared" si="1"/>
        <v>2069.6299999999997</v>
      </c>
      <c r="V55" s="12"/>
      <c r="W55" s="12"/>
      <c r="X55" s="12"/>
      <c r="Y55" s="12"/>
      <c r="Z55" s="12"/>
      <c r="AA55" s="12"/>
      <c r="AB55" s="12"/>
    </row>
    <row r="56" spans="1:28" s="33" customFormat="1" ht="15" customHeight="1">
      <c r="A56" s="34">
        <v>4757</v>
      </c>
      <c r="B56" s="34" t="s">
        <v>137</v>
      </c>
      <c r="C56" s="34" t="s">
        <v>25</v>
      </c>
      <c r="D56" s="61" t="s">
        <v>598</v>
      </c>
      <c r="E56" s="34" t="s">
        <v>481</v>
      </c>
      <c r="F56" s="37">
        <v>2079.9699999999998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f t="shared" si="0"/>
        <v>2079.9699999999998</v>
      </c>
      <c r="R56" s="37">
        <v>176.84</v>
      </c>
      <c r="S56" s="38">
        <f t="shared" si="1"/>
        <v>1903.1299999999999</v>
      </c>
      <c r="V56" s="12"/>
      <c r="W56" s="12"/>
      <c r="X56" s="12"/>
      <c r="Y56" s="12"/>
      <c r="Z56" s="12"/>
      <c r="AA56" s="12"/>
      <c r="AB56" s="12"/>
    </row>
    <row r="57" spans="1:28" s="33" customFormat="1" ht="15" customHeight="1">
      <c r="A57" s="34">
        <v>4703</v>
      </c>
      <c r="B57" s="34" t="s">
        <v>138</v>
      </c>
      <c r="C57" s="34" t="s">
        <v>25</v>
      </c>
      <c r="D57" s="61" t="s">
        <v>597</v>
      </c>
      <c r="E57" s="34" t="s">
        <v>481</v>
      </c>
      <c r="F57" s="37">
        <v>2039.2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368.5</v>
      </c>
      <c r="O57" s="37">
        <v>0</v>
      </c>
      <c r="P57" s="37">
        <v>0</v>
      </c>
      <c r="Q57" s="37">
        <f t="shared" si="0"/>
        <v>2407.6999999999998</v>
      </c>
      <c r="R57" s="37">
        <v>565.89</v>
      </c>
      <c r="S57" s="38">
        <f t="shared" si="1"/>
        <v>1841.81</v>
      </c>
      <c r="V57" s="12"/>
      <c r="W57" s="12"/>
      <c r="X57" s="12"/>
      <c r="Y57" s="12"/>
      <c r="Z57" s="12"/>
      <c r="AA57" s="12"/>
      <c r="AB57" s="12"/>
    </row>
    <row r="58" spans="1:28" s="33" customFormat="1" ht="15" customHeight="1">
      <c r="A58" s="34">
        <v>5444</v>
      </c>
      <c r="B58" s="34" t="s">
        <v>139</v>
      </c>
      <c r="C58" s="34" t="s">
        <v>35</v>
      </c>
      <c r="D58" s="61" t="s">
        <v>500</v>
      </c>
      <c r="E58" s="34" t="s">
        <v>481</v>
      </c>
      <c r="F58" s="37">
        <v>1061.75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311.31</v>
      </c>
      <c r="O58" s="37">
        <v>0</v>
      </c>
      <c r="P58" s="37">
        <v>0</v>
      </c>
      <c r="Q58" s="37">
        <f t="shared" si="0"/>
        <v>1373.06</v>
      </c>
      <c r="R58" s="37">
        <v>275.07</v>
      </c>
      <c r="S58" s="38">
        <f t="shared" si="1"/>
        <v>1097.99</v>
      </c>
      <c r="V58" s="12"/>
      <c r="W58" s="12"/>
      <c r="X58" s="12"/>
      <c r="Y58" s="12"/>
      <c r="Z58" s="12"/>
      <c r="AA58" s="12"/>
      <c r="AB58" s="12"/>
    </row>
    <row r="59" spans="1:28" s="33" customFormat="1" ht="15" customHeight="1">
      <c r="A59" s="34">
        <v>5494</v>
      </c>
      <c r="B59" s="34" t="s">
        <v>140</v>
      </c>
      <c r="C59" s="34" t="s">
        <v>11</v>
      </c>
      <c r="D59" s="61">
        <v>0</v>
      </c>
      <c r="E59" s="34" t="s">
        <v>478</v>
      </c>
      <c r="F59" s="37">
        <v>830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86</v>
      </c>
      <c r="N59" s="37">
        <v>0</v>
      </c>
      <c r="O59" s="37">
        <v>0</v>
      </c>
      <c r="P59" s="37">
        <v>0</v>
      </c>
      <c r="Q59" s="37">
        <f t="shared" si="0"/>
        <v>916</v>
      </c>
      <c r="R59" s="37">
        <v>0</v>
      </c>
      <c r="S59" s="38">
        <f t="shared" si="1"/>
        <v>916</v>
      </c>
      <c r="V59" s="12"/>
      <c r="W59" s="12"/>
      <c r="X59" s="12"/>
      <c r="Y59" s="12"/>
      <c r="Z59" s="12"/>
      <c r="AA59" s="12"/>
      <c r="AB59" s="12"/>
    </row>
    <row r="60" spans="1:28" s="33" customFormat="1" ht="15" customHeight="1">
      <c r="A60" s="34">
        <v>95</v>
      </c>
      <c r="B60" s="34" t="s">
        <v>141</v>
      </c>
      <c r="C60" s="34" t="s">
        <v>36</v>
      </c>
      <c r="D60" s="61" t="s">
        <v>556</v>
      </c>
      <c r="E60" s="34" t="s">
        <v>481</v>
      </c>
      <c r="F60" s="37">
        <v>2982.49</v>
      </c>
      <c r="G60" s="37">
        <v>0</v>
      </c>
      <c r="H60" s="37">
        <v>0</v>
      </c>
      <c r="I60" s="37">
        <v>0</v>
      </c>
      <c r="J60" s="37">
        <v>994.16</v>
      </c>
      <c r="K60" s="37">
        <v>0</v>
      </c>
      <c r="L60" s="37">
        <v>0</v>
      </c>
      <c r="M60" s="37">
        <v>0</v>
      </c>
      <c r="N60" s="37">
        <v>303.64</v>
      </c>
      <c r="O60" s="37">
        <v>0</v>
      </c>
      <c r="P60" s="37">
        <v>0</v>
      </c>
      <c r="Q60" s="37">
        <f t="shared" si="0"/>
        <v>4280.29</v>
      </c>
      <c r="R60" s="37">
        <v>826.01</v>
      </c>
      <c r="S60" s="38">
        <f t="shared" si="1"/>
        <v>3454.2799999999997</v>
      </c>
      <c r="V60" s="12"/>
      <c r="W60" s="12"/>
      <c r="X60" s="12"/>
      <c r="Y60" s="12"/>
      <c r="Z60" s="12"/>
      <c r="AA60" s="12"/>
      <c r="AB60" s="12"/>
    </row>
    <row r="61" spans="1:28" s="33" customFormat="1" ht="15" customHeight="1">
      <c r="A61" s="34">
        <v>5642</v>
      </c>
      <c r="B61" s="34" t="s">
        <v>569</v>
      </c>
      <c r="C61" s="34" t="s">
        <v>548</v>
      </c>
      <c r="D61" s="61">
        <v>2</v>
      </c>
      <c r="E61" s="34" t="s">
        <v>481</v>
      </c>
      <c r="F61" s="37">
        <v>5200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f t="shared" si="0"/>
        <v>5200</v>
      </c>
      <c r="R61" s="37">
        <v>993.74</v>
      </c>
      <c r="S61" s="38">
        <f t="shared" si="1"/>
        <v>4206.26</v>
      </c>
      <c r="V61" s="12"/>
      <c r="W61" s="12"/>
      <c r="X61" s="12"/>
      <c r="Y61" s="12"/>
      <c r="Z61" s="12"/>
      <c r="AA61" s="12"/>
      <c r="AB61" s="12"/>
    </row>
    <row r="62" spans="1:28" s="33" customFormat="1" ht="15" customHeight="1">
      <c r="A62" s="34">
        <v>4983</v>
      </c>
      <c r="B62" s="34" t="s">
        <v>142</v>
      </c>
      <c r="C62" s="34" t="s">
        <v>37</v>
      </c>
      <c r="D62" s="61" t="s">
        <v>599</v>
      </c>
      <c r="E62" s="34" t="s">
        <v>481</v>
      </c>
      <c r="F62" s="37">
        <v>5992.85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4000</v>
      </c>
      <c r="M62" s="37">
        <v>0</v>
      </c>
      <c r="N62" s="37">
        <v>0</v>
      </c>
      <c r="O62" s="37">
        <v>0</v>
      </c>
      <c r="P62" s="37">
        <v>9992.85</v>
      </c>
      <c r="Q62" s="37">
        <f t="shared" si="0"/>
        <v>19985.7</v>
      </c>
      <c r="R62" s="37">
        <v>4796.32</v>
      </c>
      <c r="S62" s="38">
        <f t="shared" si="1"/>
        <v>15189.380000000001</v>
      </c>
      <c r="V62" s="12"/>
      <c r="W62" s="12"/>
      <c r="X62" s="12"/>
      <c r="Y62" s="12"/>
      <c r="Z62" s="12"/>
      <c r="AA62" s="12"/>
      <c r="AB62" s="12"/>
    </row>
    <row r="63" spans="1:28" s="33" customFormat="1" ht="15" customHeight="1">
      <c r="A63" s="34">
        <v>5480</v>
      </c>
      <c r="B63" s="34" t="s">
        <v>143</v>
      </c>
      <c r="C63" s="34" t="s">
        <v>22</v>
      </c>
      <c r="D63" s="61">
        <v>3</v>
      </c>
      <c r="E63" s="34" t="s">
        <v>481</v>
      </c>
      <c r="F63" s="37">
        <v>8320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311.02</v>
      </c>
      <c r="O63" s="37">
        <v>0</v>
      </c>
      <c r="P63" s="37">
        <v>0</v>
      </c>
      <c r="Q63" s="37">
        <f t="shared" si="0"/>
        <v>8631.02</v>
      </c>
      <c r="R63" s="37">
        <v>2156.62</v>
      </c>
      <c r="S63" s="38">
        <f t="shared" si="1"/>
        <v>6474.4000000000005</v>
      </c>
      <c r="V63" s="12"/>
      <c r="W63" s="12"/>
      <c r="X63" s="12"/>
      <c r="Y63" s="12"/>
      <c r="Z63" s="12"/>
      <c r="AA63" s="12"/>
      <c r="AB63" s="12"/>
    </row>
    <row r="64" spans="1:28" s="33" customFormat="1" ht="15" customHeight="1">
      <c r="A64" s="34">
        <v>5010</v>
      </c>
      <c r="B64" s="34" t="s">
        <v>144</v>
      </c>
      <c r="C64" s="34" t="s">
        <v>20</v>
      </c>
      <c r="D64" s="61" t="s">
        <v>596</v>
      </c>
      <c r="E64" s="34" t="s">
        <v>481</v>
      </c>
      <c r="F64" s="37">
        <v>3993.39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163.76</v>
      </c>
      <c r="O64" s="37">
        <v>0</v>
      </c>
      <c r="P64" s="37">
        <v>0</v>
      </c>
      <c r="Q64" s="37">
        <f t="shared" si="0"/>
        <v>4157.1499999999996</v>
      </c>
      <c r="R64" s="37">
        <v>1705.93</v>
      </c>
      <c r="S64" s="38">
        <f t="shared" si="1"/>
        <v>2451.2199999999993</v>
      </c>
      <c r="V64" s="12"/>
      <c r="W64" s="12"/>
      <c r="X64" s="12"/>
      <c r="Y64" s="12"/>
      <c r="Z64" s="12"/>
      <c r="AA64" s="12"/>
      <c r="AB64" s="12"/>
    </row>
    <row r="65" spans="1:28" s="33" customFormat="1" ht="15" customHeight="1">
      <c r="A65" s="34">
        <v>4958</v>
      </c>
      <c r="B65" s="34" t="s">
        <v>145</v>
      </c>
      <c r="C65" s="34" t="s">
        <v>38</v>
      </c>
      <c r="D65" s="61" t="s">
        <v>556</v>
      </c>
      <c r="E65" s="34" t="s">
        <v>481</v>
      </c>
      <c r="F65" s="37">
        <v>2625.15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f t="shared" si="0"/>
        <v>2625.15</v>
      </c>
      <c r="R65" s="37">
        <v>556.27</v>
      </c>
      <c r="S65" s="38">
        <f t="shared" si="1"/>
        <v>2068.88</v>
      </c>
      <c r="V65" s="12"/>
      <c r="W65" s="12"/>
      <c r="X65" s="12"/>
      <c r="Y65" s="12"/>
      <c r="Z65" s="12"/>
      <c r="AA65" s="12"/>
      <c r="AB65" s="12"/>
    </row>
    <row r="66" spans="1:28" s="33" customFormat="1" ht="15" customHeight="1">
      <c r="A66" s="34">
        <v>5598</v>
      </c>
      <c r="B66" s="34" t="s">
        <v>529</v>
      </c>
      <c r="C66" s="34" t="s">
        <v>502</v>
      </c>
      <c r="D66" s="61">
        <v>0</v>
      </c>
      <c r="E66" s="34" t="s">
        <v>481</v>
      </c>
      <c r="F66" s="37">
        <v>8000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f t="shared" si="0"/>
        <v>8000</v>
      </c>
      <c r="R66" s="37">
        <v>1852.62</v>
      </c>
      <c r="S66" s="38">
        <f t="shared" si="1"/>
        <v>6147.38</v>
      </c>
      <c r="V66" s="12"/>
      <c r="W66" s="12"/>
      <c r="X66" s="12"/>
      <c r="Y66" s="12"/>
      <c r="Z66" s="12"/>
      <c r="AA66" s="12"/>
      <c r="AB66" s="12"/>
    </row>
    <row r="67" spans="1:28" s="33" customFormat="1" ht="15" customHeight="1">
      <c r="A67" s="34">
        <v>4884</v>
      </c>
      <c r="B67" s="34" t="s">
        <v>146</v>
      </c>
      <c r="C67" s="34" t="s">
        <v>19</v>
      </c>
      <c r="D67" s="61" t="s">
        <v>601</v>
      </c>
      <c r="E67" s="34" t="s">
        <v>481</v>
      </c>
      <c r="F67" s="37">
        <v>3054.95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f t="shared" si="0"/>
        <v>3054.95</v>
      </c>
      <c r="R67" s="37">
        <v>324.49</v>
      </c>
      <c r="S67" s="38">
        <f t="shared" si="1"/>
        <v>2730.46</v>
      </c>
      <c r="V67" s="12"/>
      <c r="W67" s="12"/>
      <c r="X67" s="12"/>
      <c r="Y67" s="12"/>
      <c r="Z67" s="12"/>
      <c r="AA67" s="12"/>
      <c r="AB67" s="12"/>
    </row>
    <row r="68" spans="1:28" s="33" customFormat="1" ht="15" customHeight="1">
      <c r="A68" s="34">
        <v>450</v>
      </c>
      <c r="B68" s="34" t="s">
        <v>147</v>
      </c>
      <c r="C68" s="34" t="s">
        <v>25</v>
      </c>
      <c r="D68" s="61" t="s">
        <v>556</v>
      </c>
      <c r="E68" s="34" t="s">
        <v>481</v>
      </c>
      <c r="F68" s="37">
        <v>2251.4299999999998</v>
      </c>
      <c r="G68" s="37">
        <v>382.54</v>
      </c>
      <c r="H68" s="37">
        <v>209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187.69</v>
      </c>
      <c r="O68" s="37">
        <v>0</v>
      </c>
      <c r="P68" s="37">
        <v>0</v>
      </c>
      <c r="Q68" s="37">
        <f t="shared" si="0"/>
        <v>3030.66</v>
      </c>
      <c r="R68" s="37">
        <v>877.67</v>
      </c>
      <c r="S68" s="38">
        <f t="shared" si="1"/>
        <v>2152.9899999999998</v>
      </c>
      <c r="V68" s="12"/>
      <c r="W68" s="12"/>
      <c r="X68" s="12"/>
      <c r="Y68" s="12"/>
      <c r="Z68" s="12"/>
      <c r="AA68" s="12"/>
      <c r="AB68" s="12"/>
    </row>
    <row r="69" spans="1:28" s="33" customFormat="1" ht="15" customHeight="1">
      <c r="A69" s="34">
        <v>185</v>
      </c>
      <c r="B69" s="34" t="s">
        <v>148</v>
      </c>
      <c r="C69" s="34" t="s">
        <v>12</v>
      </c>
      <c r="D69" s="61" t="s">
        <v>597</v>
      </c>
      <c r="E69" s="34" t="s">
        <v>481</v>
      </c>
      <c r="F69" s="37">
        <v>3113.86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f t="shared" si="0"/>
        <v>3113.86</v>
      </c>
      <c r="R69" s="37">
        <v>1283.7</v>
      </c>
      <c r="S69" s="38">
        <f t="shared" si="1"/>
        <v>1830.16</v>
      </c>
      <c r="V69" s="12"/>
      <c r="W69" s="12"/>
      <c r="X69" s="12"/>
      <c r="Y69" s="12"/>
      <c r="Z69" s="12"/>
      <c r="AA69" s="12"/>
      <c r="AB69" s="12"/>
    </row>
    <row r="70" spans="1:28" s="33" customFormat="1" ht="15" customHeight="1">
      <c r="A70" s="34">
        <v>5654</v>
      </c>
      <c r="B70" s="34" t="s">
        <v>581</v>
      </c>
      <c r="C70" s="34" t="s">
        <v>499</v>
      </c>
      <c r="D70" s="61" t="s">
        <v>500</v>
      </c>
      <c r="E70" s="34" t="s">
        <v>481</v>
      </c>
      <c r="F70" s="37">
        <v>1216.9100000000001</v>
      </c>
      <c r="G70" s="37">
        <v>0</v>
      </c>
      <c r="H70" s="37">
        <v>167.2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f t="shared" si="0"/>
        <v>1384.1100000000001</v>
      </c>
      <c r="R70" s="37">
        <v>108.88</v>
      </c>
      <c r="S70" s="38">
        <f t="shared" si="1"/>
        <v>1275.23</v>
      </c>
      <c r="V70" s="12"/>
      <c r="W70" s="12"/>
      <c r="X70" s="12"/>
      <c r="Y70" s="12"/>
      <c r="Z70" s="12"/>
      <c r="AA70" s="12"/>
      <c r="AB70" s="12"/>
    </row>
    <row r="71" spans="1:28" s="33" customFormat="1" ht="15" customHeight="1">
      <c r="A71" s="34">
        <v>438</v>
      </c>
      <c r="B71" s="34" t="s">
        <v>149</v>
      </c>
      <c r="C71" s="34" t="s">
        <v>18</v>
      </c>
      <c r="D71" s="61" t="s">
        <v>556</v>
      </c>
      <c r="E71" s="34" t="s">
        <v>481</v>
      </c>
      <c r="F71" s="37">
        <v>5374.24</v>
      </c>
      <c r="G71" s="37">
        <v>1393.61</v>
      </c>
      <c r="H71" s="37">
        <v>0</v>
      </c>
      <c r="I71" s="37">
        <v>0</v>
      </c>
      <c r="J71" s="37">
        <v>0</v>
      </c>
      <c r="K71" s="37">
        <v>0</v>
      </c>
      <c r="L71" s="37">
        <v>3000</v>
      </c>
      <c r="M71" s="37">
        <v>0</v>
      </c>
      <c r="N71" s="37">
        <v>171.45</v>
      </c>
      <c r="O71" s="37">
        <v>0</v>
      </c>
      <c r="P71" s="37">
        <v>0</v>
      </c>
      <c r="Q71" s="37">
        <f t="shared" si="0"/>
        <v>9939.2999999999993</v>
      </c>
      <c r="R71" s="37">
        <v>3651.29</v>
      </c>
      <c r="S71" s="38">
        <f t="shared" si="1"/>
        <v>6288.0099999999993</v>
      </c>
      <c r="V71" s="12"/>
      <c r="W71" s="12"/>
      <c r="X71" s="12"/>
      <c r="Y71" s="12"/>
      <c r="Z71" s="12"/>
      <c r="AA71" s="12"/>
      <c r="AB71" s="12"/>
    </row>
    <row r="72" spans="1:28" s="33" customFormat="1" ht="15" customHeight="1">
      <c r="A72" s="34">
        <v>187</v>
      </c>
      <c r="B72" s="34" t="s">
        <v>150</v>
      </c>
      <c r="C72" s="34" t="s">
        <v>39</v>
      </c>
      <c r="D72" s="61" t="s">
        <v>556</v>
      </c>
      <c r="E72" s="34" t="s">
        <v>481</v>
      </c>
      <c r="F72" s="37">
        <v>2625.15</v>
      </c>
      <c r="G72" s="37">
        <v>77.31</v>
      </c>
      <c r="H72" s="37">
        <v>209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251.56</v>
      </c>
      <c r="O72" s="37">
        <v>0</v>
      </c>
      <c r="P72" s="37">
        <v>0</v>
      </c>
      <c r="Q72" s="37">
        <f t="shared" si="0"/>
        <v>3163.02</v>
      </c>
      <c r="R72" s="37">
        <v>317.02</v>
      </c>
      <c r="S72" s="38">
        <f t="shared" si="1"/>
        <v>2846</v>
      </c>
      <c r="V72" s="12"/>
      <c r="W72" s="12"/>
      <c r="X72" s="12"/>
      <c r="Y72" s="12"/>
      <c r="Z72" s="12"/>
      <c r="AA72" s="12"/>
      <c r="AB72" s="12"/>
    </row>
    <row r="73" spans="1:28" s="33" customFormat="1" ht="15" customHeight="1">
      <c r="A73" s="34">
        <v>186</v>
      </c>
      <c r="B73" s="34" t="s">
        <v>151</v>
      </c>
      <c r="C73" s="34" t="s">
        <v>39</v>
      </c>
      <c r="D73" s="61" t="s">
        <v>556</v>
      </c>
      <c r="E73" s="34" t="s">
        <v>481</v>
      </c>
      <c r="F73" s="37">
        <v>1225.07</v>
      </c>
      <c r="G73" s="37">
        <v>36.08</v>
      </c>
      <c r="H73" s="37">
        <v>97.53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f t="shared" si="0"/>
        <v>1358.6799999999998</v>
      </c>
      <c r="R73" s="37">
        <v>764.29</v>
      </c>
      <c r="S73" s="38">
        <f t="shared" si="1"/>
        <v>594.38999999999987</v>
      </c>
      <c r="V73" s="12"/>
      <c r="W73" s="12"/>
      <c r="X73" s="12"/>
      <c r="Y73" s="12"/>
      <c r="Z73" s="12"/>
      <c r="AA73" s="12"/>
      <c r="AB73" s="12"/>
    </row>
    <row r="74" spans="1:28" s="33" customFormat="1" ht="15" customHeight="1">
      <c r="A74" s="34">
        <v>4483</v>
      </c>
      <c r="B74" s="34" t="s">
        <v>152</v>
      </c>
      <c r="C74" s="34" t="s">
        <v>19</v>
      </c>
      <c r="D74" s="61" t="s">
        <v>556</v>
      </c>
      <c r="E74" s="34" t="s">
        <v>481</v>
      </c>
      <c r="F74" s="37">
        <v>4073.26</v>
      </c>
      <c r="G74" s="37">
        <v>1122.73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f t="shared" ref="Q74:Q137" si="2">SUM(F74:P74)</f>
        <v>5195.99</v>
      </c>
      <c r="R74" s="37">
        <v>1236.8</v>
      </c>
      <c r="S74" s="38">
        <f t="shared" ref="S74:S137" si="3">SUM(Q74-R74)</f>
        <v>3959.1899999999996</v>
      </c>
      <c r="V74" s="12"/>
      <c r="W74" s="12"/>
      <c r="X74" s="12"/>
      <c r="Y74" s="12"/>
      <c r="Z74" s="12"/>
      <c r="AA74" s="12"/>
      <c r="AB74" s="12"/>
    </row>
    <row r="75" spans="1:28" s="33" customFormat="1" ht="15" customHeight="1">
      <c r="A75" s="34">
        <v>4315</v>
      </c>
      <c r="B75" s="34" t="s">
        <v>153</v>
      </c>
      <c r="C75" s="34" t="s">
        <v>40</v>
      </c>
      <c r="D75" s="61" t="s">
        <v>598</v>
      </c>
      <c r="E75" s="34" t="s">
        <v>481</v>
      </c>
      <c r="F75" s="37">
        <v>6565.01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1848.58</v>
      </c>
      <c r="M75" s="37">
        <v>0</v>
      </c>
      <c r="N75" s="37">
        <v>311.32</v>
      </c>
      <c r="O75" s="37">
        <v>0</v>
      </c>
      <c r="P75" s="37">
        <v>0</v>
      </c>
      <c r="Q75" s="37">
        <f t="shared" si="2"/>
        <v>8724.91</v>
      </c>
      <c r="R75" s="37">
        <v>2020.36</v>
      </c>
      <c r="S75" s="38">
        <f t="shared" si="3"/>
        <v>6704.55</v>
      </c>
      <c r="V75" s="12"/>
      <c r="W75" s="12"/>
      <c r="X75" s="12"/>
      <c r="Y75" s="12"/>
      <c r="Z75" s="12"/>
      <c r="AA75" s="12"/>
      <c r="AB75" s="12"/>
    </row>
    <row r="76" spans="1:28" s="33" customFormat="1" ht="15" customHeight="1">
      <c r="A76" s="34">
        <v>5482</v>
      </c>
      <c r="B76" s="34" t="s">
        <v>154</v>
      </c>
      <c r="C76" s="34" t="s">
        <v>22</v>
      </c>
      <c r="D76" s="61">
        <v>3</v>
      </c>
      <c r="E76" s="34" t="s">
        <v>481</v>
      </c>
      <c r="F76" s="37">
        <v>8320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f t="shared" si="2"/>
        <v>8320</v>
      </c>
      <c r="R76" s="37">
        <v>1967.62</v>
      </c>
      <c r="S76" s="38">
        <f t="shared" si="3"/>
        <v>6352.38</v>
      </c>
      <c r="V76" s="12"/>
      <c r="W76" s="12"/>
      <c r="X76" s="12"/>
      <c r="Y76" s="12"/>
      <c r="Z76" s="12"/>
      <c r="AA76" s="12"/>
      <c r="AB76" s="12"/>
    </row>
    <row r="77" spans="1:28" s="33" customFormat="1" ht="15" customHeight="1">
      <c r="A77" s="34">
        <v>4705</v>
      </c>
      <c r="B77" s="34" t="s">
        <v>155</v>
      </c>
      <c r="C77" s="34" t="s">
        <v>7</v>
      </c>
      <c r="D77" s="61" t="s">
        <v>598</v>
      </c>
      <c r="E77" s="34" t="s">
        <v>481</v>
      </c>
      <c r="F77" s="37">
        <v>2079.9699999999998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f t="shared" si="2"/>
        <v>2079.9699999999998</v>
      </c>
      <c r="R77" s="37">
        <v>801.75</v>
      </c>
      <c r="S77" s="38">
        <f t="shared" si="3"/>
        <v>1278.2199999999998</v>
      </c>
      <c r="V77" s="12"/>
      <c r="W77" s="12"/>
      <c r="X77" s="12"/>
      <c r="Y77" s="12"/>
      <c r="Z77" s="12"/>
      <c r="AA77" s="12"/>
      <c r="AB77" s="12"/>
    </row>
    <row r="78" spans="1:28" s="33" customFormat="1" ht="15" customHeight="1">
      <c r="A78" s="34">
        <v>4401</v>
      </c>
      <c r="B78" s="34" t="s">
        <v>156</v>
      </c>
      <c r="C78" s="34" t="s">
        <v>41</v>
      </c>
      <c r="D78" s="61" t="s">
        <v>598</v>
      </c>
      <c r="E78" s="34" t="s">
        <v>481</v>
      </c>
      <c r="F78" s="37">
        <v>1574.4899999999998</v>
      </c>
      <c r="G78" s="37">
        <v>0</v>
      </c>
      <c r="H78" s="37">
        <v>0</v>
      </c>
      <c r="I78" s="37">
        <v>0</v>
      </c>
      <c r="J78" s="37">
        <v>0</v>
      </c>
      <c r="K78" s="37">
        <v>60.56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f t="shared" si="2"/>
        <v>1635.0499999999997</v>
      </c>
      <c r="R78" s="37">
        <v>444.95</v>
      </c>
      <c r="S78" s="38">
        <f t="shared" si="3"/>
        <v>1190.0999999999997</v>
      </c>
      <c r="V78" s="12"/>
      <c r="W78" s="12"/>
      <c r="X78" s="12"/>
      <c r="Y78" s="12"/>
      <c r="Z78" s="12"/>
      <c r="AA78" s="12"/>
      <c r="AB78" s="12"/>
    </row>
    <row r="79" spans="1:28" s="33" customFormat="1" ht="15" customHeight="1">
      <c r="A79" s="34">
        <v>4379</v>
      </c>
      <c r="B79" s="34" t="s">
        <v>157</v>
      </c>
      <c r="C79" s="34" t="s">
        <v>42</v>
      </c>
      <c r="D79" s="61" t="s">
        <v>598</v>
      </c>
      <c r="E79" s="34" t="s">
        <v>481</v>
      </c>
      <c r="F79" s="37">
        <v>6565.01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83.95</v>
      </c>
      <c r="O79" s="37">
        <v>0</v>
      </c>
      <c r="P79" s="37">
        <v>0</v>
      </c>
      <c r="Q79" s="37">
        <f t="shared" si="2"/>
        <v>6648.96</v>
      </c>
      <c r="R79" s="37">
        <v>1485</v>
      </c>
      <c r="S79" s="38">
        <f t="shared" si="3"/>
        <v>5163.96</v>
      </c>
      <c r="V79" s="12"/>
      <c r="W79" s="12"/>
      <c r="X79" s="12"/>
      <c r="Y79" s="12"/>
      <c r="Z79" s="12"/>
      <c r="AA79" s="12"/>
      <c r="AB79" s="12"/>
    </row>
    <row r="80" spans="1:28" s="33" customFormat="1" ht="15" customHeight="1">
      <c r="A80" s="34">
        <v>5649</v>
      </c>
      <c r="B80" s="34" t="s">
        <v>582</v>
      </c>
      <c r="C80" s="34" t="s">
        <v>577</v>
      </c>
      <c r="D80" s="61" t="s">
        <v>500</v>
      </c>
      <c r="E80" s="34" t="s">
        <v>481</v>
      </c>
      <c r="F80" s="37">
        <v>1746.17</v>
      </c>
      <c r="G80" s="37">
        <v>0</v>
      </c>
      <c r="H80" s="37">
        <v>209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f t="shared" si="2"/>
        <v>1955.17</v>
      </c>
      <c r="R80" s="37">
        <v>165.28</v>
      </c>
      <c r="S80" s="38">
        <f t="shared" si="3"/>
        <v>1789.89</v>
      </c>
      <c r="V80" s="12"/>
      <c r="W80" s="12"/>
      <c r="X80" s="12"/>
      <c r="Y80" s="12"/>
      <c r="Z80" s="12"/>
      <c r="AA80" s="12"/>
      <c r="AB80" s="12"/>
    </row>
    <row r="81" spans="1:28" s="33" customFormat="1" ht="15" customHeight="1">
      <c r="A81" s="34">
        <v>5413</v>
      </c>
      <c r="B81" s="34" t="s">
        <v>158</v>
      </c>
      <c r="C81" s="34" t="s">
        <v>11</v>
      </c>
      <c r="D81" s="61">
        <v>0</v>
      </c>
      <c r="E81" s="34" t="s">
        <v>478</v>
      </c>
      <c r="F81" s="37">
        <v>830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86</v>
      </c>
      <c r="N81" s="37">
        <v>0</v>
      </c>
      <c r="O81" s="37">
        <v>0</v>
      </c>
      <c r="P81" s="37">
        <v>0</v>
      </c>
      <c r="Q81" s="37">
        <f t="shared" si="2"/>
        <v>916</v>
      </c>
      <c r="R81" s="37">
        <v>83</v>
      </c>
      <c r="S81" s="38">
        <f t="shared" si="3"/>
        <v>833</v>
      </c>
      <c r="V81" s="12"/>
      <c r="W81" s="12"/>
      <c r="X81" s="12"/>
      <c r="Y81" s="12"/>
      <c r="Z81" s="12"/>
      <c r="AA81" s="12"/>
      <c r="AB81" s="12"/>
    </row>
    <row r="82" spans="1:28" s="33" customFormat="1" ht="15" customHeight="1">
      <c r="A82" s="34">
        <v>1099</v>
      </c>
      <c r="B82" s="34" t="s">
        <v>159</v>
      </c>
      <c r="C82" s="39" t="s">
        <v>524</v>
      </c>
      <c r="D82" s="61">
        <v>0</v>
      </c>
      <c r="E82" s="34" t="s">
        <v>480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4000</v>
      </c>
      <c r="M82" s="37">
        <v>0</v>
      </c>
      <c r="N82" s="37">
        <v>0</v>
      </c>
      <c r="O82" s="37">
        <v>0</v>
      </c>
      <c r="P82" s="37">
        <v>0</v>
      </c>
      <c r="Q82" s="37">
        <f t="shared" si="2"/>
        <v>4000</v>
      </c>
      <c r="R82" s="37">
        <v>263.87</v>
      </c>
      <c r="S82" s="38">
        <f t="shared" si="3"/>
        <v>3736.13</v>
      </c>
      <c r="V82" s="12"/>
      <c r="W82" s="12"/>
      <c r="X82" s="12"/>
      <c r="Y82" s="12"/>
      <c r="Z82" s="12"/>
      <c r="AA82" s="12"/>
      <c r="AB82" s="12"/>
    </row>
    <row r="83" spans="1:28" s="33" customFormat="1" ht="15" customHeight="1">
      <c r="A83" s="34">
        <v>5612</v>
      </c>
      <c r="B83" s="34" t="s">
        <v>539</v>
      </c>
      <c r="C83" s="39" t="s">
        <v>506</v>
      </c>
      <c r="D83" s="61" t="s">
        <v>600</v>
      </c>
      <c r="E83" s="34" t="s">
        <v>481</v>
      </c>
      <c r="F83" s="37">
        <v>1499.41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f t="shared" si="2"/>
        <v>1499.41</v>
      </c>
      <c r="R83" s="37">
        <v>209.22</v>
      </c>
      <c r="S83" s="38">
        <f t="shared" si="3"/>
        <v>1290.19</v>
      </c>
      <c r="V83" s="12"/>
      <c r="W83" s="12"/>
      <c r="X83" s="12"/>
      <c r="Y83" s="12"/>
      <c r="Z83" s="12"/>
      <c r="AA83" s="12"/>
      <c r="AB83" s="12"/>
    </row>
    <row r="84" spans="1:28" s="33" customFormat="1" ht="15" customHeight="1">
      <c r="A84" s="34">
        <v>112</v>
      </c>
      <c r="B84" s="34" t="s">
        <v>160</v>
      </c>
      <c r="C84" s="34" t="s">
        <v>43</v>
      </c>
      <c r="D84" s="61" t="s">
        <v>598</v>
      </c>
      <c r="E84" s="34" t="s">
        <v>481</v>
      </c>
      <c r="F84" s="37">
        <v>8637.57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3000</v>
      </c>
      <c r="M84" s="37">
        <v>0</v>
      </c>
      <c r="N84" s="37">
        <v>0</v>
      </c>
      <c r="O84" s="37">
        <v>0</v>
      </c>
      <c r="P84" s="37">
        <v>0</v>
      </c>
      <c r="Q84" s="37">
        <f t="shared" si="2"/>
        <v>11637.57</v>
      </c>
      <c r="R84" s="37">
        <v>2748.68</v>
      </c>
      <c r="S84" s="38">
        <f t="shared" si="3"/>
        <v>8888.89</v>
      </c>
      <c r="V84" s="12"/>
      <c r="W84" s="12"/>
      <c r="X84" s="12"/>
      <c r="Y84" s="12"/>
      <c r="Z84" s="12"/>
      <c r="AA84" s="12"/>
      <c r="AB84" s="12"/>
    </row>
    <row r="85" spans="1:28" s="33" customFormat="1" ht="15" customHeight="1">
      <c r="A85" s="34">
        <v>4686</v>
      </c>
      <c r="B85" s="34" t="s">
        <v>161</v>
      </c>
      <c r="C85" s="34" t="s">
        <v>44</v>
      </c>
      <c r="D85" s="61" t="s">
        <v>598</v>
      </c>
      <c r="E85" s="34" t="s">
        <v>481</v>
      </c>
      <c r="F85" s="37">
        <v>6565.01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4000</v>
      </c>
      <c r="M85" s="37">
        <v>0</v>
      </c>
      <c r="N85" s="37">
        <v>0</v>
      </c>
      <c r="O85" s="37">
        <v>0</v>
      </c>
      <c r="P85" s="37">
        <v>0</v>
      </c>
      <c r="Q85" s="37">
        <f t="shared" si="2"/>
        <v>10565.01</v>
      </c>
      <c r="R85" s="37">
        <v>2536.59</v>
      </c>
      <c r="S85" s="38">
        <f t="shared" si="3"/>
        <v>8028.42</v>
      </c>
      <c r="V85" s="12"/>
      <c r="W85" s="12"/>
      <c r="X85" s="12"/>
      <c r="Y85" s="12"/>
      <c r="Z85" s="12"/>
      <c r="AA85" s="12"/>
      <c r="AB85" s="12"/>
    </row>
    <row r="86" spans="1:28" s="33" customFormat="1" ht="15" customHeight="1">
      <c r="A86" s="34">
        <v>5490</v>
      </c>
      <c r="B86" s="34" t="s">
        <v>162</v>
      </c>
      <c r="C86" s="34" t="s">
        <v>22</v>
      </c>
      <c r="D86" s="61">
        <v>4</v>
      </c>
      <c r="E86" s="34" t="s">
        <v>482</v>
      </c>
      <c r="F86" s="37">
        <v>10400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f t="shared" si="2"/>
        <v>10400</v>
      </c>
      <c r="R86" s="37">
        <v>2512.62</v>
      </c>
      <c r="S86" s="38">
        <f t="shared" si="3"/>
        <v>7887.38</v>
      </c>
      <c r="V86" s="12"/>
      <c r="W86" s="12"/>
      <c r="X86" s="12"/>
      <c r="Y86" s="12"/>
      <c r="Z86" s="12"/>
      <c r="AA86" s="12"/>
      <c r="AB86" s="12"/>
    </row>
    <row r="87" spans="1:28" s="33" customFormat="1" ht="15" customHeight="1">
      <c r="A87" s="34">
        <v>5469</v>
      </c>
      <c r="B87" s="34" t="s">
        <v>163</v>
      </c>
      <c r="C87" s="34" t="s">
        <v>17</v>
      </c>
      <c r="D87" s="61" t="s">
        <v>500</v>
      </c>
      <c r="E87" s="34" t="s">
        <v>481</v>
      </c>
      <c r="F87" s="37">
        <v>1999.2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f t="shared" si="2"/>
        <v>1999.2</v>
      </c>
      <c r="R87" s="37">
        <v>169.24</v>
      </c>
      <c r="S87" s="38">
        <f t="shared" si="3"/>
        <v>1829.96</v>
      </c>
      <c r="V87" s="12"/>
      <c r="W87" s="12"/>
      <c r="X87" s="12"/>
      <c r="Y87" s="12"/>
      <c r="Z87" s="12"/>
      <c r="AA87" s="12"/>
      <c r="AB87" s="12"/>
    </row>
    <row r="88" spans="1:28" s="33" customFormat="1" ht="15" customHeight="1">
      <c r="A88" s="34">
        <v>5143</v>
      </c>
      <c r="B88" s="34" t="s">
        <v>164</v>
      </c>
      <c r="C88" s="34" t="s">
        <v>38</v>
      </c>
      <c r="D88" s="61" t="s">
        <v>597</v>
      </c>
      <c r="E88" s="34" t="s">
        <v>481</v>
      </c>
      <c r="F88" s="37">
        <v>2377.6799999999998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302.74</v>
      </c>
      <c r="O88" s="37">
        <v>0</v>
      </c>
      <c r="P88" s="37">
        <v>0</v>
      </c>
      <c r="Q88" s="37">
        <f t="shared" si="2"/>
        <v>2680.42</v>
      </c>
      <c r="R88" s="37">
        <v>261.95999999999998</v>
      </c>
      <c r="S88" s="38">
        <f t="shared" si="3"/>
        <v>2418.46</v>
      </c>
      <c r="V88" s="12"/>
      <c r="W88" s="12"/>
      <c r="X88" s="12"/>
      <c r="Y88" s="12"/>
      <c r="Z88" s="12"/>
      <c r="AA88" s="12"/>
      <c r="AB88" s="12"/>
    </row>
    <row r="89" spans="1:28" s="33" customFormat="1" ht="15" customHeight="1">
      <c r="A89" s="34">
        <v>5319</v>
      </c>
      <c r="B89" s="34" t="s">
        <v>165</v>
      </c>
      <c r="C89" s="34" t="s">
        <v>23</v>
      </c>
      <c r="D89" s="61" t="s">
        <v>500</v>
      </c>
      <c r="E89" s="34" t="s">
        <v>481</v>
      </c>
      <c r="F89" s="37">
        <v>1521.14</v>
      </c>
      <c r="G89" s="37">
        <v>0</v>
      </c>
      <c r="H89" s="37">
        <v>209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117.06</v>
      </c>
      <c r="O89" s="37">
        <v>0</v>
      </c>
      <c r="P89" s="37">
        <v>0</v>
      </c>
      <c r="Q89" s="37">
        <f t="shared" si="2"/>
        <v>1847.2</v>
      </c>
      <c r="R89" s="37">
        <v>415.15</v>
      </c>
      <c r="S89" s="38">
        <f t="shared" si="3"/>
        <v>1432.0500000000002</v>
      </c>
      <c r="V89" s="12"/>
      <c r="W89" s="12"/>
      <c r="X89" s="12"/>
      <c r="Y89" s="12"/>
      <c r="Z89" s="12"/>
      <c r="AA89" s="12"/>
      <c r="AB89" s="12"/>
    </row>
    <row r="90" spans="1:28" s="33" customFormat="1" ht="15" customHeight="1">
      <c r="A90" s="34">
        <v>5149</v>
      </c>
      <c r="B90" s="34" t="s">
        <v>166</v>
      </c>
      <c r="C90" s="34" t="s">
        <v>23</v>
      </c>
      <c r="D90" s="61" t="s">
        <v>597</v>
      </c>
      <c r="E90" s="34" t="s">
        <v>481</v>
      </c>
      <c r="F90" s="37">
        <v>1551.56</v>
      </c>
      <c r="G90" s="37">
        <v>0</v>
      </c>
      <c r="H90" s="37">
        <v>209</v>
      </c>
      <c r="I90" s="37">
        <v>0</v>
      </c>
      <c r="J90" s="37">
        <v>1173.71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f t="shared" si="2"/>
        <v>2934.27</v>
      </c>
      <c r="R90" s="37">
        <v>532.97</v>
      </c>
      <c r="S90" s="38">
        <f t="shared" si="3"/>
        <v>2401.3000000000002</v>
      </c>
      <c r="V90" s="12"/>
      <c r="W90" s="12"/>
      <c r="X90" s="12"/>
      <c r="Y90" s="12"/>
      <c r="Z90" s="12"/>
      <c r="AA90" s="12"/>
      <c r="AB90" s="12"/>
    </row>
    <row r="91" spans="1:28" s="33" customFormat="1" ht="15" customHeight="1">
      <c r="A91" s="34">
        <v>4404</v>
      </c>
      <c r="B91" s="34" t="s">
        <v>167</v>
      </c>
      <c r="C91" s="34" t="s">
        <v>36</v>
      </c>
      <c r="D91" s="61" t="s">
        <v>556</v>
      </c>
      <c r="E91" s="34" t="s">
        <v>481</v>
      </c>
      <c r="F91" s="37">
        <v>2982.49</v>
      </c>
      <c r="G91" s="37">
        <v>649.9</v>
      </c>
      <c r="H91" s="37">
        <v>0</v>
      </c>
      <c r="I91" s="37">
        <v>0</v>
      </c>
      <c r="J91" s="37">
        <v>968.64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f t="shared" si="2"/>
        <v>4601.03</v>
      </c>
      <c r="R91" s="37">
        <v>1759.49</v>
      </c>
      <c r="S91" s="38">
        <f t="shared" si="3"/>
        <v>2841.54</v>
      </c>
      <c r="V91" s="12"/>
      <c r="W91" s="12"/>
      <c r="X91" s="12"/>
      <c r="Y91" s="12"/>
      <c r="Z91" s="12"/>
      <c r="AA91" s="12"/>
      <c r="AB91" s="12"/>
    </row>
    <row r="92" spans="1:28" s="33" customFormat="1" ht="15" customHeight="1">
      <c r="A92" s="34">
        <v>4778</v>
      </c>
      <c r="B92" s="34" t="s">
        <v>551</v>
      </c>
      <c r="C92" s="34" t="s">
        <v>555</v>
      </c>
      <c r="D92" s="61" t="s">
        <v>556</v>
      </c>
      <c r="E92" s="34" t="s">
        <v>481</v>
      </c>
      <c r="F92" s="37">
        <v>2982.49</v>
      </c>
      <c r="G92" s="37">
        <v>0</v>
      </c>
      <c r="H92" s="37">
        <v>0</v>
      </c>
      <c r="I92" s="37">
        <v>0</v>
      </c>
      <c r="J92" s="37">
        <v>994.16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f t="shared" si="2"/>
        <v>3976.6499999999996</v>
      </c>
      <c r="R92" s="37">
        <v>838.97</v>
      </c>
      <c r="S92" s="38">
        <f t="shared" si="3"/>
        <v>3137.6799999999994</v>
      </c>
      <c r="V92" s="12"/>
      <c r="W92" s="12"/>
      <c r="X92" s="12"/>
      <c r="Y92" s="12"/>
      <c r="Z92" s="12"/>
      <c r="AA92" s="12"/>
      <c r="AB92" s="12"/>
    </row>
    <row r="93" spans="1:28" s="33" customFormat="1" ht="15" customHeight="1">
      <c r="A93" s="34">
        <v>4650</v>
      </c>
      <c r="B93" s="34" t="s">
        <v>168</v>
      </c>
      <c r="C93" s="34" t="s">
        <v>37</v>
      </c>
      <c r="D93" s="61" t="s">
        <v>556</v>
      </c>
      <c r="E93" s="34" t="s">
        <v>481</v>
      </c>
      <c r="F93" s="37">
        <v>6234.96</v>
      </c>
      <c r="G93" s="37">
        <v>1142.44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116.08</v>
      </c>
      <c r="O93" s="37">
        <v>0</v>
      </c>
      <c r="P93" s="37">
        <v>0</v>
      </c>
      <c r="Q93" s="37">
        <f t="shared" si="2"/>
        <v>7493.48</v>
      </c>
      <c r="R93" s="37">
        <v>2386.9</v>
      </c>
      <c r="S93" s="38">
        <f t="shared" si="3"/>
        <v>5106.58</v>
      </c>
      <c r="V93" s="12"/>
      <c r="W93" s="12"/>
      <c r="X93" s="12"/>
      <c r="Y93" s="12"/>
      <c r="Z93" s="12"/>
      <c r="AA93" s="12"/>
      <c r="AB93" s="12"/>
    </row>
    <row r="94" spans="1:28" s="33" customFormat="1" ht="15" customHeight="1">
      <c r="A94" s="34">
        <v>623</v>
      </c>
      <c r="B94" s="34" t="s">
        <v>169</v>
      </c>
      <c r="C94" s="34" t="s">
        <v>36</v>
      </c>
      <c r="D94" s="61" t="s">
        <v>556</v>
      </c>
      <c r="E94" s="34" t="s">
        <v>481</v>
      </c>
      <c r="F94" s="37">
        <v>2982.49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f t="shared" si="2"/>
        <v>2982.49</v>
      </c>
      <c r="R94" s="37">
        <v>577.39</v>
      </c>
      <c r="S94" s="38">
        <f t="shared" si="3"/>
        <v>2405.1</v>
      </c>
      <c r="V94" s="12"/>
      <c r="W94" s="12"/>
      <c r="X94" s="12"/>
      <c r="Y94" s="12"/>
      <c r="Z94" s="12"/>
      <c r="AA94" s="12"/>
      <c r="AB94" s="12"/>
    </row>
    <row r="95" spans="1:28" s="33" customFormat="1" ht="15" customHeight="1">
      <c r="A95" s="34">
        <v>198</v>
      </c>
      <c r="B95" s="34" t="s">
        <v>170</v>
      </c>
      <c r="C95" s="34" t="s">
        <v>39</v>
      </c>
      <c r="D95" s="61" t="s">
        <v>602</v>
      </c>
      <c r="E95" s="34" t="s">
        <v>481</v>
      </c>
      <c r="F95" s="37">
        <v>2473.73</v>
      </c>
      <c r="G95" s="37">
        <v>0</v>
      </c>
      <c r="H95" s="37">
        <v>209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466.96</v>
      </c>
      <c r="O95" s="37">
        <v>0</v>
      </c>
      <c r="P95" s="37">
        <v>0</v>
      </c>
      <c r="Q95" s="37">
        <f t="shared" si="2"/>
        <v>3149.69</v>
      </c>
      <c r="R95" s="37">
        <v>530.89</v>
      </c>
      <c r="S95" s="38">
        <f t="shared" si="3"/>
        <v>2618.8000000000002</v>
      </c>
      <c r="V95" s="12"/>
      <c r="W95" s="12"/>
      <c r="X95" s="12"/>
      <c r="Y95" s="12"/>
      <c r="Z95" s="12"/>
      <c r="AA95" s="12"/>
      <c r="AB95" s="12"/>
    </row>
    <row r="96" spans="1:28" s="33" customFormat="1" ht="15" customHeight="1">
      <c r="A96" s="34">
        <v>259</v>
      </c>
      <c r="B96" s="34" t="s">
        <v>171</v>
      </c>
      <c r="C96" s="34" t="s">
        <v>10</v>
      </c>
      <c r="D96" s="61" t="s">
        <v>556</v>
      </c>
      <c r="E96" s="34" t="s">
        <v>481</v>
      </c>
      <c r="F96" s="37">
        <v>1713.05</v>
      </c>
      <c r="G96" s="37">
        <v>920.94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467.4</v>
      </c>
      <c r="O96" s="37">
        <v>0</v>
      </c>
      <c r="P96" s="37">
        <v>0</v>
      </c>
      <c r="Q96" s="37">
        <f t="shared" si="2"/>
        <v>3101.39</v>
      </c>
      <c r="R96" s="37">
        <v>265.39999999999998</v>
      </c>
      <c r="S96" s="38">
        <f t="shared" si="3"/>
        <v>2835.99</v>
      </c>
      <c r="V96" s="12"/>
      <c r="W96" s="12"/>
      <c r="X96" s="12"/>
      <c r="Y96" s="12"/>
      <c r="Z96" s="12"/>
      <c r="AA96" s="12"/>
      <c r="AB96" s="12"/>
    </row>
    <row r="97" spans="1:28" s="33" customFormat="1" ht="15" customHeight="1">
      <c r="A97" s="34">
        <v>449</v>
      </c>
      <c r="B97" s="34" t="s">
        <v>172</v>
      </c>
      <c r="C97" s="34" t="s">
        <v>47</v>
      </c>
      <c r="D97" s="61" t="s">
        <v>556</v>
      </c>
      <c r="E97" s="34" t="s">
        <v>481</v>
      </c>
      <c r="F97" s="37">
        <v>2251.4299999999998</v>
      </c>
      <c r="G97" s="37">
        <v>412.15</v>
      </c>
      <c r="H97" s="37">
        <v>696.06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607.28</v>
      </c>
      <c r="O97" s="37">
        <v>0</v>
      </c>
      <c r="P97" s="37">
        <v>0</v>
      </c>
      <c r="Q97" s="37">
        <f t="shared" si="2"/>
        <v>3966.92</v>
      </c>
      <c r="R97" s="37">
        <v>405.6</v>
      </c>
      <c r="S97" s="38">
        <f t="shared" si="3"/>
        <v>3561.32</v>
      </c>
      <c r="V97" s="12"/>
      <c r="W97" s="12"/>
      <c r="X97" s="12"/>
      <c r="Y97" s="12"/>
      <c r="Z97" s="12"/>
      <c r="AA97" s="12"/>
      <c r="AB97" s="12"/>
    </row>
    <row r="98" spans="1:28" s="33" customFormat="1" ht="15" customHeight="1">
      <c r="A98" s="34">
        <v>4597</v>
      </c>
      <c r="B98" s="34" t="s">
        <v>173</v>
      </c>
      <c r="C98" s="34" t="s">
        <v>18</v>
      </c>
      <c r="D98" s="61" t="s">
        <v>556</v>
      </c>
      <c r="E98" s="34" t="s">
        <v>481</v>
      </c>
      <c r="F98" s="37">
        <v>5374.24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5374.24</v>
      </c>
      <c r="Q98" s="37">
        <f t="shared" si="2"/>
        <v>10748.48</v>
      </c>
      <c r="R98" s="37">
        <v>2108.52</v>
      </c>
      <c r="S98" s="38">
        <f t="shared" si="3"/>
        <v>8639.9599999999991</v>
      </c>
      <c r="V98" s="12"/>
      <c r="W98" s="12"/>
      <c r="X98" s="12"/>
      <c r="Y98" s="12"/>
      <c r="Z98" s="12"/>
      <c r="AA98" s="12"/>
      <c r="AB98" s="12"/>
    </row>
    <row r="99" spans="1:28" s="33" customFormat="1" ht="15" customHeight="1">
      <c r="A99" s="34">
        <v>275</v>
      </c>
      <c r="B99" s="34" t="s">
        <v>174</v>
      </c>
      <c r="C99" s="34" t="s">
        <v>21</v>
      </c>
      <c r="D99" s="61" t="s">
        <v>556</v>
      </c>
      <c r="E99" s="34" t="s">
        <v>481</v>
      </c>
      <c r="F99" s="37">
        <v>5374.24</v>
      </c>
      <c r="G99" s="37">
        <v>1393.61</v>
      </c>
      <c r="H99" s="37">
        <v>209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f t="shared" si="2"/>
        <v>6976.8499999999995</v>
      </c>
      <c r="R99" s="37">
        <v>1519.12</v>
      </c>
      <c r="S99" s="38">
        <f t="shared" si="3"/>
        <v>5457.73</v>
      </c>
      <c r="V99" s="12"/>
      <c r="W99" s="12"/>
      <c r="X99" s="12"/>
      <c r="Y99" s="12"/>
      <c r="Z99" s="12"/>
      <c r="AA99" s="12"/>
      <c r="AB99" s="12"/>
    </row>
    <row r="100" spans="1:28" s="33" customFormat="1" ht="15" customHeight="1">
      <c r="A100" s="34">
        <v>174</v>
      </c>
      <c r="B100" s="34" t="s">
        <v>175</v>
      </c>
      <c r="C100" s="34" t="s">
        <v>26</v>
      </c>
      <c r="D100" s="61" t="s">
        <v>598</v>
      </c>
      <c r="E100" s="34" t="s">
        <v>481</v>
      </c>
      <c r="F100" s="37">
        <v>6565.01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f t="shared" si="2"/>
        <v>6565.01</v>
      </c>
      <c r="R100" s="37">
        <v>1841.78</v>
      </c>
      <c r="S100" s="38">
        <f t="shared" si="3"/>
        <v>4723.2300000000005</v>
      </c>
      <c r="V100" s="12"/>
      <c r="W100" s="12"/>
      <c r="X100" s="12"/>
      <c r="Y100" s="12"/>
      <c r="Z100" s="12"/>
      <c r="AA100" s="12"/>
      <c r="AB100" s="12"/>
    </row>
    <row r="101" spans="1:28" s="33" customFormat="1" ht="15" customHeight="1">
      <c r="A101" s="34">
        <v>5103</v>
      </c>
      <c r="B101" s="34" t="s">
        <v>176</v>
      </c>
      <c r="C101" s="34" t="s">
        <v>35</v>
      </c>
      <c r="D101" s="61" t="s">
        <v>599</v>
      </c>
      <c r="E101" s="34" t="s">
        <v>481</v>
      </c>
      <c r="F101" s="37">
        <v>1149.27</v>
      </c>
      <c r="G101" s="37">
        <v>0</v>
      </c>
      <c r="H101" s="37">
        <v>0</v>
      </c>
      <c r="I101" s="37">
        <v>0</v>
      </c>
      <c r="J101" s="37">
        <v>383.09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f t="shared" si="2"/>
        <v>1532.36</v>
      </c>
      <c r="R101" s="37">
        <v>196.19</v>
      </c>
      <c r="S101" s="38">
        <f t="shared" si="3"/>
        <v>1336.1699999999998</v>
      </c>
      <c r="V101" s="12"/>
      <c r="W101" s="12"/>
      <c r="X101" s="12"/>
      <c r="Y101" s="12"/>
      <c r="Z101" s="12"/>
      <c r="AA101" s="12"/>
      <c r="AB101" s="12"/>
    </row>
    <row r="102" spans="1:28" s="33" customFormat="1" ht="15" customHeight="1">
      <c r="A102" s="34">
        <v>5590</v>
      </c>
      <c r="B102" s="34" t="s">
        <v>514</v>
      </c>
      <c r="C102" s="34" t="s">
        <v>502</v>
      </c>
      <c r="D102" s="61">
        <v>0</v>
      </c>
      <c r="E102" s="34" t="s">
        <v>481</v>
      </c>
      <c r="F102" s="37">
        <v>8000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f t="shared" si="2"/>
        <v>8000</v>
      </c>
      <c r="R102" s="37">
        <v>1852.62</v>
      </c>
      <c r="S102" s="38">
        <f t="shared" si="3"/>
        <v>6147.38</v>
      </c>
      <c r="V102" s="12"/>
      <c r="W102" s="12"/>
      <c r="X102" s="12"/>
      <c r="Y102" s="12"/>
      <c r="Z102" s="12"/>
      <c r="AA102" s="12"/>
      <c r="AB102" s="12"/>
    </row>
    <row r="103" spans="1:28" s="33" customFormat="1" ht="15" customHeight="1">
      <c r="A103" s="34">
        <v>4281</v>
      </c>
      <c r="B103" s="34" t="s">
        <v>177</v>
      </c>
      <c r="C103" s="34" t="s">
        <v>39</v>
      </c>
      <c r="D103" s="61" t="s">
        <v>602</v>
      </c>
      <c r="E103" s="34" t="s">
        <v>481</v>
      </c>
      <c r="F103" s="37">
        <v>2473.73</v>
      </c>
      <c r="G103" s="37">
        <v>0</v>
      </c>
      <c r="H103" s="37">
        <v>661.33999999999992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302.74</v>
      </c>
      <c r="O103" s="37">
        <v>0</v>
      </c>
      <c r="P103" s="37">
        <v>0</v>
      </c>
      <c r="Q103" s="37">
        <f t="shared" si="2"/>
        <v>3437.8099999999995</v>
      </c>
      <c r="R103" s="37">
        <v>1449.25</v>
      </c>
      <c r="S103" s="38">
        <f t="shared" si="3"/>
        <v>1988.5599999999995</v>
      </c>
      <c r="V103" s="12"/>
      <c r="W103" s="12"/>
      <c r="X103" s="12"/>
      <c r="Y103" s="12"/>
      <c r="Z103" s="12"/>
      <c r="AA103" s="12"/>
      <c r="AB103" s="12"/>
    </row>
    <row r="104" spans="1:28" s="33" customFormat="1" ht="15" customHeight="1">
      <c r="A104" s="34">
        <v>385</v>
      </c>
      <c r="B104" s="34" t="s">
        <v>178</v>
      </c>
      <c r="C104" s="34" t="s">
        <v>9</v>
      </c>
      <c r="D104" s="61" t="s">
        <v>556</v>
      </c>
      <c r="E104" s="34" t="s">
        <v>481</v>
      </c>
      <c r="F104" s="37">
        <v>2625.15</v>
      </c>
      <c r="G104" s="37">
        <v>286.42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327.52</v>
      </c>
      <c r="O104" s="37">
        <v>0</v>
      </c>
      <c r="P104" s="37">
        <v>0</v>
      </c>
      <c r="Q104" s="37">
        <f t="shared" si="2"/>
        <v>3239.09</v>
      </c>
      <c r="R104" s="37">
        <v>1006.22</v>
      </c>
      <c r="S104" s="38">
        <f t="shared" si="3"/>
        <v>2232.87</v>
      </c>
      <c r="V104" s="12"/>
      <c r="W104" s="12"/>
      <c r="X104" s="12"/>
      <c r="Y104" s="12"/>
      <c r="Z104" s="12"/>
      <c r="AA104" s="12"/>
      <c r="AB104" s="12"/>
    </row>
    <row r="105" spans="1:28" s="33" customFormat="1" ht="15" customHeight="1">
      <c r="A105" s="34">
        <v>208</v>
      </c>
      <c r="B105" s="34" t="s">
        <v>179</v>
      </c>
      <c r="C105" s="34" t="s">
        <v>12</v>
      </c>
      <c r="D105" s="61" t="s">
        <v>602</v>
      </c>
      <c r="E105" s="34" t="s">
        <v>481</v>
      </c>
      <c r="F105" s="37">
        <v>3239.66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187.69</v>
      </c>
      <c r="O105" s="37">
        <v>0</v>
      </c>
      <c r="P105" s="37">
        <v>0</v>
      </c>
      <c r="Q105" s="37">
        <f t="shared" si="2"/>
        <v>3427.35</v>
      </c>
      <c r="R105" s="37">
        <v>929.17</v>
      </c>
      <c r="S105" s="38">
        <f t="shared" si="3"/>
        <v>2498.1799999999998</v>
      </c>
      <c r="V105" s="12"/>
      <c r="W105" s="12"/>
      <c r="X105" s="12"/>
      <c r="Y105" s="12"/>
      <c r="Z105" s="12"/>
      <c r="AA105" s="12"/>
      <c r="AB105" s="12"/>
    </row>
    <row r="106" spans="1:28" s="33" customFormat="1" ht="15" customHeight="1">
      <c r="A106" s="34">
        <v>626</v>
      </c>
      <c r="B106" s="34" t="s">
        <v>180</v>
      </c>
      <c r="C106" s="34" t="s">
        <v>9</v>
      </c>
      <c r="D106" s="61" t="s">
        <v>598</v>
      </c>
      <c r="E106" s="34" t="s">
        <v>481</v>
      </c>
      <c r="F106" s="37">
        <v>2425.23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187.69</v>
      </c>
      <c r="O106" s="37">
        <v>0</v>
      </c>
      <c r="P106" s="37">
        <v>0</v>
      </c>
      <c r="Q106" s="37">
        <f t="shared" si="2"/>
        <v>2612.92</v>
      </c>
      <c r="R106" s="37">
        <v>440.3</v>
      </c>
      <c r="S106" s="38">
        <f t="shared" si="3"/>
        <v>2172.62</v>
      </c>
      <c r="V106" s="12"/>
      <c r="W106" s="12"/>
      <c r="X106" s="12"/>
      <c r="Y106" s="12"/>
      <c r="Z106" s="12"/>
      <c r="AA106" s="12"/>
      <c r="AB106" s="12"/>
    </row>
    <row r="107" spans="1:28" s="33" customFormat="1" ht="15" customHeight="1">
      <c r="A107" s="34">
        <v>203</v>
      </c>
      <c r="B107" s="34" t="s">
        <v>181</v>
      </c>
      <c r="C107" s="34" t="s">
        <v>12</v>
      </c>
      <c r="D107" s="61" t="s">
        <v>556</v>
      </c>
      <c r="E107" s="34" t="s">
        <v>481</v>
      </c>
      <c r="F107" s="37">
        <v>3437.95</v>
      </c>
      <c r="G107" s="37">
        <v>3065.29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f t="shared" si="2"/>
        <v>6503.24</v>
      </c>
      <c r="R107" s="37">
        <v>1595.16</v>
      </c>
      <c r="S107" s="38">
        <f t="shared" si="3"/>
        <v>4908.08</v>
      </c>
      <c r="V107" s="12"/>
      <c r="W107" s="12"/>
      <c r="X107" s="12"/>
      <c r="Y107" s="12"/>
      <c r="Z107" s="12"/>
      <c r="AA107" s="12"/>
      <c r="AB107" s="12"/>
    </row>
    <row r="108" spans="1:28" s="33" customFormat="1" ht="15" customHeight="1">
      <c r="A108" s="34">
        <v>5272</v>
      </c>
      <c r="B108" s="34" t="s">
        <v>182</v>
      </c>
      <c r="C108" s="34" t="s">
        <v>23</v>
      </c>
      <c r="D108" s="61" t="s">
        <v>500</v>
      </c>
      <c r="E108" s="34" t="s">
        <v>481</v>
      </c>
      <c r="F108" s="37">
        <v>1521.14</v>
      </c>
      <c r="G108" s="37">
        <v>0</v>
      </c>
      <c r="H108" s="37">
        <v>487.15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187.69</v>
      </c>
      <c r="O108" s="37">
        <v>0</v>
      </c>
      <c r="P108" s="37">
        <v>0</v>
      </c>
      <c r="Q108" s="37">
        <f t="shared" si="2"/>
        <v>2195.98</v>
      </c>
      <c r="R108" s="37">
        <v>170.06</v>
      </c>
      <c r="S108" s="38">
        <f t="shared" si="3"/>
        <v>2025.92</v>
      </c>
      <c r="V108" s="12"/>
      <c r="W108" s="12"/>
      <c r="X108" s="12"/>
      <c r="Y108" s="12"/>
      <c r="Z108" s="12"/>
      <c r="AA108" s="12"/>
      <c r="AB108" s="12"/>
    </row>
    <row r="109" spans="1:28" s="33" customFormat="1" ht="15" customHeight="1">
      <c r="A109" s="34">
        <v>277</v>
      </c>
      <c r="B109" s="34" t="s">
        <v>183</v>
      </c>
      <c r="C109" s="34" t="s">
        <v>18</v>
      </c>
      <c r="D109" s="61" t="s">
        <v>556</v>
      </c>
      <c r="E109" s="34" t="s">
        <v>481</v>
      </c>
      <c r="F109" s="37">
        <v>5374.24</v>
      </c>
      <c r="G109" s="37">
        <v>1393.61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155.66</v>
      </c>
      <c r="O109" s="37">
        <v>0</v>
      </c>
      <c r="P109" s="37">
        <v>0</v>
      </c>
      <c r="Q109" s="37">
        <f t="shared" si="2"/>
        <v>6923.5099999999993</v>
      </c>
      <c r="R109" s="37">
        <v>2462.39</v>
      </c>
      <c r="S109" s="38">
        <f t="shared" si="3"/>
        <v>4461.119999999999</v>
      </c>
      <c r="V109" s="12"/>
      <c r="W109" s="12"/>
      <c r="X109" s="12"/>
      <c r="Y109" s="12"/>
      <c r="Z109" s="12"/>
      <c r="AA109" s="12"/>
      <c r="AB109" s="12"/>
    </row>
    <row r="110" spans="1:28" s="33" customFormat="1" ht="15" customHeight="1">
      <c r="A110" s="34">
        <v>4691</v>
      </c>
      <c r="B110" s="34" t="s">
        <v>184</v>
      </c>
      <c r="C110" s="34" t="s">
        <v>18</v>
      </c>
      <c r="D110" s="61" t="s">
        <v>596</v>
      </c>
      <c r="E110" s="34" t="s">
        <v>481</v>
      </c>
      <c r="F110" s="37">
        <v>5268.88</v>
      </c>
      <c r="G110" s="37">
        <v>0</v>
      </c>
      <c r="H110" s="37">
        <v>0</v>
      </c>
      <c r="I110" s="37">
        <v>0</v>
      </c>
      <c r="J110" s="37">
        <v>1044.81</v>
      </c>
      <c r="K110" s="37">
        <v>0</v>
      </c>
      <c r="L110" s="37">
        <v>1000</v>
      </c>
      <c r="M110" s="37">
        <v>0</v>
      </c>
      <c r="N110" s="37">
        <v>153.69999999999999</v>
      </c>
      <c r="O110" s="37">
        <v>0</v>
      </c>
      <c r="P110" s="37">
        <v>0</v>
      </c>
      <c r="Q110" s="37">
        <f t="shared" si="2"/>
        <v>7467.39</v>
      </c>
      <c r="R110" s="37">
        <v>3013.59</v>
      </c>
      <c r="S110" s="38">
        <f t="shared" si="3"/>
        <v>4453.8</v>
      </c>
      <c r="V110" s="12"/>
      <c r="W110" s="12"/>
      <c r="X110" s="12"/>
      <c r="Y110" s="12"/>
      <c r="Z110" s="12"/>
      <c r="AA110" s="12"/>
      <c r="AB110" s="12"/>
    </row>
    <row r="111" spans="1:28" s="33" customFormat="1" ht="15" customHeight="1">
      <c r="A111" s="34">
        <v>4482</v>
      </c>
      <c r="B111" s="34" t="s">
        <v>185</v>
      </c>
      <c r="C111" s="34" t="s">
        <v>18</v>
      </c>
      <c r="D111" s="61" t="s">
        <v>556</v>
      </c>
      <c r="E111" s="34" t="s">
        <v>481</v>
      </c>
      <c r="F111" s="37">
        <v>5374.24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125.12</v>
      </c>
      <c r="O111" s="37">
        <v>0</v>
      </c>
      <c r="P111" s="37">
        <v>0</v>
      </c>
      <c r="Q111" s="37">
        <f t="shared" si="2"/>
        <v>5499.36</v>
      </c>
      <c r="R111" s="37">
        <v>1056.76</v>
      </c>
      <c r="S111" s="38">
        <f t="shared" si="3"/>
        <v>4442.5999999999995</v>
      </c>
      <c r="V111" s="12"/>
      <c r="W111" s="12"/>
      <c r="X111" s="12"/>
      <c r="Y111" s="12"/>
      <c r="Z111" s="12"/>
      <c r="AA111" s="12"/>
      <c r="AB111" s="12"/>
    </row>
    <row r="112" spans="1:28" s="33" customFormat="1" ht="15" customHeight="1">
      <c r="A112" s="34">
        <v>5093</v>
      </c>
      <c r="B112" s="34" t="s">
        <v>186</v>
      </c>
      <c r="C112" s="34" t="s">
        <v>20</v>
      </c>
      <c r="D112" s="61" t="s">
        <v>598</v>
      </c>
      <c r="E112" s="34" t="s">
        <v>481</v>
      </c>
      <c r="F112" s="37">
        <v>3763.06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229.52</v>
      </c>
      <c r="O112" s="37">
        <v>0</v>
      </c>
      <c r="P112" s="37">
        <v>0</v>
      </c>
      <c r="Q112" s="37">
        <f t="shared" si="2"/>
        <v>3992.58</v>
      </c>
      <c r="R112" s="37">
        <v>1592.38</v>
      </c>
      <c r="S112" s="38">
        <f t="shared" si="3"/>
        <v>2400.1999999999998</v>
      </c>
      <c r="V112" s="12"/>
      <c r="W112" s="12"/>
      <c r="X112" s="12"/>
      <c r="Y112" s="12"/>
      <c r="Z112" s="12"/>
      <c r="AA112" s="12"/>
      <c r="AB112" s="12"/>
    </row>
    <row r="113" spans="1:28" s="33" customFormat="1" ht="15" customHeight="1">
      <c r="A113" s="34">
        <v>756</v>
      </c>
      <c r="B113" s="34" t="s">
        <v>187</v>
      </c>
      <c r="C113" s="34" t="s">
        <v>42</v>
      </c>
      <c r="D113" s="61" t="s">
        <v>598</v>
      </c>
      <c r="E113" s="34" t="s">
        <v>481</v>
      </c>
      <c r="F113" s="37">
        <v>6565.01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4000</v>
      </c>
      <c r="M113" s="37">
        <v>0</v>
      </c>
      <c r="N113" s="37">
        <v>176.61</v>
      </c>
      <c r="O113" s="37">
        <v>0</v>
      </c>
      <c r="P113" s="37">
        <v>0</v>
      </c>
      <c r="Q113" s="37">
        <f t="shared" si="2"/>
        <v>10741.62</v>
      </c>
      <c r="R113" s="37">
        <v>3203.29</v>
      </c>
      <c r="S113" s="38">
        <f t="shared" si="3"/>
        <v>7538.3300000000008</v>
      </c>
      <c r="V113" s="12"/>
      <c r="W113" s="12"/>
      <c r="X113" s="12"/>
      <c r="Y113" s="12"/>
      <c r="Z113" s="12"/>
      <c r="AA113" s="12"/>
      <c r="AB113" s="12"/>
    </row>
    <row r="114" spans="1:28" s="33" customFormat="1" ht="15" customHeight="1">
      <c r="A114" s="34">
        <v>4973</v>
      </c>
      <c r="B114" s="34" t="s">
        <v>188</v>
      </c>
      <c r="C114" s="34" t="s">
        <v>25</v>
      </c>
      <c r="D114" s="61" t="s">
        <v>597</v>
      </c>
      <c r="E114" s="34" t="s">
        <v>481</v>
      </c>
      <c r="F114" s="37">
        <v>2039.2</v>
      </c>
      <c r="G114" s="37">
        <v>0</v>
      </c>
      <c r="H114" s="37">
        <v>611.76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f t="shared" si="2"/>
        <v>2650.96</v>
      </c>
      <c r="R114" s="37">
        <v>576.33000000000004</v>
      </c>
      <c r="S114" s="38">
        <f t="shared" si="3"/>
        <v>2074.63</v>
      </c>
      <c r="V114" s="12"/>
      <c r="W114" s="12"/>
      <c r="X114" s="12"/>
      <c r="Y114" s="12"/>
      <c r="Z114" s="12"/>
      <c r="AA114" s="12"/>
      <c r="AB114" s="12"/>
    </row>
    <row r="115" spans="1:28" s="33" customFormat="1" ht="15" customHeight="1">
      <c r="A115" s="34">
        <v>5459</v>
      </c>
      <c r="B115" s="34" t="s">
        <v>189</v>
      </c>
      <c r="C115" s="34" t="s">
        <v>46</v>
      </c>
      <c r="D115" s="61" t="s">
        <v>500</v>
      </c>
      <c r="E115" s="34" t="s">
        <v>481</v>
      </c>
      <c r="F115" s="37">
        <v>1521.14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153.02000000000001</v>
      </c>
      <c r="O115" s="37">
        <v>0</v>
      </c>
      <c r="P115" s="37">
        <v>0</v>
      </c>
      <c r="Q115" s="37">
        <f t="shared" si="2"/>
        <v>1674.16</v>
      </c>
      <c r="R115" s="37">
        <v>217.49</v>
      </c>
      <c r="S115" s="38">
        <f t="shared" si="3"/>
        <v>1456.67</v>
      </c>
      <c r="V115" s="12"/>
      <c r="W115" s="12"/>
      <c r="X115" s="12"/>
      <c r="Y115" s="12"/>
      <c r="Z115" s="12"/>
      <c r="AA115" s="12"/>
      <c r="AB115" s="12"/>
    </row>
    <row r="116" spans="1:28" s="33" customFormat="1" ht="15" customHeight="1">
      <c r="A116" s="34">
        <v>486</v>
      </c>
      <c r="B116" s="34" t="s">
        <v>190</v>
      </c>
      <c r="C116" s="34" t="s">
        <v>39</v>
      </c>
      <c r="D116" s="61" t="s">
        <v>556</v>
      </c>
      <c r="E116" s="34" t="s">
        <v>481</v>
      </c>
      <c r="F116" s="37">
        <v>2625.15</v>
      </c>
      <c r="G116" s="37">
        <v>0</v>
      </c>
      <c r="H116" s="37">
        <v>209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187.69</v>
      </c>
      <c r="O116" s="37">
        <v>0</v>
      </c>
      <c r="P116" s="37">
        <v>0</v>
      </c>
      <c r="Q116" s="37">
        <f t="shared" si="2"/>
        <v>3021.84</v>
      </c>
      <c r="R116" s="37">
        <v>668.68</v>
      </c>
      <c r="S116" s="38">
        <f t="shared" si="3"/>
        <v>2353.1600000000003</v>
      </c>
      <c r="V116" s="12"/>
      <c r="W116" s="12"/>
      <c r="X116" s="12"/>
      <c r="Y116" s="12"/>
      <c r="Z116" s="12"/>
      <c r="AA116" s="12"/>
      <c r="AB116" s="12"/>
    </row>
    <row r="117" spans="1:28" s="33" customFormat="1" ht="15" customHeight="1">
      <c r="A117" s="34">
        <v>5105</v>
      </c>
      <c r="B117" s="34" t="s">
        <v>191</v>
      </c>
      <c r="C117" s="34" t="s">
        <v>48</v>
      </c>
      <c r="D117" s="61" t="s">
        <v>598</v>
      </c>
      <c r="E117" s="34" t="s">
        <v>481</v>
      </c>
      <c r="F117" s="37">
        <v>3763.06</v>
      </c>
      <c r="G117" s="37">
        <v>0</v>
      </c>
      <c r="H117" s="37">
        <v>0</v>
      </c>
      <c r="I117" s="37">
        <v>0</v>
      </c>
      <c r="J117" s="37">
        <v>1254.3499999999999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f t="shared" si="2"/>
        <v>5017.41</v>
      </c>
      <c r="R117" s="37">
        <v>927.85</v>
      </c>
      <c r="S117" s="38">
        <f t="shared" si="3"/>
        <v>4089.56</v>
      </c>
      <c r="V117" s="12"/>
      <c r="W117" s="12"/>
      <c r="X117" s="12"/>
      <c r="Y117" s="12"/>
      <c r="Z117" s="12"/>
      <c r="AA117" s="12"/>
      <c r="AB117" s="12"/>
    </row>
    <row r="118" spans="1:28" s="33" customFormat="1" ht="15" customHeight="1">
      <c r="A118" s="34">
        <v>239</v>
      </c>
      <c r="B118" s="34" t="s">
        <v>192</v>
      </c>
      <c r="C118" s="34" t="s">
        <v>16</v>
      </c>
      <c r="D118" s="61" t="s">
        <v>556</v>
      </c>
      <c r="E118" s="34" t="s">
        <v>481</v>
      </c>
      <c r="F118" s="37">
        <v>1713.05</v>
      </c>
      <c r="G118" s="37">
        <v>1243.9100000000001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f t="shared" si="2"/>
        <v>2956.96</v>
      </c>
      <c r="R118" s="37">
        <v>521.88</v>
      </c>
      <c r="S118" s="38">
        <f t="shared" si="3"/>
        <v>2435.08</v>
      </c>
      <c r="V118" s="12"/>
      <c r="W118" s="12"/>
      <c r="X118" s="12"/>
      <c r="Y118" s="12"/>
      <c r="Z118" s="12"/>
      <c r="AA118" s="12"/>
      <c r="AB118" s="12"/>
    </row>
    <row r="119" spans="1:28" s="33" customFormat="1" ht="15" customHeight="1">
      <c r="A119" s="34">
        <v>4702</v>
      </c>
      <c r="B119" s="34" t="s">
        <v>193</v>
      </c>
      <c r="C119" s="34" t="s">
        <v>12</v>
      </c>
      <c r="D119" s="61" t="s">
        <v>598</v>
      </c>
      <c r="E119" s="34" t="s">
        <v>481</v>
      </c>
      <c r="F119" s="37">
        <v>3176.13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491.33</v>
      </c>
      <c r="O119" s="37">
        <v>0</v>
      </c>
      <c r="P119" s="37">
        <v>0</v>
      </c>
      <c r="Q119" s="37">
        <f t="shared" si="2"/>
        <v>3667.46</v>
      </c>
      <c r="R119" s="37">
        <v>367.01</v>
      </c>
      <c r="S119" s="38">
        <f t="shared" si="3"/>
        <v>3300.45</v>
      </c>
      <c r="V119" s="12"/>
      <c r="W119" s="12"/>
      <c r="X119" s="12"/>
      <c r="Y119" s="12"/>
      <c r="Z119" s="12"/>
      <c r="AA119" s="12"/>
      <c r="AB119" s="12"/>
    </row>
    <row r="120" spans="1:28" s="33" customFormat="1" ht="15" customHeight="1">
      <c r="A120" s="34">
        <v>815</v>
      </c>
      <c r="B120" s="34" t="s">
        <v>194</v>
      </c>
      <c r="C120" s="34" t="s">
        <v>5</v>
      </c>
      <c r="D120" s="61" t="s">
        <v>598</v>
      </c>
      <c r="E120" s="34" t="s">
        <v>481</v>
      </c>
      <c r="F120" s="37">
        <v>2425.23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f t="shared" si="2"/>
        <v>2425.23</v>
      </c>
      <c r="R120" s="37">
        <v>957.25</v>
      </c>
      <c r="S120" s="38">
        <f t="shared" si="3"/>
        <v>1467.98</v>
      </c>
      <c r="V120" s="12"/>
      <c r="W120" s="12"/>
      <c r="X120" s="12"/>
      <c r="Y120" s="12"/>
      <c r="Z120" s="12"/>
      <c r="AA120" s="12"/>
      <c r="AB120" s="12"/>
    </row>
    <row r="121" spans="1:28" s="33" customFormat="1" ht="15" customHeight="1">
      <c r="A121" s="34">
        <v>5184</v>
      </c>
      <c r="B121" s="34" t="s">
        <v>77</v>
      </c>
      <c r="C121" s="34" t="s">
        <v>17</v>
      </c>
      <c r="D121" s="61" t="s">
        <v>597</v>
      </c>
      <c r="E121" s="34" t="s">
        <v>481</v>
      </c>
      <c r="F121" s="37">
        <v>2039.2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f t="shared" si="2"/>
        <v>2039.2</v>
      </c>
      <c r="R121" s="37">
        <v>172.84</v>
      </c>
      <c r="S121" s="38">
        <f t="shared" si="3"/>
        <v>1866.3600000000001</v>
      </c>
      <c r="V121" s="12"/>
      <c r="W121" s="12"/>
      <c r="X121" s="12"/>
      <c r="Y121" s="12"/>
      <c r="Z121" s="12"/>
      <c r="AA121" s="12"/>
      <c r="AB121" s="12"/>
    </row>
    <row r="122" spans="1:28" s="33" customFormat="1" ht="15" customHeight="1">
      <c r="A122" s="34">
        <v>5489</v>
      </c>
      <c r="B122" s="34" t="s">
        <v>195</v>
      </c>
      <c r="C122" s="34" t="s">
        <v>11</v>
      </c>
      <c r="D122" s="61">
        <v>0</v>
      </c>
      <c r="E122" s="34" t="s">
        <v>478</v>
      </c>
      <c r="F122" s="37">
        <v>830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86</v>
      </c>
      <c r="N122" s="37">
        <v>0</v>
      </c>
      <c r="O122" s="37">
        <v>0</v>
      </c>
      <c r="P122" s="37">
        <v>0</v>
      </c>
      <c r="Q122" s="37">
        <f t="shared" si="2"/>
        <v>916</v>
      </c>
      <c r="R122" s="37">
        <v>0</v>
      </c>
      <c r="S122" s="38">
        <f t="shared" si="3"/>
        <v>916</v>
      </c>
      <c r="V122" s="12"/>
      <c r="W122" s="12"/>
      <c r="X122" s="12"/>
      <c r="Y122" s="12"/>
      <c r="Z122" s="12"/>
      <c r="AA122" s="12"/>
      <c r="AB122" s="12"/>
    </row>
    <row r="123" spans="1:28" s="33" customFormat="1" ht="15" customHeight="1">
      <c r="A123" s="34">
        <v>656</v>
      </c>
      <c r="B123" s="34" t="s">
        <v>196</v>
      </c>
      <c r="C123" s="34" t="s">
        <v>40</v>
      </c>
      <c r="D123" s="61" t="s">
        <v>603</v>
      </c>
      <c r="E123" s="34" t="s">
        <v>481</v>
      </c>
      <c r="F123" s="37">
        <v>1313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f t="shared" si="2"/>
        <v>1313</v>
      </c>
      <c r="R123" s="37">
        <v>102.49</v>
      </c>
      <c r="S123" s="38">
        <f t="shared" si="3"/>
        <v>1210.51</v>
      </c>
      <c r="V123" s="12"/>
      <c r="W123" s="12"/>
      <c r="X123" s="12"/>
      <c r="Y123" s="12"/>
      <c r="Z123" s="12"/>
      <c r="AA123" s="12"/>
      <c r="AB123" s="12"/>
    </row>
    <row r="124" spans="1:28" s="33" customFormat="1" ht="15" customHeight="1">
      <c r="A124" s="34">
        <v>4386</v>
      </c>
      <c r="B124" s="34" t="s">
        <v>197</v>
      </c>
      <c r="C124" s="34" t="s">
        <v>5</v>
      </c>
      <c r="D124" s="61" t="s">
        <v>598</v>
      </c>
      <c r="E124" s="34" t="s">
        <v>481</v>
      </c>
      <c r="F124" s="37">
        <v>2425.23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f t="shared" si="2"/>
        <v>2425.23</v>
      </c>
      <c r="R124" s="37">
        <v>947.68</v>
      </c>
      <c r="S124" s="38">
        <f t="shared" si="3"/>
        <v>1477.5500000000002</v>
      </c>
      <c r="V124" s="12"/>
      <c r="W124" s="12"/>
      <c r="X124" s="12"/>
      <c r="Y124" s="12"/>
      <c r="Z124" s="12"/>
      <c r="AA124" s="12"/>
      <c r="AB124" s="12"/>
    </row>
    <row r="125" spans="1:28" s="33" customFormat="1" ht="15" customHeight="1">
      <c r="A125" s="34">
        <v>4370</v>
      </c>
      <c r="B125" s="34" t="s">
        <v>198</v>
      </c>
      <c r="C125" s="34" t="s">
        <v>33</v>
      </c>
      <c r="D125" s="61" t="s">
        <v>556</v>
      </c>
      <c r="E125" s="34" t="s">
        <v>481</v>
      </c>
      <c r="F125" s="37">
        <v>5374.24</v>
      </c>
      <c r="G125" s="37">
        <v>50.96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327.54000000000002</v>
      </c>
      <c r="O125" s="37">
        <v>0</v>
      </c>
      <c r="P125" s="37">
        <v>0</v>
      </c>
      <c r="Q125" s="37">
        <f t="shared" si="2"/>
        <v>5752.74</v>
      </c>
      <c r="R125" s="37">
        <v>1070.95</v>
      </c>
      <c r="S125" s="38">
        <f t="shared" si="3"/>
        <v>4681.79</v>
      </c>
      <c r="V125" s="12"/>
      <c r="W125" s="12"/>
      <c r="X125" s="12"/>
      <c r="Y125" s="12"/>
      <c r="Z125" s="12"/>
      <c r="AA125" s="12"/>
      <c r="AB125" s="12"/>
    </row>
    <row r="126" spans="1:28" s="33" customFormat="1" ht="15" customHeight="1">
      <c r="A126" s="34">
        <v>276</v>
      </c>
      <c r="B126" s="34" t="s">
        <v>199</v>
      </c>
      <c r="C126" s="34" t="s">
        <v>39</v>
      </c>
      <c r="D126" s="61" t="s">
        <v>556</v>
      </c>
      <c r="E126" s="34" t="s">
        <v>481</v>
      </c>
      <c r="F126" s="37">
        <v>2625.15</v>
      </c>
      <c r="G126" s="37">
        <v>77.31</v>
      </c>
      <c r="H126" s="37">
        <v>703.16000000000008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f t="shared" si="2"/>
        <v>3405.62</v>
      </c>
      <c r="R126" s="37">
        <v>1255.58</v>
      </c>
      <c r="S126" s="38">
        <f t="shared" si="3"/>
        <v>2150.04</v>
      </c>
      <c r="V126" s="12"/>
      <c r="W126" s="12"/>
      <c r="X126" s="12"/>
      <c r="Y126" s="12"/>
      <c r="Z126" s="12"/>
      <c r="AA126" s="12"/>
      <c r="AB126" s="12"/>
    </row>
    <row r="127" spans="1:28" s="33" customFormat="1" ht="15" customHeight="1">
      <c r="A127" s="34">
        <v>770</v>
      </c>
      <c r="B127" s="34" t="s">
        <v>200</v>
      </c>
      <c r="C127" s="34" t="s">
        <v>17</v>
      </c>
      <c r="D127" s="61" t="s">
        <v>556</v>
      </c>
      <c r="E127" s="34" t="s">
        <v>481</v>
      </c>
      <c r="F127" s="37">
        <v>2251.4299999999998</v>
      </c>
      <c r="G127" s="37">
        <v>2.68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302.74</v>
      </c>
      <c r="O127" s="37">
        <v>0</v>
      </c>
      <c r="P127" s="37">
        <v>0</v>
      </c>
      <c r="Q127" s="37">
        <f t="shared" si="2"/>
        <v>2556.8499999999995</v>
      </c>
      <c r="R127" s="37">
        <v>786.94</v>
      </c>
      <c r="S127" s="38">
        <f t="shared" si="3"/>
        <v>1769.9099999999994</v>
      </c>
      <c r="V127" s="12"/>
      <c r="W127" s="12"/>
      <c r="X127" s="12"/>
      <c r="Y127" s="12"/>
      <c r="Z127" s="12"/>
      <c r="AA127" s="12"/>
      <c r="AB127" s="12"/>
    </row>
    <row r="128" spans="1:28" s="33" customFormat="1" ht="15" customHeight="1">
      <c r="A128" s="34">
        <v>5658</v>
      </c>
      <c r="B128" s="34" t="s">
        <v>583</v>
      </c>
      <c r="C128" s="34" t="s">
        <v>511</v>
      </c>
      <c r="D128" s="61" t="s">
        <v>500</v>
      </c>
      <c r="E128" s="34" t="s">
        <v>481</v>
      </c>
      <c r="F128" s="37">
        <v>482.26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f t="shared" si="2"/>
        <v>482.26</v>
      </c>
      <c r="R128" s="37">
        <v>36.159999999999997</v>
      </c>
      <c r="S128" s="38">
        <f t="shared" si="3"/>
        <v>446.1</v>
      </c>
      <c r="V128" s="12"/>
      <c r="W128" s="12"/>
      <c r="X128" s="12"/>
      <c r="Y128" s="12"/>
      <c r="Z128" s="12"/>
      <c r="AA128" s="12"/>
      <c r="AB128" s="12"/>
    </row>
    <row r="129" spans="1:28" s="33" customFormat="1" ht="15" customHeight="1">
      <c r="A129" s="34">
        <v>4391</v>
      </c>
      <c r="B129" s="34" t="s">
        <v>201</v>
      </c>
      <c r="C129" s="34" t="s">
        <v>49</v>
      </c>
      <c r="D129" s="61" t="s">
        <v>598</v>
      </c>
      <c r="E129" s="34" t="s">
        <v>481</v>
      </c>
      <c r="F129" s="37">
        <v>1816.71</v>
      </c>
      <c r="G129" s="37">
        <v>0</v>
      </c>
      <c r="H129" s="37">
        <v>0</v>
      </c>
      <c r="I129" s="37">
        <v>0</v>
      </c>
      <c r="J129" s="37">
        <v>605.57000000000005</v>
      </c>
      <c r="K129" s="37">
        <v>0</v>
      </c>
      <c r="L129" s="37">
        <v>0</v>
      </c>
      <c r="M129" s="37">
        <v>0</v>
      </c>
      <c r="N129" s="37">
        <v>404.85</v>
      </c>
      <c r="O129" s="37">
        <v>0</v>
      </c>
      <c r="P129" s="37">
        <v>0</v>
      </c>
      <c r="Q129" s="37">
        <f t="shared" si="2"/>
        <v>2827.13</v>
      </c>
      <c r="R129" s="37">
        <v>376.25</v>
      </c>
      <c r="S129" s="38">
        <f t="shared" si="3"/>
        <v>2450.88</v>
      </c>
      <c r="V129" s="12"/>
      <c r="W129" s="12"/>
      <c r="X129" s="12"/>
      <c r="Y129" s="12"/>
      <c r="Z129" s="12"/>
      <c r="AA129" s="12"/>
      <c r="AB129" s="12"/>
    </row>
    <row r="130" spans="1:28" s="33" customFormat="1" ht="15" customHeight="1">
      <c r="A130" s="34">
        <v>5011</v>
      </c>
      <c r="B130" s="34" t="s">
        <v>202</v>
      </c>
      <c r="C130" s="34" t="s">
        <v>20</v>
      </c>
      <c r="D130" s="61" t="s">
        <v>599</v>
      </c>
      <c r="E130" s="34" t="s">
        <v>481</v>
      </c>
      <c r="F130" s="37">
        <v>3915.09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f t="shared" si="2"/>
        <v>3915.09</v>
      </c>
      <c r="R130" s="37">
        <v>750.36</v>
      </c>
      <c r="S130" s="38">
        <f t="shared" si="3"/>
        <v>3164.73</v>
      </c>
      <c r="V130" s="12"/>
      <c r="W130" s="12"/>
      <c r="X130" s="12"/>
      <c r="Y130" s="12"/>
      <c r="Z130" s="12"/>
      <c r="AA130" s="12"/>
      <c r="AB130" s="12"/>
    </row>
    <row r="131" spans="1:28" s="33" customFormat="1" ht="15" customHeight="1">
      <c r="A131" s="34">
        <v>146</v>
      </c>
      <c r="B131" s="34" t="s">
        <v>203</v>
      </c>
      <c r="C131" s="34" t="s">
        <v>26</v>
      </c>
      <c r="D131" s="61" t="s">
        <v>556</v>
      </c>
      <c r="E131" s="34" t="s">
        <v>481</v>
      </c>
      <c r="F131" s="37">
        <v>7106.17</v>
      </c>
      <c r="G131" s="37">
        <v>1053.48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f t="shared" si="2"/>
        <v>8159.65</v>
      </c>
      <c r="R131" s="37">
        <v>3001.99</v>
      </c>
      <c r="S131" s="38">
        <f t="shared" si="3"/>
        <v>5157.66</v>
      </c>
      <c r="V131" s="12"/>
      <c r="W131" s="12"/>
      <c r="X131" s="12"/>
      <c r="Y131" s="12"/>
      <c r="Z131" s="12"/>
      <c r="AA131" s="12"/>
      <c r="AB131" s="12"/>
    </row>
    <row r="132" spans="1:28" s="33" customFormat="1" ht="15" customHeight="1">
      <c r="A132" s="34">
        <v>443</v>
      </c>
      <c r="B132" s="34" t="s">
        <v>204</v>
      </c>
      <c r="C132" s="34" t="s">
        <v>36</v>
      </c>
      <c r="D132" s="61" t="s">
        <v>556</v>
      </c>
      <c r="E132" s="34" t="s">
        <v>481</v>
      </c>
      <c r="F132" s="37">
        <v>2982.49</v>
      </c>
      <c r="G132" s="37">
        <v>0</v>
      </c>
      <c r="H132" s="37">
        <v>0</v>
      </c>
      <c r="I132" s="37">
        <v>0</v>
      </c>
      <c r="J132" s="37">
        <v>994.16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2982.49</v>
      </c>
      <c r="Q132" s="37">
        <f t="shared" si="2"/>
        <v>6959.1399999999994</v>
      </c>
      <c r="R132" s="37">
        <v>1118.4000000000001</v>
      </c>
      <c r="S132" s="38">
        <f t="shared" si="3"/>
        <v>5840.74</v>
      </c>
      <c r="V132" s="12"/>
      <c r="W132" s="12"/>
      <c r="X132" s="12"/>
      <c r="Y132" s="12"/>
      <c r="Z132" s="12"/>
      <c r="AA132" s="12"/>
      <c r="AB132" s="12"/>
    </row>
    <row r="133" spans="1:28" s="33" customFormat="1" ht="15" customHeight="1">
      <c r="A133" s="34">
        <v>4833</v>
      </c>
      <c r="B133" s="34" t="s">
        <v>205</v>
      </c>
      <c r="C133" s="34" t="s">
        <v>50</v>
      </c>
      <c r="D133" s="61" t="s">
        <v>596</v>
      </c>
      <c r="E133" s="34" t="s">
        <v>481</v>
      </c>
      <c r="F133" s="37">
        <v>4834.1400000000003</v>
      </c>
      <c r="G133" s="37">
        <v>0</v>
      </c>
      <c r="H133" s="37">
        <v>209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368.5</v>
      </c>
      <c r="O133" s="37">
        <v>0</v>
      </c>
      <c r="P133" s="37">
        <v>0</v>
      </c>
      <c r="Q133" s="37">
        <f t="shared" si="2"/>
        <v>5411.64</v>
      </c>
      <c r="R133" s="37">
        <v>1751.58</v>
      </c>
      <c r="S133" s="38">
        <f t="shared" si="3"/>
        <v>3660.0600000000004</v>
      </c>
      <c r="V133" s="12"/>
      <c r="W133" s="12"/>
      <c r="X133" s="12"/>
      <c r="Y133" s="12"/>
      <c r="Z133" s="12"/>
      <c r="AA133" s="12"/>
      <c r="AB133" s="12"/>
    </row>
    <row r="134" spans="1:28" s="33" customFormat="1" ht="15" customHeight="1">
      <c r="A134" s="34">
        <v>4369</v>
      </c>
      <c r="B134" s="34" t="s">
        <v>206</v>
      </c>
      <c r="C134" s="34" t="s">
        <v>5</v>
      </c>
      <c r="D134" s="61" t="s">
        <v>598</v>
      </c>
      <c r="E134" s="34" t="s">
        <v>481</v>
      </c>
      <c r="F134" s="37">
        <v>2425.23</v>
      </c>
      <c r="G134" s="37">
        <v>0</v>
      </c>
      <c r="H134" s="37">
        <v>0</v>
      </c>
      <c r="I134" s="37">
        <v>0</v>
      </c>
      <c r="J134" s="37">
        <v>808.41</v>
      </c>
      <c r="K134" s="37">
        <v>0</v>
      </c>
      <c r="L134" s="37">
        <v>0</v>
      </c>
      <c r="M134" s="37">
        <v>0</v>
      </c>
      <c r="N134" s="37">
        <v>303.64</v>
      </c>
      <c r="O134" s="37">
        <v>0</v>
      </c>
      <c r="P134" s="37">
        <v>0</v>
      </c>
      <c r="Q134" s="37">
        <f t="shared" si="2"/>
        <v>3537.2799999999997</v>
      </c>
      <c r="R134" s="37">
        <v>1140.57</v>
      </c>
      <c r="S134" s="38">
        <f t="shared" si="3"/>
        <v>2396.71</v>
      </c>
      <c r="V134" s="12"/>
      <c r="W134" s="12"/>
      <c r="X134" s="12"/>
      <c r="Y134" s="12"/>
      <c r="Z134" s="12"/>
      <c r="AA134" s="12"/>
      <c r="AB134" s="12"/>
    </row>
    <row r="135" spans="1:28" s="33" customFormat="1" ht="15" customHeight="1">
      <c r="A135" s="34">
        <v>5603</v>
      </c>
      <c r="B135" s="34" t="s">
        <v>530</v>
      </c>
      <c r="C135" s="34" t="s">
        <v>506</v>
      </c>
      <c r="D135" s="61" t="s">
        <v>600</v>
      </c>
      <c r="E135" s="34" t="s">
        <v>481</v>
      </c>
      <c r="F135" s="37">
        <v>1499.41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f t="shared" si="2"/>
        <v>1499.41</v>
      </c>
      <c r="R135" s="37">
        <v>119.26</v>
      </c>
      <c r="S135" s="38">
        <f t="shared" si="3"/>
        <v>1380.15</v>
      </c>
      <c r="V135" s="12"/>
      <c r="W135" s="12"/>
      <c r="X135" s="12"/>
      <c r="Y135" s="12"/>
      <c r="Z135" s="12"/>
      <c r="AA135" s="12"/>
      <c r="AB135" s="12"/>
    </row>
    <row r="136" spans="1:28" s="33" customFormat="1" ht="15" customHeight="1">
      <c r="A136" s="34">
        <v>4494</v>
      </c>
      <c r="B136" s="34" t="s">
        <v>207</v>
      </c>
      <c r="C136" s="34" t="s">
        <v>18</v>
      </c>
      <c r="D136" s="61" t="s">
        <v>556</v>
      </c>
      <c r="E136" s="34" t="s">
        <v>481</v>
      </c>
      <c r="F136" s="37">
        <v>5374.24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155.66</v>
      </c>
      <c r="O136" s="37">
        <v>0</v>
      </c>
      <c r="P136" s="37">
        <v>0</v>
      </c>
      <c r="Q136" s="37">
        <f t="shared" si="2"/>
        <v>5529.9</v>
      </c>
      <c r="R136" s="37">
        <v>1020.53</v>
      </c>
      <c r="S136" s="38">
        <f t="shared" si="3"/>
        <v>4509.37</v>
      </c>
      <c r="V136" s="12"/>
      <c r="W136" s="12"/>
      <c r="X136" s="12"/>
      <c r="Y136" s="12"/>
      <c r="Z136" s="12"/>
      <c r="AA136" s="12"/>
      <c r="AB136" s="12"/>
    </row>
    <row r="137" spans="1:28" s="33" customFormat="1" ht="15" customHeight="1">
      <c r="A137" s="34">
        <v>5614</v>
      </c>
      <c r="B137" s="34" t="s">
        <v>540</v>
      </c>
      <c r="C137" s="34" t="s">
        <v>548</v>
      </c>
      <c r="D137" s="61">
        <v>2</v>
      </c>
      <c r="E137" s="34" t="s">
        <v>481</v>
      </c>
      <c r="F137" s="37">
        <v>5200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f t="shared" si="2"/>
        <v>5200</v>
      </c>
      <c r="R137" s="37">
        <v>993.74</v>
      </c>
      <c r="S137" s="38">
        <f t="shared" si="3"/>
        <v>4206.26</v>
      </c>
      <c r="V137" s="12"/>
      <c r="W137" s="12"/>
      <c r="X137" s="12"/>
      <c r="Y137" s="12"/>
      <c r="Z137" s="12"/>
      <c r="AA137" s="12"/>
      <c r="AB137" s="12"/>
    </row>
    <row r="138" spans="1:28" s="33" customFormat="1" ht="15" customHeight="1">
      <c r="A138" s="34">
        <v>5434</v>
      </c>
      <c r="B138" s="34" t="s">
        <v>208</v>
      </c>
      <c r="C138" s="34" t="s">
        <v>4</v>
      </c>
      <c r="D138" s="61" t="s">
        <v>500</v>
      </c>
      <c r="E138" s="34" t="s">
        <v>481</v>
      </c>
      <c r="F138" s="37">
        <v>3616.93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4000</v>
      </c>
      <c r="M138" s="37">
        <v>0</v>
      </c>
      <c r="N138" s="37">
        <v>0</v>
      </c>
      <c r="O138" s="37">
        <v>0</v>
      </c>
      <c r="P138" s="37">
        <v>0</v>
      </c>
      <c r="Q138" s="37">
        <f t="shared" ref="Q138:Q201" si="4">SUM(F138:P138)</f>
        <v>7616.93</v>
      </c>
      <c r="R138" s="37">
        <v>1747.28</v>
      </c>
      <c r="S138" s="38">
        <f t="shared" ref="S138:S201" si="5">SUM(Q138-R138)</f>
        <v>5869.6500000000005</v>
      </c>
      <c r="V138" s="12"/>
      <c r="W138" s="12"/>
      <c r="X138" s="12"/>
      <c r="Y138" s="12"/>
      <c r="Z138" s="12"/>
      <c r="AA138" s="12"/>
      <c r="AB138" s="12"/>
    </row>
    <row r="139" spans="1:28" s="33" customFormat="1" ht="15" customHeight="1">
      <c r="A139" s="34">
        <v>5055</v>
      </c>
      <c r="B139" s="34" t="s">
        <v>209</v>
      </c>
      <c r="C139" s="34" t="s">
        <v>23</v>
      </c>
      <c r="D139" s="61" t="s">
        <v>556</v>
      </c>
      <c r="E139" s="34" t="s">
        <v>481</v>
      </c>
      <c r="F139" s="37">
        <v>1713.05</v>
      </c>
      <c r="G139" s="37">
        <v>0</v>
      </c>
      <c r="H139" s="37">
        <v>209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377.48</v>
      </c>
      <c r="O139" s="37">
        <v>0</v>
      </c>
      <c r="P139" s="37">
        <v>0</v>
      </c>
      <c r="Q139" s="37">
        <f t="shared" si="4"/>
        <v>2299.5299999999997</v>
      </c>
      <c r="R139" s="37">
        <v>162.30000000000001</v>
      </c>
      <c r="S139" s="38">
        <f t="shared" si="5"/>
        <v>2137.2299999999996</v>
      </c>
      <c r="V139" s="12"/>
      <c r="W139" s="12"/>
      <c r="X139" s="12"/>
      <c r="Y139" s="12"/>
      <c r="Z139" s="12"/>
      <c r="AA139" s="12"/>
      <c r="AB139" s="12"/>
    </row>
    <row r="140" spans="1:28" s="33" customFormat="1" ht="15" customHeight="1">
      <c r="A140" s="34">
        <v>5660</v>
      </c>
      <c r="B140" s="34" t="s">
        <v>584</v>
      </c>
      <c r="C140" s="34" t="s">
        <v>506</v>
      </c>
      <c r="D140" s="61" t="s">
        <v>600</v>
      </c>
      <c r="E140" s="34" t="s">
        <v>481</v>
      </c>
      <c r="F140" s="37">
        <v>349.86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f t="shared" si="4"/>
        <v>349.86</v>
      </c>
      <c r="R140" s="37">
        <v>26.23</v>
      </c>
      <c r="S140" s="38">
        <f t="shared" si="5"/>
        <v>323.63</v>
      </c>
      <c r="V140" s="12"/>
      <c r="W140" s="12"/>
      <c r="X140" s="12"/>
      <c r="Y140" s="12"/>
      <c r="Z140" s="12"/>
      <c r="AA140" s="12"/>
      <c r="AB140" s="12"/>
    </row>
    <row r="141" spans="1:28" s="33" customFormat="1" ht="15" customHeight="1">
      <c r="A141" s="34">
        <v>5454</v>
      </c>
      <c r="B141" s="34" t="s">
        <v>210</v>
      </c>
      <c r="C141" s="34" t="s">
        <v>20</v>
      </c>
      <c r="D141" s="61" t="s">
        <v>500</v>
      </c>
      <c r="E141" s="34" t="s">
        <v>481</v>
      </c>
      <c r="F141" s="37">
        <v>3616.93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3616.93</v>
      </c>
      <c r="Q141" s="37">
        <f t="shared" si="4"/>
        <v>7233.86</v>
      </c>
      <c r="R141" s="37">
        <v>882.74</v>
      </c>
      <c r="S141" s="38">
        <f t="shared" si="5"/>
        <v>6351.12</v>
      </c>
      <c r="V141" s="12"/>
      <c r="W141" s="12"/>
      <c r="X141" s="12"/>
      <c r="Y141" s="12"/>
      <c r="Z141" s="12"/>
      <c r="AA141" s="12"/>
      <c r="AB141" s="12"/>
    </row>
    <row r="142" spans="1:28" s="33" customFormat="1" ht="15" customHeight="1">
      <c r="A142" s="34">
        <v>4763</v>
      </c>
      <c r="B142" s="34" t="s">
        <v>211</v>
      </c>
      <c r="C142" s="34" t="s">
        <v>18</v>
      </c>
      <c r="D142" s="61" t="s">
        <v>598</v>
      </c>
      <c r="E142" s="34" t="s">
        <v>481</v>
      </c>
      <c r="F142" s="37">
        <v>4964.9799999999996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f t="shared" si="4"/>
        <v>4964.9799999999996</v>
      </c>
      <c r="R142" s="37">
        <v>2372.34</v>
      </c>
      <c r="S142" s="38">
        <f t="shared" si="5"/>
        <v>2592.6399999999994</v>
      </c>
      <c r="V142" s="12"/>
      <c r="W142" s="12"/>
      <c r="X142" s="12"/>
      <c r="Y142" s="12"/>
      <c r="Z142" s="12"/>
      <c r="AA142" s="12"/>
      <c r="AB142" s="12"/>
    </row>
    <row r="143" spans="1:28" s="33" customFormat="1" ht="15" customHeight="1">
      <c r="A143" s="34">
        <v>5592</v>
      </c>
      <c r="B143" s="34" t="s">
        <v>515</v>
      </c>
      <c r="C143" s="34" t="s">
        <v>522</v>
      </c>
      <c r="D143" s="61" t="s">
        <v>500</v>
      </c>
      <c r="E143" s="34" t="s">
        <v>481</v>
      </c>
      <c r="F143" s="37">
        <v>1275.3699999999999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153.02000000000001</v>
      </c>
      <c r="O143" s="37">
        <v>0</v>
      </c>
      <c r="P143" s="37">
        <v>0</v>
      </c>
      <c r="Q143" s="37">
        <f t="shared" si="4"/>
        <v>1428.3899999999999</v>
      </c>
      <c r="R143" s="37">
        <v>104.1</v>
      </c>
      <c r="S143" s="38">
        <f t="shared" si="5"/>
        <v>1324.29</v>
      </c>
      <c r="V143" s="12"/>
      <c r="W143" s="12"/>
      <c r="X143" s="12"/>
      <c r="Y143" s="12"/>
      <c r="Z143" s="12"/>
      <c r="AA143" s="12"/>
      <c r="AB143" s="12"/>
    </row>
    <row r="144" spans="1:28" s="33" customFormat="1" ht="15" customHeight="1">
      <c r="A144" s="34">
        <v>444</v>
      </c>
      <c r="B144" s="34" t="s">
        <v>212</v>
      </c>
      <c r="C144" s="34" t="s">
        <v>10</v>
      </c>
      <c r="D144" s="61" t="s">
        <v>556</v>
      </c>
      <c r="E144" s="34" t="s">
        <v>481</v>
      </c>
      <c r="F144" s="37">
        <v>1713.05</v>
      </c>
      <c r="G144" s="37">
        <v>818.31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f t="shared" si="4"/>
        <v>2531.3599999999997</v>
      </c>
      <c r="R144" s="37">
        <v>963.66</v>
      </c>
      <c r="S144" s="38">
        <f t="shared" si="5"/>
        <v>1567.6999999999998</v>
      </c>
      <c r="V144" s="12"/>
      <c r="W144" s="12"/>
      <c r="X144" s="12"/>
      <c r="Y144" s="12"/>
      <c r="Z144" s="12"/>
      <c r="AA144" s="12"/>
      <c r="AB144" s="12"/>
    </row>
    <row r="145" spans="1:28" s="33" customFormat="1" ht="15" customHeight="1">
      <c r="A145" s="34">
        <v>209</v>
      </c>
      <c r="B145" s="34" t="s">
        <v>213</v>
      </c>
      <c r="C145" s="34" t="s">
        <v>44</v>
      </c>
      <c r="D145" s="61" t="s">
        <v>556</v>
      </c>
      <c r="E145" s="34" t="s">
        <v>481</v>
      </c>
      <c r="F145" s="37">
        <v>7106.17</v>
      </c>
      <c r="G145" s="37">
        <v>787.43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125.12</v>
      </c>
      <c r="O145" s="37">
        <v>0</v>
      </c>
      <c r="P145" s="37">
        <v>0</v>
      </c>
      <c r="Q145" s="37">
        <f t="shared" si="4"/>
        <v>8018.72</v>
      </c>
      <c r="R145" s="37">
        <v>4094.53</v>
      </c>
      <c r="S145" s="38">
        <f t="shared" si="5"/>
        <v>3924.19</v>
      </c>
      <c r="V145" s="12"/>
      <c r="W145" s="12"/>
      <c r="X145" s="12"/>
      <c r="Y145" s="12"/>
      <c r="Z145" s="12"/>
      <c r="AA145" s="12"/>
      <c r="AB145" s="12"/>
    </row>
    <row r="146" spans="1:28" s="33" customFormat="1" ht="15" customHeight="1">
      <c r="A146" s="34">
        <v>5577</v>
      </c>
      <c r="B146" s="34" t="s">
        <v>484</v>
      </c>
      <c r="C146" s="34" t="s">
        <v>498</v>
      </c>
      <c r="D146" s="61">
        <v>0</v>
      </c>
      <c r="E146" s="34" t="s">
        <v>478</v>
      </c>
      <c r="F146" s="37">
        <v>830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86</v>
      </c>
      <c r="N146" s="37">
        <v>0</v>
      </c>
      <c r="O146" s="37">
        <v>0</v>
      </c>
      <c r="P146" s="37">
        <v>0</v>
      </c>
      <c r="Q146" s="37">
        <f t="shared" si="4"/>
        <v>916</v>
      </c>
      <c r="R146" s="37">
        <v>27.67</v>
      </c>
      <c r="S146" s="38">
        <f t="shared" si="5"/>
        <v>888.33</v>
      </c>
      <c r="V146" s="12"/>
      <c r="W146" s="12"/>
      <c r="X146" s="12"/>
      <c r="Y146" s="12"/>
      <c r="Z146" s="12"/>
      <c r="AA146" s="12"/>
      <c r="AB146" s="12"/>
    </row>
    <row r="147" spans="1:28" s="33" customFormat="1" ht="15" customHeight="1">
      <c r="A147" s="34">
        <v>5476</v>
      </c>
      <c r="B147" s="34" t="s">
        <v>214</v>
      </c>
      <c r="C147" s="34" t="s">
        <v>502</v>
      </c>
      <c r="D147" s="61">
        <v>0</v>
      </c>
      <c r="E147" s="34" t="s">
        <v>481</v>
      </c>
      <c r="F147" s="37">
        <v>8000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f t="shared" si="4"/>
        <v>8000</v>
      </c>
      <c r="R147" s="37">
        <v>2130.9499999999998</v>
      </c>
      <c r="S147" s="38">
        <f t="shared" si="5"/>
        <v>5869.05</v>
      </c>
      <c r="V147" s="12"/>
      <c r="W147" s="12"/>
      <c r="X147" s="12"/>
      <c r="Y147" s="12"/>
      <c r="Z147" s="12"/>
      <c r="AA147" s="12"/>
      <c r="AB147" s="12"/>
    </row>
    <row r="148" spans="1:28" s="33" customFormat="1" ht="15" customHeight="1">
      <c r="A148" s="34">
        <v>4346</v>
      </c>
      <c r="B148" s="34" t="s">
        <v>215</v>
      </c>
      <c r="C148" s="34" t="s">
        <v>12</v>
      </c>
      <c r="D148" s="61" t="s">
        <v>598</v>
      </c>
      <c r="E148" s="34" t="s">
        <v>481</v>
      </c>
      <c r="F148" s="37">
        <v>3176.13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303.64</v>
      </c>
      <c r="O148" s="37">
        <v>0</v>
      </c>
      <c r="P148" s="37">
        <v>0</v>
      </c>
      <c r="Q148" s="37">
        <f t="shared" si="4"/>
        <v>3479.77</v>
      </c>
      <c r="R148" s="37">
        <v>1447.36</v>
      </c>
      <c r="S148" s="38">
        <f t="shared" si="5"/>
        <v>2032.41</v>
      </c>
      <c r="V148" s="12"/>
      <c r="W148" s="12"/>
      <c r="X148" s="12"/>
      <c r="Y148" s="12"/>
      <c r="Z148" s="12"/>
      <c r="AA148" s="12"/>
      <c r="AB148" s="12"/>
    </row>
    <row r="149" spans="1:28" s="33" customFormat="1" ht="15" customHeight="1">
      <c r="A149" s="34">
        <v>5586</v>
      </c>
      <c r="B149" s="34" t="s">
        <v>516</v>
      </c>
      <c r="C149" s="34" t="s">
        <v>498</v>
      </c>
      <c r="D149" s="61">
        <v>0</v>
      </c>
      <c r="E149" s="34" t="s">
        <v>478</v>
      </c>
      <c r="F149" s="37">
        <v>830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86</v>
      </c>
      <c r="N149" s="37">
        <v>0</v>
      </c>
      <c r="O149" s="37">
        <v>0</v>
      </c>
      <c r="P149" s="37">
        <v>0</v>
      </c>
      <c r="Q149" s="37">
        <f t="shared" si="4"/>
        <v>916</v>
      </c>
      <c r="R149" s="37">
        <v>0</v>
      </c>
      <c r="S149" s="38">
        <f t="shared" si="5"/>
        <v>916</v>
      </c>
      <c r="V149" s="12"/>
      <c r="W149" s="12"/>
      <c r="X149" s="12"/>
      <c r="Y149" s="12"/>
      <c r="Z149" s="12"/>
      <c r="AA149" s="12"/>
      <c r="AB149" s="12"/>
    </row>
    <row r="150" spans="1:28" s="33" customFormat="1" ht="15" customHeight="1">
      <c r="A150" s="34">
        <v>5257</v>
      </c>
      <c r="B150" s="34" t="s">
        <v>216</v>
      </c>
      <c r="C150" s="34" t="s">
        <v>7</v>
      </c>
      <c r="D150" s="61" t="s">
        <v>556</v>
      </c>
      <c r="E150" s="34" t="s">
        <v>481</v>
      </c>
      <c r="F150" s="37">
        <v>2251.4299999999998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f t="shared" si="4"/>
        <v>2251.4299999999998</v>
      </c>
      <c r="R150" s="37">
        <v>343.55</v>
      </c>
      <c r="S150" s="38">
        <f t="shared" si="5"/>
        <v>1907.8799999999999</v>
      </c>
      <c r="V150" s="12"/>
      <c r="W150" s="12"/>
      <c r="X150" s="12"/>
      <c r="Y150" s="12"/>
      <c r="Z150" s="12"/>
      <c r="AA150" s="12"/>
      <c r="AB150" s="12"/>
    </row>
    <row r="151" spans="1:28" s="33" customFormat="1" ht="15" customHeight="1">
      <c r="A151" s="34">
        <v>5578</v>
      </c>
      <c r="B151" s="34" t="s">
        <v>485</v>
      </c>
      <c r="C151" s="34" t="s">
        <v>499</v>
      </c>
      <c r="D151" s="61" t="s">
        <v>500</v>
      </c>
      <c r="E151" s="34" t="s">
        <v>481</v>
      </c>
      <c r="F151" s="37">
        <v>1521.14</v>
      </c>
      <c r="G151" s="37">
        <v>0</v>
      </c>
      <c r="H151" s="37">
        <v>209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f t="shared" si="4"/>
        <v>1730.14</v>
      </c>
      <c r="R151" s="37">
        <v>236.3</v>
      </c>
      <c r="S151" s="38">
        <f t="shared" si="5"/>
        <v>1493.8400000000001</v>
      </c>
      <c r="V151" s="12"/>
      <c r="W151" s="12"/>
      <c r="X151" s="12"/>
      <c r="Y151" s="12"/>
      <c r="Z151" s="12"/>
      <c r="AA151" s="12"/>
      <c r="AB151" s="12"/>
    </row>
    <row r="152" spans="1:28" s="33" customFormat="1" ht="15" customHeight="1">
      <c r="A152" s="34">
        <v>5432</v>
      </c>
      <c r="B152" s="34" t="s">
        <v>217</v>
      </c>
      <c r="C152" s="34" t="s">
        <v>11</v>
      </c>
      <c r="D152" s="61">
        <v>0</v>
      </c>
      <c r="E152" s="34" t="s">
        <v>478</v>
      </c>
      <c r="F152" s="37">
        <v>55.33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5.73</v>
      </c>
      <c r="N152" s="37">
        <v>0</v>
      </c>
      <c r="O152" s="37">
        <v>0</v>
      </c>
      <c r="P152" s="37">
        <v>0</v>
      </c>
      <c r="Q152" s="37">
        <f t="shared" si="4"/>
        <v>61.06</v>
      </c>
      <c r="R152" s="37">
        <v>61.06</v>
      </c>
      <c r="S152" s="38">
        <f t="shared" si="5"/>
        <v>0</v>
      </c>
      <c r="V152" s="12"/>
      <c r="W152" s="12"/>
      <c r="X152" s="12"/>
      <c r="Y152" s="12"/>
      <c r="Z152" s="12"/>
      <c r="AA152" s="12"/>
      <c r="AB152" s="12"/>
    </row>
    <row r="153" spans="1:28" s="33" customFormat="1" ht="15" customHeight="1">
      <c r="A153" s="34">
        <v>5462</v>
      </c>
      <c r="B153" s="34" t="s">
        <v>218</v>
      </c>
      <c r="C153" s="34" t="s">
        <v>51</v>
      </c>
      <c r="D153" s="61" t="s">
        <v>500</v>
      </c>
      <c r="E153" s="34" t="s">
        <v>481</v>
      </c>
      <c r="F153" s="37">
        <v>4092.94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f t="shared" si="4"/>
        <v>4092.94</v>
      </c>
      <c r="R153" s="37">
        <v>545.97</v>
      </c>
      <c r="S153" s="38">
        <f t="shared" si="5"/>
        <v>3546.9700000000003</v>
      </c>
      <c r="V153" s="12"/>
      <c r="W153" s="12"/>
      <c r="X153" s="12"/>
      <c r="Y153" s="12"/>
      <c r="Z153" s="12"/>
      <c r="AA153" s="12"/>
      <c r="AB153" s="12"/>
    </row>
    <row r="154" spans="1:28" s="33" customFormat="1" ht="15" customHeight="1">
      <c r="A154" s="34">
        <v>5547</v>
      </c>
      <c r="B154" s="34" t="s">
        <v>219</v>
      </c>
      <c r="C154" s="34" t="s">
        <v>17</v>
      </c>
      <c r="D154" s="61" t="s">
        <v>500</v>
      </c>
      <c r="E154" s="34" t="s">
        <v>482</v>
      </c>
      <c r="F154" s="37">
        <v>1999.2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1999.2</v>
      </c>
      <c r="Q154" s="37">
        <f t="shared" si="4"/>
        <v>3998.4</v>
      </c>
      <c r="R154" s="37">
        <v>387.48</v>
      </c>
      <c r="S154" s="38">
        <f t="shared" si="5"/>
        <v>3610.92</v>
      </c>
      <c r="V154" s="12"/>
      <c r="W154" s="12"/>
      <c r="X154" s="12"/>
      <c r="Y154" s="12"/>
      <c r="Z154" s="12"/>
      <c r="AA154" s="12"/>
      <c r="AB154" s="12"/>
    </row>
    <row r="155" spans="1:28" s="33" customFormat="1" ht="15" customHeight="1">
      <c r="A155" s="34">
        <v>5321</v>
      </c>
      <c r="B155" s="34" t="s">
        <v>220</v>
      </c>
      <c r="C155" s="34" t="s">
        <v>23</v>
      </c>
      <c r="D155" s="61" t="s">
        <v>500</v>
      </c>
      <c r="E155" s="34" t="s">
        <v>481</v>
      </c>
      <c r="F155" s="37">
        <v>1521.14</v>
      </c>
      <c r="G155" s="37">
        <v>0</v>
      </c>
      <c r="H155" s="37">
        <v>209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f t="shared" si="4"/>
        <v>1730.14</v>
      </c>
      <c r="R155" s="37">
        <v>253.03</v>
      </c>
      <c r="S155" s="38">
        <f t="shared" si="5"/>
        <v>1477.1100000000001</v>
      </c>
      <c r="V155" s="12"/>
      <c r="W155" s="12"/>
      <c r="X155" s="12"/>
      <c r="Y155" s="12"/>
      <c r="Z155" s="12"/>
      <c r="AA155" s="12"/>
      <c r="AB155" s="12"/>
    </row>
    <row r="156" spans="1:28" s="33" customFormat="1" ht="15" customHeight="1">
      <c r="A156" s="34">
        <v>4633</v>
      </c>
      <c r="B156" s="34" t="s">
        <v>221</v>
      </c>
      <c r="C156" s="34" t="s">
        <v>18</v>
      </c>
      <c r="D156" s="61" t="s">
        <v>596</v>
      </c>
      <c r="E156" s="34" t="s">
        <v>481</v>
      </c>
      <c r="F156" s="37">
        <v>5268.88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4000</v>
      </c>
      <c r="M156" s="37">
        <v>0</v>
      </c>
      <c r="N156" s="37">
        <v>167.9</v>
      </c>
      <c r="O156" s="37">
        <v>0</v>
      </c>
      <c r="P156" s="37">
        <v>0</v>
      </c>
      <c r="Q156" s="37">
        <f t="shared" si="4"/>
        <v>9436.7800000000007</v>
      </c>
      <c r="R156" s="37">
        <v>2390.5700000000002</v>
      </c>
      <c r="S156" s="38">
        <f t="shared" si="5"/>
        <v>7046.2100000000009</v>
      </c>
      <c r="V156" s="12"/>
      <c r="W156" s="12"/>
      <c r="X156" s="12"/>
      <c r="Y156" s="12"/>
      <c r="Z156" s="12"/>
      <c r="AA156" s="12"/>
      <c r="AB156" s="12"/>
    </row>
    <row r="157" spans="1:28" s="33" customFormat="1" ht="15" customHeight="1">
      <c r="A157" s="34">
        <v>66</v>
      </c>
      <c r="B157" s="34" t="s">
        <v>222</v>
      </c>
      <c r="C157" s="34" t="s">
        <v>28</v>
      </c>
      <c r="D157" s="61" t="s">
        <v>604</v>
      </c>
      <c r="E157" s="34" t="s">
        <v>481</v>
      </c>
      <c r="F157" s="37">
        <v>2304.65</v>
      </c>
      <c r="G157" s="37">
        <v>2768.77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155.66</v>
      </c>
      <c r="O157" s="37">
        <v>0</v>
      </c>
      <c r="P157" s="37">
        <v>0</v>
      </c>
      <c r="Q157" s="37">
        <f t="shared" si="4"/>
        <v>5229.08</v>
      </c>
      <c r="R157" s="37">
        <v>946.53</v>
      </c>
      <c r="S157" s="38">
        <f t="shared" si="5"/>
        <v>4282.55</v>
      </c>
      <c r="V157" s="12"/>
      <c r="W157" s="12"/>
      <c r="X157" s="12"/>
      <c r="Y157" s="12"/>
      <c r="Z157" s="12"/>
      <c r="AA157" s="12"/>
      <c r="AB157" s="12"/>
    </row>
    <row r="158" spans="1:28" s="33" customFormat="1" ht="15" customHeight="1">
      <c r="A158" s="34">
        <v>5313</v>
      </c>
      <c r="B158" s="34" t="s">
        <v>223</v>
      </c>
      <c r="C158" s="34" t="s">
        <v>38</v>
      </c>
      <c r="D158" s="61" t="s">
        <v>500</v>
      </c>
      <c r="E158" s="34" t="s">
        <v>481</v>
      </c>
      <c r="F158" s="37">
        <v>2331.06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f t="shared" si="4"/>
        <v>2331.06</v>
      </c>
      <c r="R158" s="37">
        <v>223.28</v>
      </c>
      <c r="S158" s="38">
        <f t="shared" si="5"/>
        <v>2107.7799999999997</v>
      </c>
      <c r="V158" s="12"/>
      <c r="W158" s="12"/>
      <c r="X158" s="12"/>
      <c r="Y158" s="12"/>
      <c r="Z158" s="12"/>
      <c r="AA158" s="12"/>
      <c r="AB158" s="12"/>
    </row>
    <row r="159" spans="1:28" s="33" customFormat="1" ht="15" customHeight="1">
      <c r="A159" s="34">
        <v>4651</v>
      </c>
      <c r="B159" s="34" t="s">
        <v>224</v>
      </c>
      <c r="C159" s="34" t="s">
        <v>12</v>
      </c>
      <c r="D159" s="61" t="s">
        <v>556</v>
      </c>
      <c r="E159" s="34" t="s">
        <v>481</v>
      </c>
      <c r="F159" s="37">
        <v>3437.95</v>
      </c>
      <c r="G159" s="37">
        <v>1334.57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f t="shared" si="4"/>
        <v>4772.5199999999995</v>
      </c>
      <c r="R159" s="37">
        <v>2012.27</v>
      </c>
      <c r="S159" s="38">
        <f t="shared" si="5"/>
        <v>2760.2499999999995</v>
      </c>
      <c r="V159" s="12"/>
      <c r="W159" s="12"/>
      <c r="X159" s="12"/>
      <c r="Y159" s="12"/>
      <c r="Z159" s="12"/>
      <c r="AA159" s="12"/>
      <c r="AB159" s="12"/>
    </row>
    <row r="160" spans="1:28" s="33" customFormat="1" ht="15" customHeight="1">
      <c r="A160" s="34">
        <v>355</v>
      </c>
      <c r="B160" s="34" t="s">
        <v>225</v>
      </c>
      <c r="C160" s="34" t="s">
        <v>9</v>
      </c>
      <c r="D160" s="61" t="s">
        <v>599</v>
      </c>
      <c r="E160" s="34" t="s">
        <v>481</v>
      </c>
      <c r="F160" s="37">
        <v>2523.21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187.69</v>
      </c>
      <c r="O160" s="37">
        <v>0</v>
      </c>
      <c r="P160" s="37">
        <v>0</v>
      </c>
      <c r="Q160" s="37">
        <f t="shared" si="4"/>
        <v>2710.9</v>
      </c>
      <c r="R160" s="37">
        <v>1046.25</v>
      </c>
      <c r="S160" s="38">
        <f t="shared" si="5"/>
        <v>1664.65</v>
      </c>
      <c r="V160" s="12"/>
      <c r="W160" s="12"/>
      <c r="X160" s="12"/>
      <c r="Y160" s="12"/>
      <c r="Z160" s="12"/>
      <c r="AA160" s="12"/>
      <c r="AB160" s="12"/>
    </row>
    <row r="161" spans="1:28" s="33" customFormat="1" ht="15" customHeight="1">
      <c r="A161" s="34">
        <v>5574</v>
      </c>
      <c r="B161" s="34" t="s">
        <v>486</v>
      </c>
      <c r="C161" s="34" t="s">
        <v>11</v>
      </c>
      <c r="D161" s="61">
        <v>0</v>
      </c>
      <c r="E161" s="34" t="s">
        <v>478</v>
      </c>
      <c r="F161" s="37">
        <v>830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86</v>
      </c>
      <c r="N161" s="37">
        <v>0</v>
      </c>
      <c r="O161" s="37">
        <v>0</v>
      </c>
      <c r="P161" s="37">
        <v>0</v>
      </c>
      <c r="Q161" s="37">
        <f t="shared" si="4"/>
        <v>916</v>
      </c>
      <c r="R161" s="37">
        <v>0</v>
      </c>
      <c r="S161" s="38">
        <f t="shared" si="5"/>
        <v>916</v>
      </c>
      <c r="V161" s="12"/>
      <c r="W161" s="12"/>
      <c r="X161" s="12"/>
      <c r="Y161" s="12"/>
      <c r="Z161" s="12"/>
      <c r="AA161" s="12"/>
      <c r="AB161" s="12"/>
    </row>
    <row r="162" spans="1:28" s="33" customFormat="1" ht="15" customHeight="1">
      <c r="A162" s="34">
        <v>4399</v>
      </c>
      <c r="B162" s="34" t="s">
        <v>226</v>
      </c>
      <c r="C162" s="34" t="s">
        <v>9</v>
      </c>
      <c r="D162" s="61" t="s">
        <v>556</v>
      </c>
      <c r="E162" s="34" t="s">
        <v>481</v>
      </c>
      <c r="F162" s="37">
        <v>2625.15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f t="shared" si="4"/>
        <v>2625.15</v>
      </c>
      <c r="R162" s="37">
        <v>1122.8900000000001</v>
      </c>
      <c r="S162" s="38">
        <f t="shared" si="5"/>
        <v>1502.26</v>
      </c>
      <c r="V162" s="12"/>
      <c r="W162" s="12"/>
      <c r="X162" s="12"/>
      <c r="Y162" s="12"/>
      <c r="Z162" s="12"/>
      <c r="AA162" s="12"/>
      <c r="AB162" s="12"/>
    </row>
    <row r="163" spans="1:28" s="33" customFormat="1" ht="15" customHeight="1">
      <c r="A163" s="34">
        <v>246</v>
      </c>
      <c r="B163" s="34" t="s">
        <v>227</v>
      </c>
      <c r="C163" s="34" t="s">
        <v>12</v>
      </c>
      <c r="D163" s="61" t="s">
        <v>556</v>
      </c>
      <c r="E163" s="34" t="s">
        <v>481</v>
      </c>
      <c r="F163" s="37">
        <v>3437.95</v>
      </c>
      <c r="G163" s="37">
        <v>2518.54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155.66</v>
      </c>
      <c r="O163" s="37">
        <v>0</v>
      </c>
      <c r="P163" s="37">
        <v>0</v>
      </c>
      <c r="Q163" s="37">
        <f t="shared" si="4"/>
        <v>6112.15</v>
      </c>
      <c r="R163" s="37">
        <v>1536.26</v>
      </c>
      <c r="S163" s="38">
        <f t="shared" si="5"/>
        <v>4575.8899999999994</v>
      </c>
      <c r="V163" s="12"/>
      <c r="W163" s="12"/>
      <c r="X163" s="12"/>
      <c r="Y163" s="12"/>
      <c r="Z163" s="12"/>
      <c r="AA163" s="12"/>
      <c r="AB163" s="12"/>
    </row>
    <row r="164" spans="1:28" s="33" customFormat="1" ht="15" customHeight="1">
      <c r="A164" s="34">
        <v>762</v>
      </c>
      <c r="B164" s="34" t="s">
        <v>228</v>
      </c>
      <c r="C164" s="34" t="s">
        <v>21</v>
      </c>
      <c r="D164" s="61" t="s">
        <v>556</v>
      </c>
      <c r="E164" s="34" t="s">
        <v>481</v>
      </c>
      <c r="F164" s="37">
        <v>5374.24</v>
      </c>
      <c r="G164" s="37">
        <v>341.59</v>
      </c>
      <c r="H164" s="37">
        <v>1254.18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155.66</v>
      </c>
      <c r="O164" s="37">
        <v>0</v>
      </c>
      <c r="P164" s="37">
        <v>0</v>
      </c>
      <c r="Q164" s="37">
        <f t="shared" si="4"/>
        <v>7125.67</v>
      </c>
      <c r="R164" s="37">
        <v>1623.38</v>
      </c>
      <c r="S164" s="38">
        <f t="shared" si="5"/>
        <v>5502.29</v>
      </c>
      <c r="V164" s="12"/>
      <c r="W164" s="12"/>
      <c r="X164" s="12"/>
      <c r="Y164" s="12"/>
      <c r="Z164" s="12"/>
      <c r="AA164" s="12"/>
      <c r="AB164" s="12"/>
    </row>
    <row r="165" spans="1:28" s="33" customFormat="1" ht="15" customHeight="1">
      <c r="A165" s="34">
        <v>5479</v>
      </c>
      <c r="B165" s="34" t="s">
        <v>229</v>
      </c>
      <c r="C165" s="34" t="s">
        <v>22</v>
      </c>
      <c r="D165" s="61">
        <v>4</v>
      </c>
      <c r="E165" s="34" t="s">
        <v>481</v>
      </c>
      <c r="F165" s="37">
        <v>10400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f t="shared" si="4"/>
        <v>10400</v>
      </c>
      <c r="R165" s="37">
        <v>2541.4899999999998</v>
      </c>
      <c r="S165" s="38">
        <f t="shared" si="5"/>
        <v>7858.51</v>
      </c>
      <c r="V165" s="12"/>
      <c r="W165" s="12"/>
      <c r="X165" s="12"/>
      <c r="Y165" s="12"/>
      <c r="Z165" s="12"/>
      <c r="AA165" s="12"/>
      <c r="AB165" s="12"/>
    </row>
    <row r="166" spans="1:28" s="33" customFormat="1" ht="15" customHeight="1">
      <c r="A166" s="34">
        <v>5280</v>
      </c>
      <c r="B166" s="34" t="s">
        <v>230</v>
      </c>
      <c r="C166" s="34" t="s">
        <v>13</v>
      </c>
      <c r="D166" s="61" t="s">
        <v>500</v>
      </c>
      <c r="E166" s="34" t="s">
        <v>481</v>
      </c>
      <c r="F166" s="37">
        <v>2648.36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397.97</v>
      </c>
      <c r="O166" s="37">
        <v>0</v>
      </c>
      <c r="P166" s="37">
        <v>2648.36</v>
      </c>
      <c r="Q166" s="37">
        <f t="shared" si="4"/>
        <v>5694.6900000000005</v>
      </c>
      <c r="R166" s="37">
        <v>559.6</v>
      </c>
      <c r="S166" s="38">
        <f t="shared" si="5"/>
        <v>5135.09</v>
      </c>
      <c r="V166" s="12"/>
      <c r="W166" s="12"/>
      <c r="X166" s="12"/>
      <c r="Y166" s="12"/>
      <c r="Z166" s="12"/>
      <c r="AA166" s="12"/>
      <c r="AB166" s="12"/>
    </row>
    <row r="167" spans="1:28" s="33" customFormat="1" ht="15" customHeight="1">
      <c r="A167" s="34">
        <v>200</v>
      </c>
      <c r="B167" s="34" t="s">
        <v>231</v>
      </c>
      <c r="C167" s="34" t="s">
        <v>16</v>
      </c>
      <c r="D167" s="61" t="s">
        <v>556</v>
      </c>
      <c r="E167" s="34" t="s">
        <v>481</v>
      </c>
      <c r="F167" s="37">
        <v>1713.05</v>
      </c>
      <c r="G167" s="37">
        <v>280.55</v>
      </c>
      <c r="H167" s="37">
        <v>0</v>
      </c>
      <c r="I167" s="37">
        <v>0</v>
      </c>
      <c r="J167" s="37">
        <v>332.27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f t="shared" si="4"/>
        <v>2325.87</v>
      </c>
      <c r="R167" s="37">
        <v>352.1</v>
      </c>
      <c r="S167" s="38">
        <f t="shared" si="5"/>
        <v>1973.77</v>
      </c>
      <c r="V167" s="12"/>
      <c r="W167" s="12"/>
      <c r="X167" s="12"/>
      <c r="Y167" s="12"/>
      <c r="Z167" s="12"/>
      <c r="AA167" s="12"/>
      <c r="AB167" s="12"/>
    </row>
    <row r="168" spans="1:28" s="33" customFormat="1" ht="15" customHeight="1">
      <c r="A168" s="34">
        <v>4620</v>
      </c>
      <c r="B168" s="34" t="s">
        <v>232</v>
      </c>
      <c r="C168" s="34" t="s">
        <v>9</v>
      </c>
      <c r="D168" s="61" t="s">
        <v>598</v>
      </c>
      <c r="E168" s="34" t="s">
        <v>481</v>
      </c>
      <c r="F168" s="37">
        <v>2425.23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f t="shared" si="4"/>
        <v>2425.23</v>
      </c>
      <c r="R168" s="37">
        <v>889.99</v>
      </c>
      <c r="S168" s="38">
        <f t="shared" si="5"/>
        <v>1535.24</v>
      </c>
      <c r="V168" s="12"/>
      <c r="W168" s="12"/>
      <c r="X168" s="12"/>
      <c r="Y168" s="12"/>
      <c r="Z168" s="12"/>
      <c r="AA168" s="12"/>
      <c r="AB168" s="12"/>
    </row>
    <row r="169" spans="1:28" s="33" customFormat="1" ht="15" customHeight="1">
      <c r="A169" s="34">
        <v>5575</v>
      </c>
      <c r="B169" s="34" t="s">
        <v>487</v>
      </c>
      <c r="C169" s="34" t="s">
        <v>501</v>
      </c>
      <c r="D169" s="61">
        <v>0</v>
      </c>
      <c r="E169" s="34" t="s">
        <v>481</v>
      </c>
      <c r="F169" s="37">
        <v>6000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f t="shared" si="4"/>
        <v>6000</v>
      </c>
      <c r="R169" s="37">
        <v>1292.3599999999999</v>
      </c>
      <c r="S169" s="38">
        <f t="shared" si="5"/>
        <v>4707.6400000000003</v>
      </c>
      <c r="V169" s="12"/>
      <c r="W169" s="12"/>
      <c r="X169" s="12"/>
      <c r="Y169" s="12"/>
      <c r="Z169" s="12"/>
      <c r="AA169" s="12"/>
      <c r="AB169" s="12"/>
    </row>
    <row r="170" spans="1:28" s="33" customFormat="1" ht="15" customHeight="1">
      <c r="A170" s="34">
        <v>5565</v>
      </c>
      <c r="B170" s="34" t="s">
        <v>488</v>
      </c>
      <c r="C170" s="34" t="s">
        <v>502</v>
      </c>
      <c r="D170" s="61">
        <v>0</v>
      </c>
      <c r="E170" s="34" t="s">
        <v>481</v>
      </c>
      <c r="F170" s="37">
        <v>8000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f t="shared" si="4"/>
        <v>8000</v>
      </c>
      <c r="R170" s="37">
        <v>1852.62</v>
      </c>
      <c r="S170" s="38">
        <f t="shared" si="5"/>
        <v>6147.38</v>
      </c>
      <c r="V170" s="12"/>
      <c r="W170" s="12"/>
      <c r="X170" s="12"/>
      <c r="Y170" s="12"/>
      <c r="Z170" s="12"/>
      <c r="AA170" s="12"/>
      <c r="AB170" s="12"/>
    </row>
    <row r="171" spans="1:28" s="33" customFormat="1" ht="15" customHeight="1">
      <c r="A171" s="34">
        <v>294</v>
      </c>
      <c r="B171" s="34" t="s">
        <v>233</v>
      </c>
      <c r="C171" s="34" t="s">
        <v>49</v>
      </c>
      <c r="D171" s="61" t="s">
        <v>556</v>
      </c>
      <c r="E171" s="34" t="s">
        <v>481</v>
      </c>
      <c r="F171" s="37">
        <v>1966.47</v>
      </c>
      <c r="G171" s="37">
        <v>1090.1600000000001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233.48</v>
      </c>
      <c r="O171" s="37">
        <v>0</v>
      </c>
      <c r="P171" s="37">
        <v>0</v>
      </c>
      <c r="Q171" s="37">
        <f t="shared" si="4"/>
        <v>3290.11</v>
      </c>
      <c r="R171" s="37">
        <v>748.07</v>
      </c>
      <c r="S171" s="38">
        <f t="shared" si="5"/>
        <v>2542.04</v>
      </c>
      <c r="V171" s="12"/>
      <c r="W171" s="12"/>
      <c r="X171" s="12"/>
      <c r="Y171" s="12"/>
      <c r="Z171" s="12"/>
      <c r="AA171" s="12"/>
      <c r="AB171" s="12"/>
    </row>
    <row r="172" spans="1:28" s="33" customFormat="1" ht="15" customHeight="1">
      <c r="A172" s="34">
        <v>4730</v>
      </c>
      <c r="B172" s="34" t="s">
        <v>234</v>
      </c>
      <c r="C172" s="34" t="s">
        <v>18</v>
      </c>
      <c r="D172" s="61" t="s">
        <v>598</v>
      </c>
      <c r="E172" s="34" t="s">
        <v>481</v>
      </c>
      <c r="F172" s="37">
        <v>4964.9799999999996</v>
      </c>
      <c r="G172" s="37">
        <v>0</v>
      </c>
      <c r="H172" s="37">
        <v>0</v>
      </c>
      <c r="I172" s="37">
        <v>0</v>
      </c>
      <c r="J172" s="37">
        <v>1654.99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f t="shared" si="4"/>
        <v>6619.9699999999993</v>
      </c>
      <c r="R172" s="37">
        <v>1473.11</v>
      </c>
      <c r="S172" s="38">
        <f t="shared" si="5"/>
        <v>5146.8599999999997</v>
      </c>
      <c r="V172" s="12"/>
      <c r="W172" s="12"/>
      <c r="X172" s="12"/>
      <c r="Y172" s="12"/>
      <c r="Z172" s="12"/>
      <c r="AA172" s="12"/>
      <c r="AB172" s="12"/>
    </row>
    <row r="173" spans="1:28" s="33" customFormat="1" ht="15" customHeight="1">
      <c r="A173" s="34">
        <v>4986</v>
      </c>
      <c r="B173" s="34" t="s">
        <v>235</v>
      </c>
      <c r="C173" s="34" t="s">
        <v>52</v>
      </c>
      <c r="D173" s="61" t="s">
        <v>598</v>
      </c>
      <c r="E173" s="34" t="s">
        <v>481</v>
      </c>
      <c r="F173" s="37">
        <v>4964.9799999999996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f t="shared" si="4"/>
        <v>4964.9799999999996</v>
      </c>
      <c r="R173" s="37">
        <v>1093.52</v>
      </c>
      <c r="S173" s="38">
        <f t="shared" si="5"/>
        <v>3871.4599999999996</v>
      </c>
      <c r="V173" s="12"/>
      <c r="W173" s="12"/>
      <c r="X173" s="12"/>
      <c r="Y173" s="12"/>
      <c r="Z173" s="12"/>
      <c r="AA173" s="12"/>
      <c r="AB173" s="12"/>
    </row>
    <row r="174" spans="1:28" s="33" customFormat="1" ht="15" customHeight="1">
      <c r="A174" s="34">
        <v>271</v>
      </c>
      <c r="B174" s="34" t="s">
        <v>236</v>
      </c>
      <c r="C174" s="34" t="s">
        <v>53</v>
      </c>
      <c r="D174" s="61" t="s">
        <v>556</v>
      </c>
      <c r="E174" s="34" t="s">
        <v>481</v>
      </c>
      <c r="F174" s="37">
        <v>7106.17</v>
      </c>
      <c r="G174" s="37">
        <v>0</v>
      </c>
      <c r="H174" s="37">
        <v>209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f t="shared" si="4"/>
        <v>7315.17</v>
      </c>
      <c r="R174" s="37">
        <v>3616.22</v>
      </c>
      <c r="S174" s="38">
        <f t="shared" si="5"/>
        <v>3698.9500000000003</v>
      </c>
      <c r="V174" s="12"/>
      <c r="W174" s="12"/>
      <c r="X174" s="12"/>
      <c r="Y174" s="12"/>
      <c r="Z174" s="12"/>
      <c r="AA174" s="12"/>
      <c r="AB174" s="12"/>
    </row>
    <row r="175" spans="1:28" s="33" customFormat="1" ht="15" customHeight="1">
      <c r="A175" s="34">
        <v>377</v>
      </c>
      <c r="B175" s="34" t="s">
        <v>237</v>
      </c>
      <c r="C175" s="34" t="s">
        <v>46</v>
      </c>
      <c r="D175" s="61" t="s">
        <v>556</v>
      </c>
      <c r="E175" s="34" t="s">
        <v>481</v>
      </c>
      <c r="F175" s="37">
        <v>1713.05</v>
      </c>
      <c r="G175" s="37">
        <v>412.79</v>
      </c>
      <c r="H175" s="37">
        <v>0</v>
      </c>
      <c r="I175" s="37">
        <v>0</v>
      </c>
      <c r="J175" s="37">
        <v>708.61</v>
      </c>
      <c r="K175" s="37">
        <v>0</v>
      </c>
      <c r="L175" s="37">
        <v>0</v>
      </c>
      <c r="M175" s="37">
        <v>0</v>
      </c>
      <c r="N175" s="37">
        <v>303.64</v>
      </c>
      <c r="O175" s="37">
        <v>0</v>
      </c>
      <c r="P175" s="37">
        <v>0</v>
      </c>
      <c r="Q175" s="37">
        <f t="shared" si="4"/>
        <v>3138.09</v>
      </c>
      <c r="R175" s="37">
        <v>454.91</v>
      </c>
      <c r="S175" s="38">
        <f t="shared" si="5"/>
        <v>2683.1800000000003</v>
      </c>
      <c r="V175" s="12"/>
      <c r="W175" s="12"/>
      <c r="X175" s="12"/>
      <c r="Y175" s="12"/>
      <c r="Z175" s="12"/>
      <c r="AA175" s="12"/>
      <c r="AB175" s="12"/>
    </row>
    <row r="176" spans="1:28" s="33" customFormat="1" ht="15" customHeight="1">
      <c r="A176" s="34">
        <v>5618</v>
      </c>
      <c r="B176" s="34" t="s">
        <v>552</v>
      </c>
      <c r="C176" s="34" t="s">
        <v>11</v>
      </c>
      <c r="D176" s="61">
        <v>0</v>
      </c>
      <c r="E176" s="34" t="s">
        <v>481</v>
      </c>
      <c r="F176" s="37">
        <v>830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86</v>
      </c>
      <c r="N176" s="37">
        <v>0</v>
      </c>
      <c r="O176" s="37">
        <v>0</v>
      </c>
      <c r="P176" s="37">
        <v>0</v>
      </c>
      <c r="Q176" s="37">
        <f t="shared" si="4"/>
        <v>916</v>
      </c>
      <c r="R176" s="37">
        <v>0</v>
      </c>
      <c r="S176" s="38">
        <f t="shared" si="5"/>
        <v>916</v>
      </c>
      <c r="V176" s="12"/>
      <c r="W176" s="12"/>
      <c r="X176" s="12"/>
      <c r="Y176" s="12"/>
      <c r="Z176" s="12"/>
      <c r="AA176" s="12"/>
      <c r="AB176" s="12"/>
    </row>
    <row r="177" spans="1:28" s="33" customFormat="1" ht="15" customHeight="1">
      <c r="A177" s="34">
        <v>570</v>
      </c>
      <c r="B177" s="34" t="s">
        <v>238</v>
      </c>
      <c r="C177" s="34" t="s">
        <v>12</v>
      </c>
      <c r="D177" s="61" t="s">
        <v>598</v>
      </c>
      <c r="E177" s="34" t="s">
        <v>481</v>
      </c>
      <c r="F177" s="37">
        <v>3176.13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233.48</v>
      </c>
      <c r="O177" s="37">
        <v>0</v>
      </c>
      <c r="P177" s="37">
        <v>0</v>
      </c>
      <c r="Q177" s="37">
        <f t="shared" si="4"/>
        <v>3409.61</v>
      </c>
      <c r="R177" s="37">
        <v>1065.8900000000001</v>
      </c>
      <c r="S177" s="38">
        <f t="shared" si="5"/>
        <v>2343.7200000000003</v>
      </c>
      <c r="V177" s="12"/>
      <c r="W177" s="12"/>
      <c r="X177" s="12"/>
      <c r="Y177" s="12"/>
      <c r="Z177" s="12"/>
      <c r="AA177" s="12"/>
      <c r="AB177" s="12"/>
    </row>
    <row r="178" spans="1:28" s="33" customFormat="1" ht="15" customHeight="1">
      <c r="A178" s="34">
        <v>496</v>
      </c>
      <c r="B178" s="34" t="s">
        <v>239</v>
      </c>
      <c r="C178" s="34" t="s">
        <v>12</v>
      </c>
      <c r="D178" s="61" t="s">
        <v>598</v>
      </c>
      <c r="E178" s="34" t="s">
        <v>481</v>
      </c>
      <c r="F178" s="37">
        <v>3176.13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187.69</v>
      </c>
      <c r="O178" s="37">
        <v>0</v>
      </c>
      <c r="P178" s="37">
        <v>0</v>
      </c>
      <c r="Q178" s="37">
        <f t="shared" si="4"/>
        <v>3363.82</v>
      </c>
      <c r="R178" s="37">
        <v>538.26</v>
      </c>
      <c r="S178" s="38">
        <f t="shared" si="5"/>
        <v>2825.5600000000004</v>
      </c>
      <c r="V178" s="12"/>
      <c r="W178" s="12"/>
      <c r="X178" s="12"/>
      <c r="Y178" s="12"/>
      <c r="Z178" s="12"/>
      <c r="AA178" s="12"/>
      <c r="AB178" s="12"/>
    </row>
    <row r="179" spans="1:28" s="33" customFormat="1" ht="15" customHeight="1">
      <c r="A179" s="34">
        <v>188</v>
      </c>
      <c r="B179" s="34" t="s">
        <v>240</v>
      </c>
      <c r="C179" s="34" t="s">
        <v>12</v>
      </c>
      <c r="D179" s="61" t="s">
        <v>556</v>
      </c>
      <c r="E179" s="34" t="s">
        <v>481</v>
      </c>
      <c r="F179" s="37">
        <v>3437.95</v>
      </c>
      <c r="G179" s="37">
        <v>4402.6499999999996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7840.6</v>
      </c>
      <c r="Q179" s="37">
        <f t="shared" si="4"/>
        <v>15681.2</v>
      </c>
      <c r="R179" s="37">
        <v>3987.87</v>
      </c>
      <c r="S179" s="38">
        <f t="shared" si="5"/>
        <v>11693.330000000002</v>
      </c>
      <c r="V179" s="12"/>
      <c r="W179" s="12"/>
      <c r="X179" s="12"/>
      <c r="Y179" s="12"/>
      <c r="Z179" s="12"/>
      <c r="AA179" s="12"/>
      <c r="AB179" s="12"/>
    </row>
    <row r="180" spans="1:28" s="33" customFormat="1" ht="15" customHeight="1">
      <c r="A180" s="34">
        <v>57</v>
      </c>
      <c r="B180" s="34" t="s">
        <v>241</v>
      </c>
      <c r="C180" s="34" t="s">
        <v>54</v>
      </c>
      <c r="D180" s="61" t="s">
        <v>598</v>
      </c>
      <c r="E180" s="34" t="s">
        <v>481</v>
      </c>
      <c r="F180" s="37">
        <v>7653.63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5246.78</v>
      </c>
      <c r="M180" s="37">
        <v>0</v>
      </c>
      <c r="N180" s="37">
        <v>0</v>
      </c>
      <c r="O180" s="37">
        <v>0</v>
      </c>
      <c r="P180" s="37">
        <v>0</v>
      </c>
      <c r="Q180" s="37">
        <f t="shared" si="4"/>
        <v>12900.41</v>
      </c>
      <c r="R180" s="37">
        <v>3148.1</v>
      </c>
      <c r="S180" s="38">
        <f t="shared" si="5"/>
        <v>9752.31</v>
      </c>
      <c r="V180" s="12"/>
      <c r="W180" s="12"/>
      <c r="X180" s="12"/>
      <c r="Y180" s="12"/>
      <c r="Z180" s="12"/>
      <c r="AA180" s="12"/>
      <c r="AB180" s="12"/>
    </row>
    <row r="181" spans="1:28" s="33" customFormat="1" ht="15" customHeight="1">
      <c r="A181" s="34">
        <v>4746</v>
      </c>
      <c r="B181" s="34" t="s">
        <v>242</v>
      </c>
      <c r="C181" s="34" t="s">
        <v>37</v>
      </c>
      <c r="D181" s="61" t="s">
        <v>556</v>
      </c>
      <c r="E181" s="34" t="s">
        <v>481</v>
      </c>
      <c r="F181" s="37">
        <v>6234.96</v>
      </c>
      <c r="G181" s="37">
        <v>424.98</v>
      </c>
      <c r="H181" s="37">
        <v>0</v>
      </c>
      <c r="I181" s="37">
        <v>0</v>
      </c>
      <c r="J181" s="37">
        <v>0</v>
      </c>
      <c r="K181" s="37">
        <v>0</v>
      </c>
      <c r="L181" s="37">
        <v>4000</v>
      </c>
      <c r="M181" s="37">
        <v>0</v>
      </c>
      <c r="N181" s="37">
        <v>0</v>
      </c>
      <c r="O181" s="37">
        <v>0</v>
      </c>
      <c r="P181" s="37">
        <v>0</v>
      </c>
      <c r="Q181" s="37">
        <f t="shared" si="4"/>
        <v>10659.94</v>
      </c>
      <c r="R181" s="37">
        <v>4586.07</v>
      </c>
      <c r="S181" s="38">
        <f t="shared" si="5"/>
        <v>6073.8700000000008</v>
      </c>
      <c r="V181" s="12"/>
      <c r="W181" s="12"/>
      <c r="X181" s="12"/>
      <c r="Y181" s="12"/>
      <c r="Z181" s="12"/>
      <c r="AA181" s="12"/>
      <c r="AB181" s="12"/>
    </row>
    <row r="182" spans="1:28" s="33" customFormat="1" ht="15" customHeight="1">
      <c r="A182" s="34">
        <v>29</v>
      </c>
      <c r="B182" s="34" t="s">
        <v>243</v>
      </c>
      <c r="C182" s="34" t="s">
        <v>10</v>
      </c>
      <c r="D182" s="61" t="s">
        <v>556</v>
      </c>
      <c r="E182" s="34" t="s">
        <v>481</v>
      </c>
      <c r="F182" s="37">
        <v>1713.05</v>
      </c>
      <c r="G182" s="37">
        <v>1162.7</v>
      </c>
      <c r="H182" s="37">
        <v>0</v>
      </c>
      <c r="I182" s="37">
        <v>0</v>
      </c>
      <c r="J182" s="37">
        <v>958.58</v>
      </c>
      <c r="K182" s="37">
        <v>0</v>
      </c>
      <c r="L182" s="37">
        <v>0</v>
      </c>
      <c r="M182" s="37">
        <v>0</v>
      </c>
      <c r="N182" s="37">
        <v>607.28</v>
      </c>
      <c r="O182" s="37">
        <v>0</v>
      </c>
      <c r="P182" s="37">
        <v>0</v>
      </c>
      <c r="Q182" s="37">
        <f t="shared" si="4"/>
        <v>4441.6099999999997</v>
      </c>
      <c r="R182" s="37">
        <v>988.23</v>
      </c>
      <c r="S182" s="38">
        <f t="shared" si="5"/>
        <v>3453.3799999999997</v>
      </c>
      <c r="V182" s="12"/>
      <c r="W182" s="12"/>
      <c r="X182" s="12"/>
      <c r="Y182" s="12"/>
      <c r="Z182" s="12"/>
      <c r="AA182" s="12"/>
      <c r="AB182" s="12"/>
    </row>
    <row r="183" spans="1:28" s="33" customFormat="1" ht="15" customHeight="1">
      <c r="A183" s="34">
        <v>4377</v>
      </c>
      <c r="B183" s="34" t="s">
        <v>244</v>
      </c>
      <c r="C183" s="34" t="s">
        <v>51</v>
      </c>
      <c r="D183" s="61" t="s">
        <v>601</v>
      </c>
      <c r="E183" s="34" t="s">
        <v>481</v>
      </c>
      <c r="F183" s="37">
        <v>3456.99</v>
      </c>
      <c r="G183" s="37">
        <v>609.95000000000005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f t="shared" si="4"/>
        <v>4066.9399999999996</v>
      </c>
      <c r="R183" s="37">
        <v>619.29999999999995</v>
      </c>
      <c r="S183" s="38">
        <f t="shared" si="5"/>
        <v>3447.6399999999994</v>
      </c>
      <c r="V183" s="12"/>
      <c r="W183" s="12"/>
      <c r="X183" s="12"/>
      <c r="Y183" s="12"/>
      <c r="Z183" s="12"/>
      <c r="AA183" s="12"/>
      <c r="AB183" s="12"/>
    </row>
    <row r="184" spans="1:28" s="33" customFormat="1" ht="15" customHeight="1">
      <c r="A184" s="34">
        <v>5344</v>
      </c>
      <c r="B184" s="34" t="s">
        <v>245</v>
      </c>
      <c r="C184" s="34" t="s">
        <v>22</v>
      </c>
      <c r="D184" s="61">
        <v>3</v>
      </c>
      <c r="E184" s="34" t="s">
        <v>481</v>
      </c>
      <c r="F184" s="37">
        <v>8320</v>
      </c>
      <c r="G184" s="37">
        <v>0</v>
      </c>
      <c r="H184" s="37">
        <v>0</v>
      </c>
      <c r="I184" s="37">
        <v>0</v>
      </c>
      <c r="J184" s="37">
        <v>1386.67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8320</v>
      </c>
      <c r="Q184" s="37">
        <f t="shared" si="4"/>
        <v>18026.669999999998</v>
      </c>
      <c r="R184" s="37">
        <v>4284.58</v>
      </c>
      <c r="S184" s="38">
        <f t="shared" si="5"/>
        <v>13742.089999999998</v>
      </c>
      <c r="V184" s="12"/>
      <c r="W184" s="12"/>
      <c r="X184" s="12"/>
      <c r="Y184" s="12"/>
      <c r="Z184" s="12"/>
      <c r="AA184" s="12"/>
      <c r="AB184" s="12"/>
    </row>
    <row r="185" spans="1:28" s="33" customFormat="1" ht="15" customHeight="1">
      <c r="A185" s="34">
        <v>4473</v>
      </c>
      <c r="B185" s="34" t="s">
        <v>246</v>
      </c>
      <c r="C185" s="34" t="s">
        <v>12</v>
      </c>
      <c r="D185" s="61" t="s">
        <v>556</v>
      </c>
      <c r="E185" s="34" t="s">
        <v>481</v>
      </c>
      <c r="F185" s="37">
        <v>3437.95</v>
      </c>
      <c r="G185" s="37">
        <v>1554.85</v>
      </c>
      <c r="H185" s="37">
        <v>0</v>
      </c>
      <c r="I185" s="37">
        <v>0</v>
      </c>
      <c r="J185" s="37">
        <v>0</v>
      </c>
      <c r="K185" s="37">
        <v>0</v>
      </c>
      <c r="L185" s="37">
        <v>499.29</v>
      </c>
      <c r="M185" s="37">
        <v>0</v>
      </c>
      <c r="N185" s="37">
        <v>202.42</v>
      </c>
      <c r="O185" s="37">
        <v>0</v>
      </c>
      <c r="P185" s="37">
        <v>0</v>
      </c>
      <c r="Q185" s="37">
        <f t="shared" si="4"/>
        <v>5694.5099999999993</v>
      </c>
      <c r="R185" s="37">
        <v>1570.04</v>
      </c>
      <c r="S185" s="38">
        <f t="shared" si="5"/>
        <v>4124.4699999999993</v>
      </c>
      <c r="V185" s="12"/>
      <c r="W185" s="12"/>
      <c r="X185" s="12"/>
      <c r="Y185" s="12"/>
      <c r="Z185" s="12"/>
      <c r="AA185" s="12"/>
      <c r="AB185" s="12"/>
    </row>
    <row r="186" spans="1:28" s="33" customFormat="1" ht="15" customHeight="1">
      <c r="A186" s="34">
        <v>5024</v>
      </c>
      <c r="B186" s="34" t="s">
        <v>247</v>
      </c>
      <c r="C186" s="34" t="s">
        <v>38</v>
      </c>
      <c r="D186" s="61" t="s">
        <v>556</v>
      </c>
      <c r="E186" s="34" t="s">
        <v>481</v>
      </c>
      <c r="F186" s="37">
        <v>2625.15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163.76</v>
      </c>
      <c r="O186" s="37">
        <v>0</v>
      </c>
      <c r="P186" s="37">
        <v>0</v>
      </c>
      <c r="Q186" s="37">
        <f t="shared" si="4"/>
        <v>2788.91</v>
      </c>
      <c r="R186" s="37">
        <v>288.99</v>
      </c>
      <c r="S186" s="38">
        <f t="shared" si="5"/>
        <v>2499.92</v>
      </c>
      <c r="V186" s="12"/>
      <c r="W186" s="12"/>
      <c r="X186" s="12"/>
      <c r="Y186" s="12"/>
      <c r="Z186" s="12"/>
      <c r="AA186" s="12"/>
      <c r="AB186" s="12"/>
    </row>
    <row r="187" spans="1:28" s="33" customFormat="1" ht="15" customHeight="1">
      <c r="A187" s="34">
        <v>5446</v>
      </c>
      <c r="B187" s="34" t="s">
        <v>248</v>
      </c>
      <c r="C187" s="34" t="s">
        <v>23</v>
      </c>
      <c r="D187" s="61" t="s">
        <v>500</v>
      </c>
      <c r="E187" s="34" t="s">
        <v>481</v>
      </c>
      <c r="F187" s="37">
        <v>1521.14</v>
      </c>
      <c r="G187" s="37">
        <v>0</v>
      </c>
      <c r="H187" s="37">
        <v>209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f t="shared" si="4"/>
        <v>1730.14</v>
      </c>
      <c r="R187" s="37">
        <v>236.3</v>
      </c>
      <c r="S187" s="38">
        <f t="shared" si="5"/>
        <v>1493.8400000000001</v>
      </c>
      <c r="V187" s="12"/>
      <c r="W187" s="12"/>
      <c r="X187" s="12"/>
      <c r="Y187" s="12"/>
      <c r="Z187" s="12"/>
      <c r="AA187" s="12"/>
      <c r="AB187" s="12"/>
    </row>
    <row r="188" spans="1:28" s="33" customFormat="1" ht="15" customHeight="1">
      <c r="A188" s="34">
        <v>4906</v>
      </c>
      <c r="B188" s="34" t="s">
        <v>249</v>
      </c>
      <c r="C188" s="34" t="s">
        <v>12</v>
      </c>
      <c r="D188" s="61" t="s">
        <v>556</v>
      </c>
      <c r="E188" s="34" t="s">
        <v>481</v>
      </c>
      <c r="F188" s="37">
        <v>3437.95</v>
      </c>
      <c r="G188" s="37">
        <v>453.48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383.1</v>
      </c>
      <c r="O188" s="37">
        <v>0</v>
      </c>
      <c r="P188" s="37">
        <v>0</v>
      </c>
      <c r="Q188" s="37">
        <f t="shared" si="4"/>
        <v>4274.53</v>
      </c>
      <c r="R188" s="37">
        <v>1276.8699999999999</v>
      </c>
      <c r="S188" s="38">
        <f t="shared" si="5"/>
        <v>2997.66</v>
      </c>
      <c r="V188" s="12"/>
      <c r="W188" s="12"/>
      <c r="X188" s="12"/>
      <c r="Y188" s="12"/>
      <c r="Z188" s="12"/>
      <c r="AA188" s="12"/>
      <c r="AB188" s="12"/>
    </row>
    <row r="189" spans="1:28" s="33" customFormat="1" ht="15" customHeight="1">
      <c r="A189" s="34">
        <v>1088</v>
      </c>
      <c r="B189" s="34" t="s">
        <v>250</v>
      </c>
      <c r="C189" s="39" t="s">
        <v>78</v>
      </c>
      <c r="D189" s="61"/>
      <c r="E189" s="34" t="s">
        <v>480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16224</v>
      </c>
      <c r="M189" s="37">
        <v>0</v>
      </c>
      <c r="N189" s="37">
        <v>0</v>
      </c>
      <c r="O189" s="37">
        <v>0</v>
      </c>
      <c r="P189" s="37">
        <v>0</v>
      </c>
      <c r="Q189" s="37">
        <f t="shared" si="4"/>
        <v>16224</v>
      </c>
      <c r="R189" s="37">
        <v>5606.67</v>
      </c>
      <c r="S189" s="38">
        <f t="shared" si="5"/>
        <v>10617.33</v>
      </c>
      <c r="V189" s="12"/>
      <c r="W189" s="12"/>
      <c r="X189" s="12"/>
      <c r="Y189" s="12"/>
      <c r="Z189" s="12"/>
      <c r="AA189" s="12"/>
      <c r="AB189" s="12"/>
    </row>
    <row r="190" spans="1:28" s="33" customFormat="1" ht="15" customHeight="1">
      <c r="A190" s="34">
        <v>4458</v>
      </c>
      <c r="B190" s="34" t="s">
        <v>251</v>
      </c>
      <c r="C190" s="34" t="s">
        <v>10</v>
      </c>
      <c r="D190" s="61" t="s">
        <v>556</v>
      </c>
      <c r="E190" s="34" t="s">
        <v>481</v>
      </c>
      <c r="F190" s="37">
        <v>1713.05</v>
      </c>
      <c r="G190" s="37">
        <v>592.21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184.25</v>
      </c>
      <c r="O190" s="37">
        <v>0</v>
      </c>
      <c r="P190" s="37">
        <v>0</v>
      </c>
      <c r="Q190" s="37">
        <f t="shared" si="4"/>
        <v>2489.5100000000002</v>
      </c>
      <c r="R190" s="37">
        <v>204.26</v>
      </c>
      <c r="S190" s="38">
        <f t="shared" si="5"/>
        <v>2285.25</v>
      </c>
      <c r="V190" s="12"/>
      <c r="W190" s="12"/>
      <c r="X190" s="12"/>
      <c r="Y190" s="12"/>
      <c r="Z190" s="12"/>
      <c r="AA190" s="12"/>
      <c r="AB190" s="12"/>
    </row>
    <row r="191" spans="1:28" s="33" customFormat="1" ht="15" customHeight="1">
      <c r="A191" s="34">
        <v>5641</v>
      </c>
      <c r="B191" s="34" t="s">
        <v>252</v>
      </c>
      <c r="C191" s="34" t="s">
        <v>506</v>
      </c>
      <c r="D191" s="61" t="s">
        <v>500</v>
      </c>
      <c r="E191" s="34" t="s">
        <v>481</v>
      </c>
      <c r="F191" s="37">
        <v>1999.2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f t="shared" si="4"/>
        <v>1999.2</v>
      </c>
      <c r="R191" s="37">
        <v>169.24</v>
      </c>
      <c r="S191" s="38">
        <f t="shared" si="5"/>
        <v>1829.96</v>
      </c>
      <c r="V191" s="12"/>
      <c r="W191" s="12"/>
      <c r="X191" s="12"/>
      <c r="Y191" s="12"/>
      <c r="Z191" s="12"/>
      <c r="AA191" s="12"/>
      <c r="AB191" s="12"/>
    </row>
    <row r="192" spans="1:28" s="33" customFormat="1" ht="15" customHeight="1">
      <c r="A192" s="34">
        <v>5451</v>
      </c>
      <c r="B192" s="34" t="s">
        <v>253</v>
      </c>
      <c r="C192" s="34" t="s">
        <v>23</v>
      </c>
      <c r="D192" s="61" t="s">
        <v>500</v>
      </c>
      <c r="E192" s="34" t="s">
        <v>481</v>
      </c>
      <c r="F192" s="37">
        <v>1521.14</v>
      </c>
      <c r="G192" s="37">
        <v>0</v>
      </c>
      <c r="H192" s="37">
        <v>209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f t="shared" si="4"/>
        <v>1730.14</v>
      </c>
      <c r="R192" s="37">
        <v>494.15</v>
      </c>
      <c r="S192" s="38">
        <f t="shared" si="5"/>
        <v>1235.9900000000002</v>
      </c>
      <c r="V192" s="12"/>
      <c r="W192" s="12"/>
      <c r="X192" s="12"/>
      <c r="Y192" s="12"/>
      <c r="Z192" s="12"/>
      <c r="AA192" s="12"/>
      <c r="AB192" s="12"/>
    </row>
    <row r="193" spans="1:28" s="33" customFormat="1" ht="15" customHeight="1">
      <c r="A193" s="34">
        <v>5491</v>
      </c>
      <c r="B193" s="34" t="s">
        <v>254</v>
      </c>
      <c r="C193" s="34" t="s">
        <v>11</v>
      </c>
      <c r="D193" s="61">
        <v>0</v>
      </c>
      <c r="E193" s="34" t="s">
        <v>478</v>
      </c>
      <c r="F193" s="37">
        <v>830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86</v>
      </c>
      <c r="N193" s="37">
        <v>0</v>
      </c>
      <c r="O193" s="37">
        <v>0</v>
      </c>
      <c r="P193" s="37">
        <v>0</v>
      </c>
      <c r="Q193" s="37">
        <f t="shared" si="4"/>
        <v>916</v>
      </c>
      <c r="R193" s="37">
        <v>0</v>
      </c>
      <c r="S193" s="38">
        <f t="shared" si="5"/>
        <v>916</v>
      </c>
      <c r="V193" s="12"/>
      <c r="W193" s="12"/>
      <c r="X193" s="12"/>
      <c r="Y193" s="12"/>
      <c r="Z193" s="12"/>
      <c r="AA193" s="12"/>
      <c r="AB193" s="12"/>
    </row>
    <row r="194" spans="1:28" s="33" customFormat="1" ht="15" customHeight="1">
      <c r="A194" s="34">
        <v>4694</v>
      </c>
      <c r="B194" s="34" t="s">
        <v>255</v>
      </c>
      <c r="C194" s="34" t="s">
        <v>18</v>
      </c>
      <c r="D194" s="61" t="s">
        <v>602</v>
      </c>
      <c r="E194" s="34" t="s">
        <v>481</v>
      </c>
      <c r="F194" s="37">
        <v>5064.28</v>
      </c>
      <c r="G194" s="37">
        <v>0</v>
      </c>
      <c r="H194" s="37">
        <v>0</v>
      </c>
      <c r="I194" s="37">
        <v>0</v>
      </c>
      <c r="J194" s="37">
        <v>1688.09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f t="shared" si="4"/>
        <v>6752.37</v>
      </c>
      <c r="R194" s="37">
        <v>1842.25</v>
      </c>
      <c r="S194" s="38">
        <f t="shared" si="5"/>
        <v>4910.12</v>
      </c>
      <c r="V194" s="12"/>
      <c r="W194" s="12"/>
      <c r="X194" s="12"/>
      <c r="Y194" s="12"/>
      <c r="Z194" s="12"/>
      <c r="AA194" s="12"/>
      <c r="AB194" s="12"/>
    </row>
    <row r="195" spans="1:28" s="33" customFormat="1" ht="15" customHeight="1">
      <c r="A195" s="34">
        <v>759</v>
      </c>
      <c r="B195" s="34" t="s">
        <v>256</v>
      </c>
      <c r="C195" s="34" t="s">
        <v>12</v>
      </c>
      <c r="D195" s="61" t="s">
        <v>556</v>
      </c>
      <c r="E195" s="34" t="s">
        <v>481</v>
      </c>
      <c r="F195" s="37">
        <v>2177.37</v>
      </c>
      <c r="G195" s="37">
        <v>1301.0999999999999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109.18</v>
      </c>
      <c r="O195" s="37">
        <v>0</v>
      </c>
      <c r="P195" s="37">
        <v>0</v>
      </c>
      <c r="Q195" s="37">
        <f t="shared" si="4"/>
        <v>3587.6499999999996</v>
      </c>
      <c r="R195" s="37">
        <v>492.99</v>
      </c>
      <c r="S195" s="38">
        <f t="shared" si="5"/>
        <v>3094.66</v>
      </c>
      <c r="V195" s="12"/>
      <c r="W195" s="12"/>
      <c r="X195" s="12"/>
      <c r="Y195" s="12"/>
      <c r="Z195" s="12"/>
      <c r="AA195" s="12"/>
      <c r="AB195" s="12"/>
    </row>
    <row r="196" spans="1:28" s="33" customFormat="1" ht="15" customHeight="1">
      <c r="A196" s="34">
        <v>4403</v>
      </c>
      <c r="B196" s="34" t="s">
        <v>257</v>
      </c>
      <c r="C196" s="34" t="s">
        <v>30</v>
      </c>
      <c r="D196" s="61" t="s">
        <v>556</v>
      </c>
      <c r="E196" s="34" t="s">
        <v>481</v>
      </c>
      <c r="F196" s="37">
        <v>1436.27</v>
      </c>
      <c r="G196" s="37">
        <v>596.03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f t="shared" si="4"/>
        <v>2032.3</v>
      </c>
      <c r="R196" s="37">
        <v>258.39999999999998</v>
      </c>
      <c r="S196" s="38">
        <f t="shared" si="5"/>
        <v>1773.9</v>
      </c>
      <c r="V196" s="12"/>
      <c r="W196" s="12"/>
      <c r="X196" s="12"/>
      <c r="Y196" s="12"/>
      <c r="Z196" s="12"/>
      <c r="AA196" s="12"/>
      <c r="AB196" s="12"/>
    </row>
    <row r="197" spans="1:28" s="33" customFormat="1" ht="15" customHeight="1">
      <c r="A197" s="34">
        <v>5087</v>
      </c>
      <c r="B197" s="34" t="s">
        <v>258</v>
      </c>
      <c r="C197" s="34" t="s">
        <v>20</v>
      </c>
      <c r="D197" s="61" t="s">
        <v>598</v>
      </c>
      <c r="E197" s="34" t="s">
        <v>481</v>
      </c>
      <c r="F197" s="37">
        <v>3763.06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104.63</v>
      </c>
      <c r="O197" s="37">
        <v>0</v>
      </c>
      <c r="P197" s="37">
        <v>0</v>
      </c>
      <c r="Q197" s="37">
        <f t="shared" si="4"/>
        <v>3867.69</v>
      </c>
      <c r="R197" s="37">
        <v>790.34</v>
      </c>
      <c r="S197" s="38">
        <f t="shared" si="5"/>
        <v>3077.35</v>
      </c>
      <c r="V197" s="12"/>
      <c r="W197" s="12"/>
      <c r="X197" s="12"/>
      <c r="Y197" s="12"/>
      <c r="Z197" s="12"/>
      <c r="AA197" s="12"/>
      <c r="AB197" s="12"/>
    </row>
    <row r="198" spans="1:28" s="33" customFormat="1" ht="15" customHeight="1">
      <c r="A198" s="34">
        <v>240</v>
      </c>
      <c r="B198" s="34" t="s">
        <v>259</v>
      </c>
      <c r="C198" s="34" t="s">
        <v>12</v>
      </c>
      <c r="D198" s="61" t="s">
        <v>602</v>
      </c>
      <c r="E198" s="34" t="s">
        <v>481</v>
      </c>
      <c r="F198" s="37">
        <v>3239.66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421.17</v>
      </c>
      <c r="O198" s="37">
        <v>0</v>
      </c>
      <c r="P198" s="37">
        <v>0</v>
      </c>
      <c r="Q198" s="37">
        <f t="shared" si="4"/>
        <v>3660.83</v>
      </c>
      <c r="R198" s="37">
        <v>596.14</v>
      </c>
      <c r="S198" s="38">
        <f t="shared" si="5"/>
        <v>3064.69</v>
      </c>
      <c r="V198" s="12"/>
      <c r="W198" s="12"/>
      <c r="X198" s="12"/>
      <c r="Y198" s="12"/>
      <c r="Z198" s="12"/>
      <c r="AA198" s="12"/>
      <c r="AB198" s="12"/>
    </row>
    <row r="199" spans="1:28" s="33" customFormat="1" ht="15" customHeight="1">
      <c r="A199" s="34">
        <v>5647</v>
      </c>
      <c r="B199" s="34" t="s">
        <v>572</v>
      </c>
      <c r="C199" s="34" t="s">
        <v>11</v>
      </c>
      <c r="D199" s="61">
        <v>0</v>
      </c>
      <c r="E199" s="34" t="s">
        <v>478</v>
      </c>
      <c r="F199" s="37">
        <v>830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86</v>
      </c>
      <c r="N199" s="37">
        <v>0</v>
      </c>
      <c r="O199" s="37">
        <v>0</v>
      </c>
      <c r="P199" s="37">
        <v>0</v>
      </c>
      <c r="Q199" s="37">
        <f t="shared" si="4"/>
        <v>916</v>
      </c>
      <c r="R199" s="37">
        <v>0</v>
      </c>
      <c r="S199" s="38">
        <f t="shared" si="5"/>
        <v>916</v>
      </c>
      <c r="V199" s="12"/>
      <c r="W199" s="12"/>
      <c r="X199" s="12"/>
      <c r="Y199" s="12"/>
      <c r="Z199" s="12"/>
      <c r="AA199" s="12"/>
      <c r="AB199" s="12"/>
    </row>
    <row r="200" spans="1:28" s="33" customFormat="1" ht="15" customHeight="1">
      <c r="A200" s="34">
        <v>5644</v>
      </c>
      <c r="B200" s="34" t="s">
        <v>573</v>
      </c>
      <c r="C200" s="34" t="s">
        <v>11</v>
      </c>
      <c r="D200" s="61">
        <v>0</v>
      </c>
      <c r="E200" s="34" t="s">
        <v>478</v>
      </c>
      <c r="F200" s="37">
        <v>830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86</v>
      </c>
      <c r="N200" s="37">
        <v>0</v>
      </c>
      <c r="O200" s="37">
        <v>0</v>
      </c>
      <c r="P200" s="37">
        <v>0</v>
      </c>
      <c r="Q200" s="37">
        <f t="shared" si="4"/>
        <v>916</v>
      </c>
      <c r="R200" s="37">
        <v>0</v>
      </c>
      <c r="S200" s="38">
        <f t="shared" si="5"/>
        <v>916</v>
      </c>
      <c r="V200" s="12"/>
      <c r="W200" s="12"/>
      <c r="X200" s="12"/>
      <c r="Y200" s="12"/>
      <c r="Z200" s="12"/>
      <c r="AA200" s="12"/>
      <c r="AB200" s="12"/>
    </row>
    <row r="201" spans="1:28" s="33" customFormat="1" ht="15" customHeight="1">
      <c r="A201" s="34">
        <v>5661</v>
      </c>
      <c r="B201" s="34" t="s">
        <v>585</v>
      </c>
      <c r="C201" s="34" t="s">
        <v>506</v>
      </c>
      <c r="D201" s="61" t="s">
        <v>600</v>
      </c>
      <c r="E201" s="34" t="s">
        <v>481</v>
      </c>
      <c r="F201" s="37">
        <v>349.86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f t="shared" si="4"/>
        <v>349.86</v>
      </c>
      <c r="R201" s="37">
        <v>26.23</v>
      </c>
      <c r="S201" s="38">
        <f t="shared" si="5"/>
        <v>323.63</v>
      </c>
      <c r="V201" s="12"/>
      <c r="W201" s="12"/>
      <c r="X201" s="12"/>
      <c r="Y201" s="12"/>
      <c r="Z201" s="12"/>
      <c r="AA201" s="12"/>
      <c r="AB201" s="12"/>
    </row>
    <row r="202" spans="1:28" s="33" customFormat="1" ht="15" customHeight="1">
      <c r="A202" s="34">
        <v>5443</v>
      </c>
      <c r="B202" s="34" t="s">
        <v>260</v>
      </c>
      <c r="C202" s="34" t="s">
        <v>4</v>
      </c>
      <c r="D202" s="61" t="s">
        <v>500</v>
      </c>
      <c r="E202" s="34" t="s">
        <v>481</v>
      </c>
      <c r="F202" s="37">
        <v>3616.93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f t="shared" ref="Q202:Q265" si="6">SUM(F202:P202)</f>
        <v>3616.93</v>
      </c>
      <c r="R202" s="37">
        <v>503.24</v>
      </c>
      <c r="S202" s="38">
        <f t="shared" ref="S202:S265" si="7">SUM(Q202-R202)</f>
        <v>3113.6899999999996</v>
      </c>
      <c r="V202" s="12"/>
      <c r="W202" s="12"/>
      <c r="X202" s="12"/>
      <c r="Y202" s="12"/>
      <c r="Z202" s="12"/>
      <c r="AA202" s="12"/>
      <c r="AB202" s="12"/>
    </row>
    <row r="203" spans="1:28" s="33" customFormat="1" ht="15" customHeight="1">
      <c r="A203" s="34">
        <v>4341</v>
      </c>
      <c r="B203" s="34" t="s">
        <v>261</v>
      </c>
      <c r="C203" s="34" t="s">
        <v>56</v>
      </c>
      <c r="D203" s="61" t="s">
        <v>556</v>
      </c>
      <c r="E203" s="34" t="s">
        <v>481</v>
      </c>
      <c r="F203" s="37">
        <v>5374.24</v>
      </c>
      <c r="G203" s="37">
        <v>50.96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201.99</v>
      </c>
      <c r="O203" s="37">
        <v>0</v>
      </c>
      <c r="P203" s="37">
        <v>0</v>
      </c>
      <c r="Q203" s="37">
        <f t="shared" si="6"/>
        <v>5627.19</v>
      </c>
      <c r="R203" s="37">
        <v>1080.19</v>
      </c>
      <c r="S203" s="38">
        <f t="shared" si="7"/>
        <v>4547</v>
      </c>
      <c r="V203" s="12"/>
      <c r="W203" s="12"/>
      <c r="X203" s="12"/>
      <c r="Y203" s="12"/>
      <c r="Z203" s="12"/>
      <c r="AA203" s="12"/>
      <c r="AB203" s="12"/>
    </row>
    <row r="204" spans="1:28" s="33" customFormat="1" ht="15" customHeight="1">
      <c r="A204" s="34">
        <v>5256</v>
      </c>
      <c r="B204" s="34" t="s">
        <v>262</v>
      </c>
      <c r="C204" s="34" t="s">
        <v>34</v>
      </c>
      <c r="D204" s="61" t="s">
        <v>556</v>
      </c>
      <c r="E204" s="34" t="s">
        <v>481</v>
      </c>
      <c r="F204" s="37">
        <v>1713.05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f t="shared" si="6"/>
        <v>1713.05</v>
      </c>
      <c r="R204" s="37">
        <v>667.04</v>
      </c>
      <c r="S204" s="38">
        <f t="shared" si="7"/>
        <v>1046.01</v>
      </c>
      <c r="V204" s="12"/>
      <c r="W204" s="12"/>
      <c r="X204" s="12"/>
      <c r="Y204" s="12"/>
      <c r="Z204" s="12"/>
      <c r="AA204" s="12"/>
      <c r="AB204" s="12"/>
    </row>
    <row r="205" spans="1:28" s="33" customFormat="1" ht="15" customHeight="1">
      <c r="A205" s="34">
        <v>365</v>
      </c>
      <c r="B205" s="34" t="s">
        <v>263</v>
      </c>
      <c r="C205" s="34" t="s">
        <v>12</v>
      </c>
      <c r="D205" s="61" t="s">
        <v>556</v>
      </c>
      <c r="E205" s="34" t="s">
        <v>481</v>
      </c>
      <c r="F205" s="37">
        <v>3437.95</v>
      </c>
      <c r="G205" s="37">
        <v>523.89</v>
      </c>
      <c r="H205" s="37">
        <v>0</v>
      </c>
      <c r="I205" s="37">
        <v>0</v>
      </c>
      <c r="J205" s="37">
        <v>1320.61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f t="shared" si="6"/>
        <v>5282.45</v>
      </c>
      <c r="R205" s="37">
        <v>1887.48</v>
      </c>
      <c r="S205" s="38">
        <f t="shared" si="7"/>
        <v>3394.97</v>
      </c>
      <c r="V205" s="12"/>
      <c r="W205" s="12"/>
      <c r="X205" s="12"/>
      <c r="Y205" s="12"/>
      <c r="Z205" s="12"/>
      <c r="AA205" s="12"/>
      <c r="AB205" s="12"/>
    </row>
    <row r="206" spans="1:28" s="33" customFormat="1" ht="15" customHeight="1">
      <c r="A206" s="34">
        <v>349</v>
      </c>
      <c r="B206" s="34" t="s">
        <v>264</v>
      </c>
      <c r="C206" s="34" t="s">
        <v>7</v>
      </c>
      <c r="D206" s="61" t="s">
        <v>556</v>
      </c>
      <c r="E206" s="34" t="s">
        <v>481</v>
      </c>
      <c r="F206" s="37">
        <v>2251.4299999999998</v>
      </c>
      <c r="G206" s="37">
        <v>1576.89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f t="shared" si="6"/>
        <v>3828.3199999999997</v>
      </c>
      <c r="R206" s="37">
        <v>1248.68</v>
      </c>
      <c r="S206" s="38">
        <f t="shared" si="7"/>
        <v>2579.6399999999994</v>
      </c>
      <c r="V206" s="12"/>
      <c r="W206" s="12"/>
      <c r="X206" s="12"/>
      <c r="Y206" s="12"/>
      <c r="Z206" s="12"/>
      <c r="AA206" s="12"/>
      <c r="AB206" s="12"/>
    </row>
    <row r="207" spans="1:28" s="33" customFormat="1" ht="15" customHeight="1">
      <c r="A207" s="34">
        <v>5634</v>
      </c>
      <c r="B207" s="34" t="s">
        <v>561</v>
      </c>
      <c r="C207" s="34" t="s">
        <v>11</v>
      </c>
      <c r="D207" s="61">
        <v>0</v>
      </c>
      <c r="E207" s="34" t="s">
        <v>478</v>
      </c>
      <c r="F207" s="37">
        <v>830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86</v>
      </c>
      <c r="N207" s="37">
        <v>0</v>
      </c>
      <c r="O207" s="37">
        <v>0</v>
      </c>
      <c r="P207" s="37">
        <v>0</v>
      </c>
      <c r="Q207" s="37">
        <f t="shared" si="6"/>
        <v>916</v>
      </c>
      <c r="R207" s="37">
        <v>0</v>
      </c>
      <c r="S207" s="38">
        <f t="shared" si="7"/>
        <v>916</v>
      </c>
      <c r="V207" s="12"/>
      <c r="W207" s="12"/>
      <c r="X207" s="12"/>
      <c r="Y207" s="12"/>
      <c r="Z207" s="12"/>
      <c r="AA207" s="12"/>
      <c r="AB207" s="12"/>
    </row>
    <row r="208" spans="1:28" s="33" customFormat="1" ht="15" customHeight="1">
      <c r="A208" s="34">
        <v>5656</v>
      </c>
      <c r="B208" s="34" t="s">
        <v>586</v>
      </c>
      <c r="C208" s="34" t="s">
        <v>11</v>
      </c>
      <c r="D208" s="61">
        <v>0</v>
      </c>
      <c r="E208" s="34" t="s">
        <v>478</v>
      </c>
      <c r="F208" s="37">
        <v>636.33000000000004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65.930000000000007</v>
      </c>
      <c r="N208" s="37">
        <v>0</v>
      </c>
      <c r="O208" s="37">
        <v>0</v>
      </c>
      <c r="P208" s="37">
        <v>0</v>
      </c>
      <c r="Q208" s="37">
        <f t="shared" si="6"/>
        <v>702.26</v>
      </c>
      <c r="R208" s="37">
        <v>0</v>
      </c>
      <c r="S208" s="38">
        <f t="shared" si="7"/>
        <v>702.26</v>
      </c>
      <c r="V208" s="12"/>
      <c r="W208" s="12"/>
      <c r="X208" s="12"/>
      <c r="Y208" s="12"/>
      <c r="Z208" s="12"/>
      <c r="AA208" s="12"/>
      <c r="AB208" s="12"/>
    </row>
    <row r="209" spans="1:28" s="33" customFormat="1" ht="15" customHeight="1">
      <c r="A209" s="34">
        <v>505</v>
      </c>
      <c r="B209" s="34" t="s">
        <v>265</v>
      </c>
      <c r="C209" s="34" t="s">
        <v>39</v>
      </c>
      <c r="D209" s="61" t="s">
        <v>556</v>
      </c>
      <c r="E209" s="34" t="s">
        <v>481</v>
      </c>
      <c r="F209" s="37">
        <v>2625.15</v>
      </c>
      <c r="G209" s="37">
        <v>0</v>
      </c>
      <c r="H209" s="37">
        <v>689.02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326.67</v>
      </c>
      <c r="O209" s="37">
        <v>0</v>
      </c>
      <c r="P209" s="37">
        <v>0</v>
      </c>
      <c r="Q209" s="37">
        <f t="shared" si="6"/>
        <v>3640.84</v>
      </c>
      <c r="R209" s="37">
        <v>381.02</v>
      </c>
      <c r="S209" s="38">
        <f t="shared" si="7"/>
        <v>3259.82</v>
      </c>
      <c r="V209" s="12"/>
      <c r="W209" s="12"/>
      <c r="X209" s="12"/>
      <c r="Y209" s="12"/>
      <c r="Z209" s="12"/>
      <c r="AA209" s="12"/>
      <c r="AB209" s="12"/>
    </row>
    <row r="210" spans="1:28" s="33" customFormat="1" ht="15" customHeight="1">
      <c r="A210" s="34">
        <v>4984</v>
      </c>
      <c r="B210" s="34" t="s">
        <v>266</v>
      </c>
      <c r="C210" s="34" t="s">
        <v>20</v>
      </c>
      <c r="D210" s="61" t="s">
        <v>596</v>
      </c>
      <c r="E210" s="34" t="s">
        <v>481</v>
      </c>
      <c r="F210" s="37">
        <v>3993.39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f t="shared" si="6"/>
        <v>3993.39</v>
      </c>
      <c r="R210" s="37">
        <v>653.51</v>
      </c>
      <c r="S210" s="38">
        <f t="shared" si="7"/>
        <v>3339.88</v>
      </c>
      <c r="V210" s="12"/>
      <c r="W210" s="12"/>
      <c r="X210" s="12"/>
      <c r="Y210" s="12"/>
      <c r="Z210" s="12"/>
      <c r="AA210" s="12"/>
      <c r="AB210" s="12"/>
    </row>
    <row r="211" spans="1:28" s="33" customFormat="1" ht="15" customHeight="1">
      <c r="A211" s="34">
        <v>376</v>
      </c>
      <c r="B211" s="34" t="s">
        <v>267</v>
      </c>
      <c r="C211" s="34" t="s">
        <v>27</v>
      </c>
      <c r="D211" s="61" t="s">
        <v>556</v>
      </c>
      <c r="E211" s="34" t="s">
        <v>481</v>
      </c>
      <c r="F211" s="37">
        <v>1436.27</v>
      </c>
      <c r="G211" s="37">
        <v>1182</v>
      </c>
      <c r="H211" s="37">
        <v>0</v>
      </c>
      <c r="I211" s="37">
        <v>0</v>
      </c>
      <c r="J211" s="37">
        <v>872.76</v>
      </c>
      <c r="K211" s="37">
        <v>0</v>
      </c>
      <c r="L211" s="37">
        <v>0</v>
      </c>
      <c r="M211" s="37">
        <v>0</v>
      </c>
      <c r="N211" s="37">
        <v>303.64</v>
      </c>
      <c r="O211" s="37">
        <v>0</v>
      </c>
      <c r="P211" s="37">
        <v>0</v>
      </c>
      <c r="Q211" s="37">
        <f t="shared" si="6"/>
        <v>3794.6699999999996</v>
      </c>
      <c r="R211" s="37">
        <v>630.38</v>
      </c>
      <c r="S211" s="38">
        <f t="shared" si="7"/>
        <v>3164.2899999999995</v>
      </c>
      <c r="V211" s="12"/>
      <c r="W211" s="12"/>
      <c r="X211" s="12"/>
      <c r="Y211" s="12"/>
      <c r="Z211" s="12"/>
      <c r="AA211" s="12"/>
      <c r="AB211" s="12"/>
    </row>
    <row r="212" spans="1:28" s="33" customFormat="1" ht="15" customHeight="1">
      <c r="A212" s="34">
        <v>5416</v>
      </c>
      <c r="B212" s="34" t="s">
        <v>268</v>
      </c>
      <c r="C212" s="34" t="s">
        <v>14</v>
      </c>
      <c r="D212" s="61">
        <v>0</v>
      </c>
      <c r="E212" s="34" t="s">
        <v>481</v>
      </c>
      <c r="F212" s="37">
        <v>475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f t="shared" si="6"/>
        <v>475</v>
      </c>
      <c r="R212" s="37">
        <v>167.43</v>
      </c>
      <c r="S212" s="38">
        <f t="shared" si="7"/>
        <v>307.57</v>
      </c>
      <c r="V212" s="12"/>
      <c r="W212" s="12"/>
      <c r="X212" s="12"/>
      <c r="Y212" s="12"/>
      <c r="Z212" s="12"/>
      <c r="AA212" s="12"/>
      <c r="AB212" s="12"/>
    </row>
    <row r="213" spans="1:28" s="33" customFormat="1" ht="15" customHeight="1">
      <c r="A213" s="34">
        <v>5155</v>
      </c>
      <c r="B213" s="34" t="s">
        <v>269</v>
      </c>
      <c r="C213" s="34" t="s">
        <v>4</v>
      </c>
      <c r="D213" s="61" t="s">
        <v>597</v>
      </c>
      <c r="E213" s="34" t="s">
        <v>481</v>
      </c>
      <c r="F213" s="37">
        <v>3689.29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114.76</v>
      </c>
      <c r="O213" s="37">
        <v>0</v>
      </c>
      <c r="P213" s="37">
        <v>0</v>
      </c>
      <c r="Q213" s="37">
        <f t="shared" si="6"/>
        <v>3804.05</v>
      </c>
      <c r="R213" s="37">
        <v>522.71</v>
      </c>
      <c r="S213" s="38">
        <f t="shared" si="7"/>
        <v>3281.34</v>
      </c>
      <c r="V213" s="12"/>
      <c r="W213" s="12"/>
      <c r="X213" s="12"/>
      <c r="Y213" s="12"/>
      <c r="Z213" s="12"/>
      <c r="AA213" s="12"/>
      <c r="AB213" s="12"/>
    </row>
    <row r="214" spans="1:28" s="33" customFormat="1" ht="15" customHeight="1">
      <c r="A214" s="34">
        <v>369</v>
      </c>
      <c r="B214" s="34" t="s">
        <v>270</v>
      </c>
      <c r="C214" s="34" t="s">
        <v>45</v>
      </c>
      <c r="D214" s="61" t="s">
        <v>556</v>
      </c>
      <c r="E214" s="34" t="s">
        <v>481</v>
      </c>
      <c r="F214" s="37">
        <v>4073.26</v>
      </c>
      <c r="G214" s="37">
        <v>392.57</v>
      </c>
      <c r="H214" s="37">
        <v>627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f t="shared" si="6"/>
        <v>5092.83</v>
      </c>
      <c r="R214" s="37">
        <v>953</v>
      </c>
      <c r="S214" s="38">
        <f t="shared" si="7"/>
        <v>4139.83</v>
      </c>
      <c r="V214" s="12"/>
      <c r="W214" s="12"/>
      <c r="X214" s="12"/>
      <c r="Y214" s="12"/>
      <c r="Z214" s="12"/>
      <c r="AA214" s="12"/>
      <c r="AB214" s="12"/>
    </row>
    <row r="215" spans="1:28" s="33" customFormat="1" ht="15" customHeight="1">
      <c r="A215" s="34">
        <v>4603</v>
      </c>
      <c r="B215" s="34" t="s">
        <v>271</v>
      </c>
      <c r="C215" s="34" t="s">
        <v>45</v>
      </c>
      <c r="D215" s="61" t="s">
        <v>556</v>
      </c>
      <c r="E215" s="34" t="s">
        <v>481</v>
      </c>
      <c r="F215" s="37">
        <v>4073.26</v>
      </c>
      <c r="G215" s="37">
        <v>0</v>
      </c>
      <c r="H215" s="37">
        <v>627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f t="shared" si="6"/>
        <v>4700.26</v>
      </c>
      <c r="R215" s="37">
        <v>736.76</v>
      </c>
      <c r="S215" s="38">
        <f t="shared" si="7"/>
        <v>3963.5</v>
      </c>
      <c r="V215" s="12"/>
      <c r="W215" s="12"/>
      <c r="X215" s="12"/>
      <c r="Y215" s="12"/>
      <c r="Z215" s="12"/>
      <c r="AA215" s="12"/>
      <c r="AB215" s="12"/>
    </row>
    <row r="216" spans="1:28" s="33" customFormat="1" ht="15" customHeight="1">
      <c r="A216" s="34">
        <v>5164</v>
      </c>
      <c r="B216" s="34" t="s">
        <v>272</v>
      </c>
      <c r="C216" s="34" t="s">
        <v>17</v>
      </c>
      <c r="D216" s="61" t="s">
        <v>597</v>
      </c>
      <c r="E216" s="34" t="s">
        <v>481</v>
      </c>
      <c r="F216" s="37">
        <v>2039.2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174.12</v>
      </c>
      <c r="O216" s="37">
        <v>0</v>
      </c>
      <c r="P216" s="37">
        <v>0</v>
      </c>
      <c r="Q216" s="37">
        <f t="shared" si="6"/>
        <v>2213.3200000000002</v>
      </c>
      <c r="R216" s="37">
        <v>296.55</v>
      </c>
      <c r="S216" s="38">
        <f t="shared" si="7"/>
        <v>1916.7700000000002</v>
      </c>
      <c r="V216" s="12"/>
      <c r="W216" s="12"/>
      <c r="X216" s="12"/>
      <c r="Y216" s="12"/>
      <c r="Z216" s="12"/>
      <c r="AA216" s="12"/>
      <c r="AB216" s="12"/>
    </row>
    <row r="217" spans="1:28" s="33" customFormat="1" ht="15" customHeight="1">
      <c r="A217" s="34">
        <v>646</v>
      </c>
      <c r="B217" s="34" t="s">
        <v>273</v>
      </c>
      <c r="C217" s="34" t="s">
        <v>57</v>
      </c>
      <c r="D217" s="61">
        <v>0</v>
      </c>
      <c r="E217" s="34" t="s">
        <v>481</v>
      </c>
      <c r="F217" s="37">
        <v>2171.17</v>
      </c>
      <c r="G217" s="37">
        <v>0</v>
      </c>
      <c r="H217" s="37">
        <v>1620.56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f t="shared" si="6"/>
        <v>3791.73</v>
      </c>
      <c r="R217" s="37">
        <v>1533.31</v>
      </c>
      <c r="S217" s="38">
        <f t="shared" si="7"/>
        <v>2258.42</v>
      </c>
      <c r="V217" s="12"/>
      <c r="W217" s="12"/>
      <c r="X217" s="12"/>
      <c r="Y217" s="12"/>
      <c r="Z217" s="12"/>
      <c r="AA217" s="12"/>
      <c r="AB217" s="12"/>
    </row>
    <row r="218" spans="1:28" s="33" customFormat="1" ht="15" customHeight="1">
      <c r="A218" s="34">
        <v>5560</v>
      </c>
      <c r="B218" s="34" t="s">
        <v>274</v>
      </c>
      <c r="C218" s="34" t="s">
        <v>17</v>
      </c>
      <c r="D218" s="61" t="s">
        <v>500</v>
      </c>
      <c r="E218" s="34" t="s">
        <v>482</v>
      </c>
      <c r="F218" s="37">
        <v>1999.2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f t="shared" si="6"/>
        <v>1999.2</v>
      </c>
      <c r="R218" s="37">
        <v>316.19</v>
      </c>
      <c r="S218" s="38">
        <f t="shared" si="7"/>
        <v>1683.01</v>
      </c>
      <c r="V218" s="12"/>
      <c r="W218" s="12"/>
      <c r="X218" s="12"/>
      <c r="Y218" s="12"/>
      <c r="Z218" s="12"/>
      <c r="AA218" s="12"/>
      <c r="AB218" s="12"/>
    </row>
    <row r="219" spans="1:28" s="33" customFormat="1" ht="15" customHeight="1">
      <c r="A219" s="34">
        <v>5600</v>
      </c>
      <c r="B219" s="34" t="s">
        <v>531</v>
      </c>
      <c r="C219" s="34" t="s">
        <v>506</v>
      </c>
      <c r="D219" s="61" t="s">
        <v>600</v>
      </c>
      <c r="E219" s="34"/>
      <c r="F219" s="37">
        <v>1499.41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78.48</v>
      </c>
      <c r="P219" s="37">
        <v>0</v>
      </c>
      <c r="Q219" s="37">
        <f t="shared" si="6"/>
        <v>1577.89</v>
      </c>
      <c r="R219" s="37">
        <v>119.26</v>
      </c>
      <c r="S219" s="38">
        <f t="shared" si="7"/>
        <v>1458.63</v>
      </c>
      <c r="V219" s="12"/>
      <c r="W219" s="12"/>
      <c r="X219" s="12"/>
      <c r="Y219" s="12"/>
      <c r="Z219" s="12"/>
      <c r="AA219" s="12"/>
      <c r="AB219" s="12"/>
    </row>
    <row r="220" spans="1:28" s="33" customFormat="1" ht="15" customHeight="1">
      <c r="A220" s="34">
        <v>4636</v>
      </c>
      <c r="B220" s="34" t="s">
        <v>275</v>
      </c>
      <c r="C220" s="34" t="s">
        <v>33</v>
      </c>
      <c r="D220" s="61" t="s">
        <v>596</v>
      </c>
      <c r="E220" s="34" t="s">
        <v>481</v>
      </c>
      <c r="F220" s="37">
        <v>5268.88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f t="shared" si="6"/>
        <v>5268.88</v>
      </c>
      <c r="R220" s="37">
        <v>2503.0100000000002</v>
      </c>
      <c r="S220" s="38">
        <f t="shared" si="7"/>
        <v>2765.87</v>
      </c>
      <c r="V220" s="12"/>
      <c r="W220" s="12"/>
      <c r="X220" s="12"/>
      <c r="Y220" s="12"/>
      <c r="Z220" s="12"/>
      <c r="AA220" s="12"/>
      <c r="AB220" s="12"/>
    </row>
    <row r="221" spans="1:28" s="33" customFormat="1" ht="15" customHeight="1">
      <c r="A221" s="34">
        <v>5072</v>
      </c>
      <c r="B221" s="34" t="s">
        <v>276</v>
      </c>
      <c r="C221" s="34" t="s">
        <v>48</v>
      </c>
      <c r="D221" s="61" t="s">
        <v>598</v>
      </c>
      <c r="E221" s="34" t="s">
        <v>481</v>
      </c>
      <c r="F221" s="37">
        <v>3763.06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f t="shared" si="6"/>
        <v>3763.06</v>
      </c>
      <c r="R221" s="37">
        <v>480.68</v>
      </c>
      <c r="S221" s="38">
        <f t="shared" si="7"/>
        <v>3282.38</v>
      </c>
      <c r="V221" s="12"/>
      <c r="W221" s="12"/>
      <c r="X221" s="12"/>
      <c r="Y221" s="12"/>
      <c r="Z221" s="12"/>
      <c r="AA221" s="12"/>
      <c r="AB221" s="12"/>
    </row>
    <row r="222" spans="1:28" s="33" customFormat="1" ht="15" customHeight="1">
      <c r="A222" s="34">
        <v>5453</v>
      </c>
      <c r="B222" s="34" t="s">
        <v>277</v>
      </c>
      <c r="C222" s="34" t="s">
        <v>4</v>
      </c>
      <c r="D222" s="61" t="s">
        <v>500</v>
      </c>
      <c r="E222" s="34" t="s">
        <v>481</v>
      </c>
      <c r="F222" s="37">
        <v>3616.93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104.63</v>
      </c>
      <c r="O222" s="37">
        <v>0</v>
      </c>
      <c r="P222" s="37">
        <v>0</v>
      </c>
      <c r="Q222" s="37">
        <f t="shared" si="6"/>
        <v>3721.56</v>
      </c>
      <c r="R222" s="37">
        <v>515.01</v>
      </c>
      <c r="S222" s="38">
        <f t="shared" si="7"/>
        <v>3206.55</v>
      </c>
      <c r="V222" s="12"/>
      <c r="W222" s="12"/>
      <c r="X222" s="12"/>
      <c r="Y222" s="12"/>
      <c r="Z222" s="12"/>
      <c r="AA222" s="12"/>
      <c r="AB222" s="12"/>
    </row>
    <row r="223" spans="1:28" s="33" customFormat="1" ht="15" customHeight="1">
      <c r="A223" s="34">
        <v>111</v>
      </c>
      <c r="B223" s="34" t="s">
        <v>278</v>
      </c>
      <c r="C223" s="34" t="s">
        <v>18</v>
      </c>
      <c r="D223" s="61" t="s">
        <v>556</v>
      </c>
      <c r="E223" s="34" t="s">
        <v>481</v>
      </c>
      <c r="F223" s="37">
        <v>5374.24</v>
      </c>
      <c r="G223" s="37">
        <v>2519.3200000000002</v>
      </c>
      <c r="H223" s="37">
        <v>0</v>
      </c>
      <c r="I223" s="37">
        <v>0</v>
      </c>
      <c r="J223" s="37">
        <v>0</v>
      </c>
      <c r="K223" s="37">
        <v>0</v>
      </c>
      <c r="L223" s="37">
        <v>5303.04</v>
      </c>
      <c r="M223" s="37">
        <v>0</v>
      </c>
      <c r="N223" s="37">
        <v>248.32</v>
      </c>
      <c r="O223" s="37">
        <v>0</v>
      </c>
      <c r="P223" s="37">
        <v>13196.6</v>
      </c>
      <c r="Q223" s="37">
        <f t="shared" si="6"/>
        <v>26641.519999999997</v>
      </c>
      <c r="R223" s="37">
        <v>8675.61</v>
      </c>
      <c r="S223" s="38">
        <f t="shared" si="7"/>
        <v>17965.909999999996</v>
      </c>
      <c r="V223" s="12"/>
      <c r="W223" s="12"/>
      <c r="X223" s="12"/>
      <c r="Y223" s="12"/>
      <c r="Z223" s="12"/>
      <c r="AA223" s="12"/>
      <c r="AB223" s="12"/>
    </row>
    <row r="224" spans="1:28" s="33" customFormat="1" ht="15" customHeight="1">
      <c r="A224" s="34">
        <v>1063</v>
      </c>
      <c r="B224" s="34" t="s">
        <v>279</v>
      </c>
      <c r="C224" s="39" t="s">
        <v>527</v>
      </c>
      <c r="D224" s="61">
        <v>0</v>
      </c>
      <c r="E224" s="34" t="s">
        <v>480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4000</v>
      </c>
      <c r="M224" s="37">
        <v>0</v>
      </c>
      <c r="N224" s="37">
        <v>0</v>
      </c>
      <c r="O224" s="37">
        <v>0</v>
      </c>
      <c r="P224" s="37">
        <v>0</v>
      </c>
      <c r="Q224" s="37">
        <f t="shared" si="6"/>
        <v>4000</v>
      </c>
      <c r="R224" s="37">
        <v>159.88</v>
      </c>
      <c r="S224" s="38">
        <f t="shared" si="7"/>
        <v>3840.12</v>
      </c>
      <c r="V224" s="12"/>
      <c r="W224" s="12"/>
      <c r="X224" s="12"/>
      <c r="Y224" s="12"/>
      <c r="Z224" s="12"/>
      <c r="AA224" s="12"/>
      <c r="AB224" s="12"/>
    </row>
    <row r="225" spans="1:28" s="33" customFormat="1" ht="15" customHeight="1">
      <c r="A225" s="34">
        <v>433</v>
      </c>
      <c r="B225" s="34" t="s">
        <v>280</v>
      </c>
      <c r="C225" s="34" t="s">
        <v>10</v>
      </c>
      <c r="D225" s="61" t="s">
        <v>556</v>
      </c>
      <c r="E225" s="34" t="s">
        <v>481</v>
      </c>
      <c r="F225" s="37">
        <v>1713.05</v>
      </c>
      <c r="G225" s="37">
        <v>1162.7</v>
      </c>
      <c r="H225" s="37">
        <v>334.4</v>
      </c>
      <c r="I225" s="37">
        <v>0</v>
      </c>
      <c r="J225" s="37">
        <v>1917.1699999999998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f t="shared" si="6"/>
        <v>5127.32</v>
      </c>
      <c r="R225" s="37">
        <v>1559.92</v>
      </c>
      <c r="S225" s="38">
        <f t="shared" si="7"/>
        <v>3567.3999999999996</v>
      </c>
      <c r="V225" s="12"/>
      <c r="W225" s="12"/>
      <c r="X225" s="12"/>
      <c r="Y225" s="12"/>
      <c r="Z225" s="12"/>
      <c r="AA225" s="12"/>
      <c r="AB225" s="12"/>
    </row>
    <row r="226" spans="1:28" s="33" customFormat="1" ht="15" customHeight="1">
      <c r="A226" s="34">
        <v>4525</v>
      </c>
      <c r="B226" s="34" t="s">
        <v>281</v>
      </c>
      <c r="C226" s="34" t="s">
        <v>18</v>
      </c>
      <c r="D226" s="61" t="s">
        <v>556</v>
      </c>
      <c r="E226" s="34" t="s">
        <v>481</v>
      </c>
      <c r="F226" s="37">
        <v>5374.24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3000</v>
      </c>
      <c r="M226" s="37">
        <v>0</v>
      </c>
      <c r="N226" s="37">
        <v>0</v>
      </c>
      <c r="O226" s="37">
        <v>0</v>
      </c>
      <c r="P226" s="37">
        <v>0</v>
      </c>
      <c r="Q226" s="37">
        <f t="shared" si="6"/>
        <v>8374.24</v>
      </c>
      <c r="R226" s="37">
        <v>1851.26</v>
      </c>
      <c r="S226" s="38">
        <f t="shared" si="7"/>
        <v>6522.98</v>
      </c>
      <c r="V226" s="12"/>
      <c r="W226" s="12"/>
      <c r="X226" s="12"/>
      <c r="Y226" s="12"/>
      <c r="Z226" s="12"/>
      <c r="AA226" s="12"/>
      <c r="AB226" s="12"/>
    </row>
    <row r="227" spans="1:28" s="33" customFormat="1" ht="15" customHeight="1">
      <c r="A227" s="34">
        <v>757</v>
      </c>
      <c r="B227" s="34" t="s">
        <v>282</v>
      </c>
      <c r="C227" s="34" t="s">
        <v>12</v>
      </c>
      <c r="D227" s="61" t="s">
        <v>556</v>
      </c>
      <c r="E227" s="34" t="s">
        <v>481</v>
      </c>
      <c r="F227" s="37">
        <v>3437.95</v>
      </c>
      <c r="G227" s="37">
        <v>2054.37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214.04</v>
      </c>
      <c r="O227" s="37">
        <v>0</v>
      </c>
      <c r="P227" s="37">
        <v>0</v>
      </c>
      <c r="Q227" s="37">
        <f t="shared" si="6"/>
        <v>5706.36</v>
      </c>
      <c r="R227" s="37">
        <v>1157.08</v>
      </c>
      <c r="S227" s="38">
        <f t="shared" si="7"/>
        <v>4549.28</v>
      </c>
      <c r="V227" s="12"/>
      <c r="W227" s="12"/>
      <c r="X227" s="12"/>
      <c r="Y227" s="12"/>
      <c r="Z227" s="12"/>
      <c r="AA227" s="12"/>
      <c r="AB227" s="12"/>
    </row>
    <row r="228" spans="1:28" s="33" customFormat="1" ht="15" customHeight="1">
      <c r="A228" s="34">
        <v>5550</v>
      </c>
      <c r="B228" s="34" t="s">
        <v>283</v>
      </c>
      <c r="C228" s="34" t="s">
        <v>79</v>
      </c>
      <c r="D228" s="61">
        <v>0</v>
      </c>
      <c r="E228" s="34" t="s">
        <v>482</v>
      </c>
      <c r="F228" s="37">
        <v>6000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f t="shared" si="6"/>
        <v>6000</v>
      </c>
      <c r="R228" s="37">
        <v>1292.3599999999999</v>
      </c>
      <c r="S228" s="38">
        <f t="shared" si="7"/>
        <v>4707.6400000000003</v>
      </c>
      <c r="V228" s="12"/>
      <c r="W228" s="12"/>
      <c r="X228" s="12"/>
      <c r="Y228" s="12"/>
      <c r="Z228" s="12"/>
      <c r="AA228" s="12"/>
      <c r="AB228" s="12"/>
    </row>
    <row r="229" spans="1:28" s="33" customFormat="1" ht="15" customHeight="1">
      <c r="A229" s="34">
        <v>5471</v>
      </c>
      <c r="B229" s="34" t="s">
        <v>284</v>
      </c>
      <c r="C229" s="34" t="s">
        <v>11</v>
      </c>
      <c r="D229" s="61">
        <v>0</v>
      </c>
      <c r="E229" s="34" t="s">
        <v>478</v>
      </c>
      <c r="F229" s="37">
        <v>830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86</v>
      </c>
      <c r="N229" s="37">
        <v>0</v>
      </c>
      <c r="O229" s="37">
        <v>0</v>
      </c>
      <c r="P229" s="37">
        <v>0</v>
      </c>
      <c r="Q229" s="37">
        <f t="shared" si="6"/>
        <v>916</v>
      </c>
      <c r="R229" s="37">
        <v>0</v>
      </c>
      <c r="S229" s="38">
        <f t="shared" si="7"/>
        <v>916</v>
      </c>
      <c r="V229" s="12"/>
      <c r="W229" s="12"/>
      <c r="X229" s="12"/>
      <c r="Y229" s="12"/>
      <c r="Z229" s="12"/>
      <c r="AA229" s="12"/>
      <c r="AB229" s="12"/>
    </row>
    <row r="230" spans="1:28" s="33" customFormat="1" ht="15" customHeight="1">
      <c r="A230" s="34">
        <v>5481</v>
      </c>
      <c r="B230" s="34" t="s">
        <v>285</v>
      </c>
      <c r="C230" s="34" t="s">
        <v>22</v>
      </c>
      <c r="D230" s="61">
        <v>4</v>
      </c>
      <c r="E230" s="34" t="s">
        <v>481</v>
      </c>
      <c r="F230" s="37">
        <v>10400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146.26</v>
      </c>
      <c r="O230" s="37">
        <v>0</v>
      </c>
      <c r="P230" s="37">
        <v>0</v>
      </c>
      <c r="Q230" s="37">
        <f t="shared" si="6"/>
        <v>10546.26</v>
      </c>
      <c r="R230" s="37">
        <v>2512.62</v>
      </c>
      <c r="S230" s="38">
        <f t="shared" si="7"/>
        <v>8033.64</v>
      </c>
      <c r="V230" s="12"/>
      <c r="W230" s="12"/>
      <c r="X230" s="12"/>
      <c r="Y230" s="12"/>
      <c r="Z230" s="12"/>
      <c r="AA230" s="12"/>
      <c r="AB230" s="12"/>
    </row>
    <row r="231" spans="1:28" s="33" customFormat="1" ht="15" customHeight="1">
      <c r="A231" s="34">
        <v>5570</v>
      </c>
      <c r="B231" s="34" t="s">
        <v>489</v>
      </c>
      <c r="C231" s="34" t="s">
        <v>11</v>
      </c>
      <c r="D231" s="61">
        <v>0</v>
      </c>
      <c r="E231" s="34" t="s">
        <v>478</v>
      </c>
      <c r="F231" s="37">
        <v>830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86</v>
      </c>
      <c r="N231" s="37">
        <v>0</v>
      </c>
      <c r="O231" s="37">
        <v>0</v>
      </c>
      <c r="P231" s="37">
        <v>0</v>
      </c>
      <c r="Q231" s="37">
        <f t="shared" si="6"/>
        <v>916</v>
      </c>
      <c r="R231" s="37">
        <v>0</v>
      </c>
      <c r="S231" s="38">
        <f t="shared" si="7"/>
        <v>916</v>
      </c>
      <c r="V231" s="12"/>
      <c r="W231" s="12"/>
      <c r="X231" s="12"/>
      <c r="Y231" s="12"/>
      <c r="Z231" s="12"/>
      <c r="AA231" s="12"/>
      <c r="AB231" s="12"/>
    </row>
    <row r="232" spans="1:28" s="33" customFormat="1" ht="15" customHeight="1">
      <c r="A232" s="34">
        <v>5606</v>
      </c>
      <c r="B232" s="34" t="s">
        <v>541</v>
      </c>
      <c r="C232" s="34" t="s">
        <v>11</v>
      </c>
      <c r="D232" s="61">
        <v>0</v>
      </c>
      <c r="E232" s="34" t="s">
        <v>478</v>
      </c>
      <c r="F232" s="37">
        <v>830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86</v>
      </c>
      <c r="N232" s="37">
        <v>0</v>
      </c>
      <c r="O232" s="37">
        <v>0</v>
      </c>
      <c r="P232" s="37">
        <v>0</v>
      </c>
      <c r="Q232" s="37">
        <f t="shared" si="6"/>
        <v>916</v>
      </c>
      <c r="R232" s="37">
        <v>0</v>
      </c>
      <c r="S232" s="38">
        <f t="shared" si="7"/>
        <v>916</v>
      </c>
      <c r="V232" s="12"/>
      <c r="W232" s="12"/>
      <c r="X232" s="12"/>
      <c r="Y232" s="12"/>
      <c r="Z232" s="12"/>
      <c r="AA232" s="12"/>
      <c r="AB232" s="12"/>
    </row>
    <row r="233" spans="1:28" s="33" customFormat="1" ht="15" customHeight="1">
      <c r="A233" s="34">
        <v>4701</v>
      </c>
      <c r="B233" s="34" t="s">
        <v>286</v>
      </c>
      <c r="C233" s="34" t="s">
        <v>18</v>
      </c>
      <c r="D233" s="61" t="s">
        <v>596</v>
      </c>
      <c r="E233" s="34" t="s">
        <v>481</v>
      </c>
      <c r="F233" s="37">
        <v>5268.88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5268.88</v>
      </c>
      <c r="Q233" s="37">
        <f t="shared" si="6"/>
        <v>10537.76</v>
      </c>
      <c r="R233" s="37">
        <v>2029.2</v>
      </c>
      <c r="S233" s="38">
        <f t="shared" si="7"/>
        <v>8508.56</v>
      </c>
      <c r="V233" s="12"/>
      <c r="W233" s="12"/>
      <c r="X233" s="12"/>
      <c r="Y233" s="12"/>
      <c r="Z233" s="12"/>
      <c r="AA233" s="12"/>
      <c r="AB233" s="12"/>
    </row>
    <row r="234" spans="1:28" s="33" customFormat="1" ht="15" customHeight="1">
      <c r="A234" s="34">
        <v>5414</v>
      </c>
      <c r="B234" s="34" t="s">
        <v>287</v>
      </c>
      <c r="C234" s="34" t="s">
        <v>22</v>
      </c>
      <c r="D234" s="61">
        <v>2</v>
      </c>
      <c r="E234" s="34" t="s">
        <v>481</v>
      </c>
      <c r="F234" s="37">
        <v>5200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f t="shared" si="6"/>
        <v>5200</v>
      </c>
      <c r="R234" s="37">
        <v>1173.29</v>
      </c>
      <c r="S234" s="38">
        <f t="shared" si="7"/>
        <v>4026.71</v>
      </c>
      <c r="V234" s="12"/>
      <c r="W234" s="12"/>
      <c r="X234" s="12"/>
      <c r="Y234" s="12"/>
      <c r="Z234" s="12"/>
      <c r="AA234" s="12"/>
      <c r="AB234" s="12"/>
    </row>
    <row r="235" spans="1:28" s="33" customFormat="1" ht="15" customHeight="1">
      <c r="A235" s="34">
        <v>283</v>
      </c>
      <c r="B235" s="34" t="s">
        <v>288</v>
      </c>
      <c r="C235" s="34" t="s">
        <v>18</v>
      </c>
      <c r="D235" s="61" t="s">
        <v>556</v>
      </c>
      <c r="E235" s="34" t="s">
        <v>481</v>
      </c>
      <c r="F235" s="37">
        <v>5374.24</v>
      </c>
      <c r="G235" s="37">
        <v>824.63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264.83999999999997</v>
      </c>
      <c r="O235" s="37">
        <v>0</v>
      </c>
      <c r="P235" s="37">
        <v>0</v>
      </c>
      <c r="Q235" s="37">
        <f t="shared" si="6"/>
        <v>6463.71</v>
      </c>
      <c r="R235" s="37">
        <v>1670.92</v>
      </c>
      <c r="S235" s="38">
        <f t="shared" si="7"/>
        <v>4792.79</v>
      </c>
      <c r="V235" s="12"/>
      <c r="W235" s="12"/>
      <c r="X235" s="12"/>
      <c r="Y235" s="12"/>
      <c r="Z235" s="12"/>
      <c r="AA235" s="12"/>
      <c r="AB235" s="12"/>
    </row>
    <row r="236" spans="1:28" s="33" customFormat="1" ht="15" customHeight="1">
      <c r="A236" s="34">
        <v>5102</v>
      </c>
      <c r="B236" s="34" t="s">
        <v>289</v>
      </c>
      <c r="C236" s="34" t="s">
        <v>20</v>
      </c>
      <c r="D236" s="61" t="s">
        <v>598</v>
      </c>
      <c r="E236" s="34" t="s">
        <v>481</v>
      </c>
      <c r="F236" s="37">
        <v>3763.06</v>
      </c>
      <c r="G236" s="37">
        <v>0</v>
      </c>
      <c r="H236" s="37">
        <v>0</v>
      </c>
      <c r="I236" s="37">
        <v>0</v>
      </c>
      <c r="J236" s="37">
        <v>1427.76</v>
      </c>
      <c r="K236" s="37">
        <v>0</v>
      </c>
      <c r="L236" s="37">
        <v>3000</v>
      </c>
      <c r="M236" s="37">
        <v>0</v>
      </c>
      <c r="N236" s="37">
        <v>0</v>
      </c>
      <c r="O236" s="37">
        <v>0</v>
      </c>
      <c r="P236" s="37">
        <v>0</v>
      </c>
      <c r="Q236" s="37">
        <f t="shared" si="6"/>
        <v>8190.82</v>
      </c>
      <c r="R236" s="37">
        <v>1905.1</v>
      </c>
      <c r="S236" s="38">
        <f t="shared" si="7"/>
        <v>6285.7199999999993</v>
      </c>
      <c r="V236" s="12"/>
      <c r="W236" s="12"/>
      <c r="X236" s="12"/>
      <c r="Y236" s="12"/>
      <c r="Z236" s="12"/>
      <c r="AA236" s="12"/>
      <c r="AB236" s="12"/>
    </row>
    <row r="237" spans="1:28" s="33" customFormat="1" ht="15" customHeight="1">
      <c r="A237" s="34">
        <v>178</v>
      </c>
      <c r="B237" s="34" t="s">
        <v>290</v>
      </c>
      <c r="C237" s="34" t="s">
        <v>51</v>
      </c>
      <c r="D237" s="61" t="s">
        <v>556</v>
      </c>
      <c r="E237" s="34" t="s">
        <v>481</v>
      </c>
      <c r="F237" s="37">
        <v>4609.3100000000004</v>
      </c>
      <c r="G237" s="37">
        <v>1189.9000000000001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171.45</v>
      </c>
      <c r="O237" s="37">
        <v>0</v>
      </c>
      <c r="P237" s="37">
        <v>0</v>
      </c>
      <c r="Q237" s="37">
        <f t="shared" si="6"/>
        <v>5970.6600000000008</v>
      </c>
      <c r="R237" s="37">
        <v>1164.6300000000001</v>
      </c>
      <c r="S237" s="38">
        <f t="shared" si="7"/>
        <v>4806.0300000000007</v>
      </c>
      <c r="V237" s="12"/>
      <c r="W237" s="12"/>
      <c r="X237" s="12"/>
      <c r="Y237" s="12"/>
      <c r="Z237" s="12"/>
      <c r="AA237" s="12"/>
      <c r="AB237" s="12"/>
    </row>
    <row r="238" spans="1:28" s="33" customFormat="1" ht="15" customHeight="1">
      <c r="A238" s="34">
        <v>4917</v>
      </c>
      <c r="B238" s="34" t="s">
        <v>291</v>
      </c>
      <c r="C238" s="34" t="s">
        <v>58</v>
      </c>
      <c r="D238" s="61" t="s">
        <v>598</v>
      </c>
      <c r="E238" s="34" t="s">
        <v>481</v>
      </c>
      <c r="F238" s="37">
        <v>3763.06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f t="shared" si="6"/>
        <v>3763.06</v>
      </c>
      <c r="R238" s="37">
        <v>1173.42</v>
      </c>
      <c r="S238" s="38">
        <f t="shared" si="7"/>
        <v>2589.64</v>
      </c>
      <c r="V238" s="12"/>
      <c r="W238" s="12"/>
      <c r="X238" s="12"/>
      <c r="Y238" s="12"/>
      <c r="Z238" s="12"/>
      <c r="AA238" s="12"/>
      <c r="AB238" s="12"/>
    </row>
    <row r="239" spans="1:28" s="33" customFormat="1" ht="15" customHeight="1">
      <c r="A239" s="34">
        <v>4361</v>
      </c>
      <c r="B239" s="34" t="s">
        <v>292</v>
      </c>
      <c r="C239" s="34" t="s">
        <v>12</v>
      </c>
      <c r="D239" s="61" t="s">
        <v>598</v>
      </c>
      <c r="E239" s="34" t="s">
        <v>481</v>
      </c>
      <c r="F239" s="37">
        <v>3176.13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163.76</v>
      </c>
      <c r="O239" s="37">
        <v>0</v>
      </c>
      <c r="P239" s="37">
        <v>0</v>
      </c>
      <c r="Q239" s="37">
        <f t="shared" si="6"/>
        <v>3339.8900000000003</v>
      </c>
      <c r="R239" s="37">
        <v>1357.6</v>
      </c>
      <c r="S239" s="38">
        <f t="shared" si="7"/>
        <v>1982.2900000000004</v>
      </c>
      <c r="V239" s="12"/>
      <c r="W239" s="12"/>
      <c r="X239" s="12"/>
      <c r="Y239" s="12"/>
      <c r="Z239" s="12"/>
      <c r="AA239" s="12"/>
      <c r="AB239" s="12"/>
    </row>
    <row r="240" spans="1:28" s="33" customFormat="1" ht="15" customHeight="1">
      <c r="A240" s="34">
        <v>1103</v>
      </c>
      <c r="B240" s="34" t="s">
        <v>532</v>
      </c>
      <c r="C240" s="34" t="s">
        <v>501</v>
      </c>
      <c r="D240" s="61">
        <v>0</v>
      </c>
      <c r="E240" s="34" t="s">
        <v>480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3000</v>
      </c>
      <c r="M240" s="37">
        <v>0</v>
      </c>
      <c r="N240" s="37">
        <v>0</v>
      </c>
      <c r="O240" s="37">
        <v>0</v>
      </c>
      <c r="P240" s="37">
        <v>0</v>
      </c>
      <c r="Q240" s="37">
        <f t="shared" si="6"/>
        <v>3000</v>
      </c>
      <c r="R240" s="37">
        <v>95.2</v>
      </c>
      <c r="S240" s="38">
        <f t="shared" si="7"/>
        <v>2904.8</v>
      </c>
      <c r="V240" s="12"/>
      <c r="W240" s="12"/>
      <c r="X240" s="12"/>
      <c r="Y240" s="12"/>
      <c r="Z240" s="12"/>
      <c r="AA240" s="12"/>
      <c r="AB240" s="12"/>
    </row>
    <row r="241" spans="1:28" s="33" customFormat="1" ht="15" customHeight="1">
      <c r="A241" s="34">
        <v>5662</v>
      </c>
      <c r="B241" s="34" t="s">
        <v>587</v>
      </c>
      <c r="C241" s="34" t="s">
        <v>506</v>
      </c>
      <c r="D241" s="61" t="s">
        <v>600</v>
      </c>
      <c r="E241" s="34" t="s">
        <v>481</v>
      </c>
      <c r="F241" s="37">
        <v>349.86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f t="shared" si="6"/>
        <v>349.86</v>
      </c>
      <c r="R241" s="37">
        <v>26.23</v>
      </c>
      <c r="S241" s="38">
        <f t="shared" si="7"/>
        <v>323.63</v>
      </c>
      <c r="V241" s="12"/>
      <c r="W241" s="12"/>
      <c r="X241" s="12"/>
      <c r="Y241" s="12"/>
      <c r="Z241" s="12"/>
      <c r="AA241" s="12"/>
      <c r="AB241" s="12"/>
    </row>
    <row r="242" spans="1:28" s="33" customFormat="1" ht="15" customHeight="1">
      <c r="A242" s="34">
        <v>5594</v>
      </c>
      <c r="B242" s="34" t="s">
        <v>533</v>
      </c>
      <c r="C242" s="34" t="s">
        <v>534</v>
      </c>
      <c r="D242" s="61" t="s">
        <v>500</v>
      </c>
      <c r="E242" s="34" t="s">
        <v>481</v>
      </c>
      <c r="F242" s="37">
        <v>4772.18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f t="shared" si="6"/>
        <v>4772.18</v>
      </c>
      <c r="R242" s="37">
        <v>846.06</v>
      </c>
      <c r="S242" s="38">
        <f t="shared" si="7"/>
        <v>3926.1200000000003</v>
      </c>
      <c r="V242" s="12"/>
      <c r="W242" s="12"/>
      <c r="X242" s="12"/>
      <c r="Y242" s="12"/>
      <c r="Z242" s="12"/>
      <c r="AA242" s="12"/>
      <c r="AB242" s="12"/>
    </row>
    <row r="243" spans="1:28" s="33" customFormat="1" ht="15" customHeight="1">
      <c r="A243" s="34">
        <v>664</v>
      </c>
      <c r="B243" s="34" t="s">
        <v>293</v>
      </c>
      <c r="C243" s="34" t="s">
        <v>52</v>
      </c>
      <c r="D243" s="61" t="s">
        <v>556</v>
      </c>
      <c r="E243" s="34" t="s">
        <v>481</v>
      </c>
      <c r="F243" s="37">
        <v>5374.24</v>
      </c>
      <c r="G243" s="37">
        <v>583.12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f t="shared" si="6"/>
        <v>5957.36</v>
      </c>
      <c r="R243" s="37">
        <v>1425.71</v>
      </c>
      <c r="S243" s="38">
        <f t="shared" si="7"/>
        <v>4531.6499999999996</v>
      </c>
      <c r="V243" s="12"/>
      <c r="W243" s="12"/>
      <c r="X243" s="12"/>
      <c r="Y243" s="12"/>
      <c r="Z243" s="12"/>
      <c r="AA243" s="12"/>
      <c r="AB243" s="12"/>
    </row>
    <row r="244" spans="1:28" s="33" customFormat="1" ht="15" customHeight="1">
      <c r="A244" s="34">
        <v>5635</v>
      </c>
      <c r="B244" s="34" t="s">
        <v>562</v>
      </c>
      <c r="C244" s="34" t="s">
        <v>11</v>
      </c>
      <c r="D244" s="61">
        <v>0</v>
      </c>
      <c r="E244" s="34" t="s">
        <v>478</v>
      </c>
      <c r="F244" s="37">
        <v>830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86</v>
      </c>
      <c r="N244" s="37">
        <v>0</v>
      </c>
      <c r="O244" s="37">
        <v>0</v>
      </c>
      <c r="P244" s="37">
        <v>0</v>
      </c>
      <c r="Q244" s="37">
        <f t="shared" si="6"/>
        <v>916</v>
      </c>
      <c r="R244" s="37">
        <v>0</v>
      </c>
      <c r="S244" s="38">
        <f t="shared" si="7"/>
        <v>916</v>
      </c>
      <c r="V244" s="12"/>
      <c r="W244" s="12"/>
      <c r="X244" s="12"/>
      <c r="Y244" s="12"/>
      <c r="Z244" s="12"/>
      <c r="AA244" s="12"/>
      <c r="AB244" s="12"/>
    </row>
    <row r="245" spans="1:28" s="33" customFormat="1" ht="15" customHeight="1">
      <c r="A245" s="34">
        <v>297</v>
      </c>
      <c r="B245" s="34" t="s">
        <v>294</v>
      </c>
      <c r="C245" s="34" t="s">
        <v>30</v>
      </c>
      <c r="D245" s="61" t="s">
        <v>556</v>
      </c>
      <c r="E245" s="34" t="s">
        <v>481</v>
      </c>
      <c r="F245" s="37">
        <v>1436.27</v>
      </c>
      <c r="G245" s="37">
        <v>689.54</v>
      </c>
      <c r="H245" s="37">
        <v>0</v>
      </c>
      <c r="I245" s="37">
        <v>0</v>
      </c>
      <c r="J245" s="37">
        <v>708.6</v>
      </c>
      <c r="K245" s="37">
        <v>0</v>
      </c>
      <c r="L245" s="37">
        <v>0</v>
      </c>
      <c r="M245" s="37">
        <v>0</v>
      </c>
      <c r="N245" s="37">
        <v>303.64</v>
      </c>
      <c r="O245" s="37">
        <v>0</v>
      </c>
      <c r="P245" s="37">
        <v>0</v>
      </c>
      <c r="Q245" s="37">
        <f t="shared" si="6"/>
        <v>3138.0499999999997</v>
      </c>
      <c r="R245" s="37">
        <v>489.79</v>
      </c>
      <c r="S245" s="38">
        <f t="shared" si="7"/>
        <v>2648.2599999999998</v>
      </c>
      <c r="V245" s="12"/>
      <c r="W245" s="12"/>
      <c r="X245" s="12"/>
      <c r="Y245" s="12"/>
      <c r="Z245" s="12"/>
      <c r="AA245" s="12"/>
      <c r="AB245" s="12"/>
    </row>
    <row r="246" spans="1:28" s="33" customFormat="1" ht="15" customHeight="1">
      <c r="A246" s="34">
        <v>5636</v>
      </c>
      <c r="B246" s="34" t="s">
        <v>563</v>
      </c>
      <c r="C246" s="34" t="s">
        <v>11</v>
      </c>
      <c r="D246" s="61">
        <v>0</v>
      </c>
      <c r="E246" s="34" t="s">
        <v>478</v>
      </c>
      <c r="F246" s="37">
        <v>830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86</v>
      </c>
      <c r="N246" s="37">
        <v>0</v>
      </c>
      <c r="O246" s="37">
        <v>0</v>
      </c>
      <c r="P246" s="37">
        <v>0</v>
      </c>
      <c r="Q246" s="37">
        <f t="shared" si="6"/>
        <v>916</v>
      </c>
      <c r="R246" s="37">
        <v>0</v>
      </c>
      <c r="S246" s="38">
        <f t="shared" si="7"/>
        <v>916</v>
      </c>
      <c r="V246" s="12"/>
      <c r="W246" s="12"/>
      <c r="X246" s="12"/>
      <c r="Y246" s="12"/>
      <c r="Z246" s="12"/>
      <c r="AA246" s="12"/>
      <c r="AB246" s="12"/>
    </row>
    <row r="247" spans="1:28" s="33" customFormat="1" ht="15" customHeight="1">
      <c r="A247" s="34">
        <v>5101</v>
      </c>
      <c r="B247" s="34" t="s">
        <v>295</v>
      </c>
      <c r="C247" s="34" t="s">
        <v>51</v>
      </c>
      <c r="D247" s="61" t="s">
        <v>598</v>
      </c>
      <c r="E247" s="34" t="s">
        <v>481</v>
      </c>
      <c r="F247" s="37">
        <v>4258.29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f t="shared" si="6"/>
        <v>4258.29</v>
      </c>
      <c r="R247" s="37">
        <v>679.68</v>
      </c>
      <c r="S247" s="38">
        <f t="shared" si="7"/>
        <v>3578.61</v>
      </c>
      <c r="V247" s="12"/>
      <c r="W247" s="12"/>
      <c r="X247" s="12"/>
      <c r="Y247" s="12"/>
      <c r="Z247" s="12"/>
      <c r="AA247" s="12"/>
      <c r="AB247" s="12"/>
    </row>
    <row r="248" spans="1:28" s="33" customFormat="1" ht="15" customHeight="1">
      <c r="A248" s="34">
        <v>5415</v>
      </c>
      <c r="B248" s="34" t="s">
        <v>296</v>
      </c>
      <c r="C248" s="34" t="s">
        <v>11</v>
      </c>
      <c r="D248" s="61">
        <v>0</v>
      </c>
      <c r="E248" s="34" t="s">
        <v>478</v>
      </c>
      <c r="F248" s="37">
        <v>830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86</v>
      </c>
      <c r="N248" s="37">
        <v>0</v>
      </c>
      <c r="O248" s="37">
        <v>0</v>
      </c>
      <c r="P248" s="37">
        <v>0</v>
      </c>
      <c r="Q248" s="37">
        <f t="shared" si="6"/>
        <v>916</v>
      </c>
      <c r="R248" s="37">
        <v>55.33</v>
      </c>
      <c r="S248" s="38">
        <f t="shared" si="7"/>
        <v>860.67</v>
      </c>
      <c r="V248" s="12"/>
      <c r="W248" s="12"/>
      <c r="X248" s="12"/>
      <c r="Y248" s="12"/>
      <c r="Z248" s="12"/>
      <c r="AA248" s="12"/>
      <c r="AB248" s="12"/>
    </row>
    <row r="249" spans="1:28" s="33" customFormat="1" ht="15" customHeight="1">
      <c r="A249" s="34">
        <v>5261</v>
      </c>
      <c r="B249" s="34" t="s">
        <v>297</v>
      </c>
      <c r="C249" s="34" t="s">
        <v>17</v>
      </c>
      <c r="D249" s="61" t="s">
        <v>500</v>
      </c>
      <c r="E249" s="34" t="s">
        <v>481</v>
      </c>
      <c r="F249" s="37">
        <v>1999.2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104.63</v>
      </c>
      <c r="O249" s="37">
        <v>0</v>
      </c>
      <c r="P249" s="37">
        <v>0</v>
      </c>
      <c r="Q249" s="37">
        <f t="shared" si="6"/>
        <v>2103.83</v>
      </c>
      <c r="R249" s="37">
        <v>196.24</v>
      </c>
      <c r="S249" s="38">
        <f t="shared" si="7"/>
        <v>1907.59</v>
      </c>
      <c r="V249" s="12"/>
      <c r="W249" s="12"/>
      <c r="X249" s="12"/>
      <c r="Y249" s="12"/>
      <c r="Z249" s="12"/>
      <c r="AA249" s="12"/>
      <c r="AB249" s="12"/>
    </row>
    <row r="250" spans="1:28" s="33" customFormat="1" ht="15" customHeight="1">
      <c r="A250" s="34">
        <v>4322</v>
      </c>
      <c r="B250" s="34" t="s">
        <v>298</v>
      </c>
      <c r="C250" s="34" t="s">
        <v>12</v>
      </c>
      <c r="D250" s="61" t="s">
        <v>556</v>
      </c>
      <c r="E250" s="34" t="s">
        <v>481</v>
      </c>
      <c r="F250" s="37">
        <v>3437.95</v>
      </c>
      <c r="G250" s="37">
        <v>194.46</v>
      </c>
      <c r="H250" s="37">
        <v>0</v>
      </c>
      <c r="I250" s="37">
        <v>0</v>
      </c>
      <c r="J250" s="37">
        <v>0</v>
      </c>
      <c r="K250" s="37">
        <v>0</v>
      </c>
      <c r="L250" s="37">
        <v>1000</v>
      </c>
      <c r="M250" s="37">
        <v>0</v>
      </c>
      <c r="N250" s="37">
        <v>0</v>
      </c>
      <c r="O250" s="37">
        <v>0</v>
      </c>
      <c r="P250" s="37">
        <v>0</v>
      </c>
      <c r="Q250" s="37">
        <f t="shared" si="6"/>
        <v>4632.41</v>
      </c>
      <c r="R250" s="37">
        <v>2160.6799999999998</v>
      </c>
      <c r="S250" s="38">
        <f t="shared" si="7"/>
        <v>2471.73</v>
      </c>
      <c r="V250" s="12"/>
      <c r="W250" s="12"/>
      <c r="X250" s="12"/>
      <c r="Y250" s="12"/>
      <c r="Z250" s="12"/>
      <c r="AA250" s="12"/>
      <c r="AB250" s="12"/>
    </row>
    <row r="251" spans="1:28" s="33" customFormat="1" ht="15" customHeight="1">
      <c r="A251" s="34">
        <v>5569</v>
      </c>
      <c r="B251" s="34" t="s">
        <v>490</v>
      </c>
      <c r="C251" s="34" t="s">
        <v>11</v>
      </c>
      <c r="D251" s="61">
        <v>0</v>
      </c>
      <c r="E251" s="34" t="s">
        <v>478</v>
      </c>
      <c r="F251" s="37">
        <v>830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86</v>
      </c>
      <c r="N251" s="37">
        <v>0</v>
      </c>
      <c r="O251" s="37">
        <v>0</v>
      </c>
      <c r="P251" s="37">
        <v>0</v>
      </c>
      <c r="Q251" s="37">
        <f t="shared" si="6"/>
        <v>916</v>
      </c>
      <c r="R251" s="37">
        <v>0</v>
      </c>
      <c r="S251" s="38">
        <f t="shared" si="7"/>
        <v>916</v>
      </c>
      <c r="V251" s="12"/>
      <c r="W251" s="12"/>
      <c r="X251" s="12"/>
      <c r="Y251" s="12"/>
      <c r="Z251" s="12"/>
      <c r="AA251" s="12"/>
      <c r="AB251" s="12"/>
    </row>
    <row r="252" spans="1:28" s="33" customFormat="1" ht="15" customHeight="1">
      <c r="A252" s="34">
        <v>4282</v>
      </c>
      <c r="B252" s="34" t="s">
        <v>299</v>
      </c>
      <c r="C252" s="34" t="s">
        <v>18</v>
      </c>
      <c r="D252" s="61" t="s">
        <v>556</v>
      </c>
      <c r="E252" s="34" t="s">
        <v>481</v>
      </c>
      <c r="F252" s="37">
        <v>5374.24</v>
      </c>
      <c r="G252" s="37">
        <v>50.96</v>
      </c>
      <c r="H252" s="37">
        <v>0</v>
      </c>
      <c r="I252" s="37">
        <v>0</v>
      </c>
      <c r="J252" s="37">
        <v>0</v>
      </c>
      <c r="K252" s="37">
        <v>0</v>
      </c>
      <c r="L252" s="37">
        <v>1000</v>
      </c>
      <c r="M252" s="37">
        <v>0</v>
      </c>
      <c r="N252" s="37">
        <v>0</v>
      </c>
      <c r="O252" s="37">
        <v>0</v>
      </c>
      <c r="P252" s="37">
        <v>0</v>
      </c>
      <c r="Q252" s="37">
        <f t="shared" si="6"/>
        <v>6425.2</v>
      </c>
      <c r="R252" s="37">
        <v>1448.42</v>
      </c>
      <c r="S252" s="38">
        <f t="shared" si="7"/>
        <v>4976.78</v>
      </c>
      <c r="V252" s="12"/>
      <c r="W252" s="12"/>
      <c r="X252" s="12"/>
      <c r="Y252" s="12"/>
      <c r="Z252" s="12"/>
      <c r="AA252" s="12"/>
      <c r="AB252" s="12"/>
    </row>
    <row r="253" spans="1:28" s="33" customFormat="1" ht="15" customHeight="1">
      <c r="A253" s="34">
        <v>4948</v>
      </c>
      <c r="B253" s="34" t="s">
        <v>300</v>
      </c>
      <c r="C253" s="34" t="s">
        <v>4</v>
      </c>
      <c r="D253" s="61" t="s">
        <v>556</v>
      </c>
      <c r="E253" s="34" t="s">
        <v>481</v>
      </c>
      <c r="F253" s="37">
        <v>4073.26</v>
      </c>
      <c r="G253" s="37">
        <v>0</v>
      </c>
      <c r="H253" s="37">
        <v>0</v>
      </c>
      <c r="I253" s="37">
        <v>0</v>
      </c>
      <c r="J253" s="37">
        <v>678.88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4073.26</v>
      </c>
      <c r="Q253" s="37">
        <f t="shared" si="6"/>
        <v>8825.4000000000015</v>
      </c>
      <c r="R253" s="37">
        <v>2240.77</v>
      </c>
      <c r="S253" s="38">
        <f t="shared" si="7"/>
        <v>6584.630000000001</v>
      </c>
      <c r="V253" s="12"/>
      <c r="W253" s="12"/>
      <c r="X253" s="12"/>
      <c r="Y253" s="12"/>
      <c r="Z253" s="12"/>
      <c r="AA253" s="12"/>
      <c r="AB253" s="12"/>
    </row>
    <row r="254" spans="1:28" s="33" customFormat="1" ht="15" customHeight="1">
      <c r="A254" s="34">
        <v>4395</v>
      </c>
      <c r="B254" s="34" t="s">
        <v>301</v>
      </c>
      <c r="C254" s="34" t="s">
        <v>38</v>
      </c>
      <c r="D254" s="61" t="s">
        <v>556</v>
      </c>
      <c r="E254" s="34" t="s">
        <v>481</v>
      </c>
      <c r="F254" s="37">
        <v>2625.15</v>
      </c>
      <c r="G254" s="37">
        <v>1007.27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163.76</v>
      </c>
      <c r="O254" s="37">
        <v>0</v>
      </c>
      <c r="P254" s="37">
        <v>0</v>
      </c>
      <c r="Q254" s="37">
        <f t="shared" si="6"/>
        <v>3796.1800000000003</v>
      </c>
      <c r="R254" s="37">
        <v>1016.72</v>
      </c>
      <c r="S254" s="38">
        <f t="shared" si="7"/>
        <v>2779.46</v>
      </c>
      <c r="V254" s="12"/>
      <c r="W254" s="12"/>
      <c r="X254" s="12"/>
      <c r="Y254" s="12"/>
      <c r="Z254" s="12"/>
      <c r="AA254" s="12"/>
      <c r="AB254" s="12"/>
    </row>
    <row r="255" spans="1:28" s="33" customFormat="1" ht="15" customHeight="1">
      <c r="A255" s="34">
        <v>5573</v>
      </c>
      <c r="B255" s="34" t="s">
        <v>491</v>
      </c>
      <c r="C255" s="34" t="s">
        <v>503</v>
      </c>
      <c r="D255" s="61">
        <v>0</v>
      </c>
      <c r="E255" s="34" t="s">
        <v>481</v>
      </c>
      <c r="F255" s="37">
        <v>8000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f t="shared" si="6"/>
        <v>8000</v>
      </c>
      <c r="R255" s="37">
        <v>1827.49</v>
      </c>
      <c r="S255" s="38">
        <f t="shared" si="7"/>
        <v>6172.51</v>
      </c>
      <c r="V255" s="12"/>
      <c r="W255" s="12"/>
      <c r="X255" s="12"/>
      <c r="Y255" s="12"/>
      <c r="Z255" s="12"/>
      <c r="AA255" s="12"/>
      <c r="AB255" s="12"/>
    </row>
    <row r="256" spans="1:28" s="33" customFormat="1" ht="15" customHeight="1">
      <c r="A256" s="34">
        <v>5588</v>
      </c>
      <c r="B256" s="34" t="s">
        <v>517</v>
      </c>
      <c r="C256" s="34" t="s">
        <v>522</v>
      </c>
      <c r="D256" s="61" t="s">
        <v>500</v>
      </c>
      <c r="E256" s="34" t="s">
        <v>481</v>
      </c>
      <c r="F256" s="37">
        <v>1275.3699999999999</v>
      </c>
      <c r="G256" s="37">
        <v>0</v>
      </c>
      <c r="H256" s="37">
        <v>0</v>
      </c>
      <c r="I256" s="37">
        <v>0</v>
      </c>
      <c r="J256" s="37">
        <v>425.12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f t="shared" si="6"/>
        <v>1700.4899999999998</v>
      </c>
      <c r="R256" s="37">
        <v>296.25</v>
      </c>
      <c r="S256" s="38">
        <f t="shared" si="7"/>
        <v>1404.2399999999998</v>
      </c>
      <c r="V256" s="12"/>
      <c r="W256" s="12"/>
      <c r="X256" s="12"/>
      <c r="Y256" s="12"/>
      <c r="Z256" s="12"/>
      <c r="AA256" s="12"/>
      <c r="AB256" s="12"/>
    </row>
    <row r="257" spans="1:28" s="33" customFormat="1" ht="15" customHeight="1">
      <c r="A257" s="34">
        <v>5585</v>
      </c>
      <c r="B257" s="34" t="s">
        <v>518</v>
      </c>
      <c r="C257" s="34" t="s">
        <v>522</v>
      </c>
      <c r="D257" s="61" t="s">
        <v>500</v>
      </c>
      <c r="E257" s="34" t="s">
        <v>481</v>
      </c>
      <c r="F257" s="37">
        <v>1521.14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f t="shared" si="6"/>
        <v>1521.14</v>
      </c>
      <c r="R257" s="37">
        <v>217.49</v>
      </c>
      <c r="S257" s="38">
        <f t="shared" si="7"/>
        <v>1303.6500000000001</v>
      </c>
      <c r="V257" s="12"/>
      <c r="W257" s="12"/>
      <c r="X257" s="12"/>
      <c r="Y257" s="12"/>
      <c r="Z257" s="12"/>
      <c r="AA257" s="12"/>
      <c r="AB257" s="12"/>
    </row>
    <row r="258" spans="1:28" s="33" customFormat="1" ht="15" customHeight="1">
      <c r="A258" s="34">
        <v>5330</v>
      </c>
      <c r="B258" s="34" t="s">
        <v>302</v>
      </c>
      <c r="C258" s="34" t="s">
        <v>23</v>
      </c>
      <c r="D258" s="61" t="s">
        <v>500</v>
      </c>
      <c r="E258" s="34" t="s">
        <v>481</v>
      </c>
      <c r="F258" s="37">
        <v>1521.14</v>
      </c>
      <c r="G258" s="37">
        <v>0</v>
      </c>
      <c r="H258" s="37">
        <v>209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338.34</v>
      </c>
      <c r="O258" s="37">
        <v>0</v>
      </c>
      <c r="P258" s="37">
        <v>0</v>
      </c>
      <c r="Q258" s="37">
        <f t="shared" si="6"/>
        <v>2068.48</v>
      </c>
      <c r="R258" s="37">
        <v>317.3</v>
      </c>
      <c r="S258" s="38">
        <f t="shared" si="7"/>
        <v>1751.18</v>
      </c>
      <c r="V258" s="12"/>
      <c r="W258" s="12"/>
      <c r="X258" s="12"/>
      <c r="Y258" s="12"/>
      <c r="Z258" s="12"/>
      <c r="AA258" s="12"/>
      <c r="AB258" s="12"/>
    </row>
    <row r="259" spans="1:28" s="33" customFormat="1" ht="15" customHeight="1">
      <c r="A259" s="34">
        <v>179</v>
      </c>
      <c r="B259" s="34" t="s">
        <v>303</v>
      </c>
      <c r="C259" s="34" t="s">
        <v>18</v>
      </c>
      <c r="D259" s="61" t="s">
        <v>601</v>
      </c>
      <c r="E259" s="34" t="s">
        <v>481</v>
      </c>
      <c r="F259" s="37">
        <v>4030.69</v>
      </c>
      <c r="G259" s="37">
        <v>1423.26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155.66</v>
      </c>
      <c r="O259" s="37">
        <v>0</v>
      </c>
      <c r="P259" s="37">
        <v>0</v>
      </c>
      <c r="Q259" s="37">
        <f t="shared" si="6"/>
        <v>5609.61</v>
      </c>
      <c r="R259" s="37">
        <v>1081.77</v>
      </c>
      <c r="S259" s="38">
        <f t="shared" si="7"/>
        <v>4527.84</v>
      </c>
      <c r="V259" s="12"/>
      <c r="W259" s="12"/>
      <c r="X259" s="12"/>
      <c r="Y259" s="12"/>
      <c r="Z259" s="12"/>
      <c r="AA259" s="12"/>
      <c r="AB259" s="12"/>
    </row>
    <row r="260" spans="1:28" s="33" customFormat="1" ht="15" customHeight="1">
      <c r="A260" s="34">
        <v>5</v>
      </c>
      <c r="B260" s="34" t="s">
        <v>304</v>
      </c>
      <c r="C260" s="34" t="s">
        <v>12</v>
      </c>
      <c r="D260" s="61" t="s">
        <v>598</v>
      </c>
      <c r="E260" s="34" t="s">
        <v>481</v>
      </c>
      <c r="F260" s="37">
        <v>3176.13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187.69</v>
      </c>
      <c r="O260" s="37">
        <v>0</v>
      </c>
      <c r="P260" s="37">
        <v>0</v>
      </c>
      <c r="Q260" s="37">
        <f t="shared" si="6"/>
        <v>3363.82</v>
      </c>
      <c r="R260" s="37">
        <v>903.01</v>
      </c>
      <c r="S260" s="38">
        <f t="shared" si="7"/>
        <v>2460.8100000000004</v>
      </c>
      <c r="V260" s="12"/>
      <c r="W260" s="12"/>
      <c r="X260" s="12"/>
      <c r="Y260" s="12"/>
      <c r="Z260" s="12"/>
      <c r="AA260" s="12"/>
      <c r="AB260" s="12"/>
    </row>
    <row r="261" spans="1:28" s="33" customFormat="1" ht="15" customHeight="1">
      <c r="A261" s="34">
        <v>5427</v>
      </c>
      <c r="B261" s="34" t="s">
        <v>305</v>
      </c>
      <c r="C261" s="34" t="s">
        <v>11</v>
      </c>
      <c r="D261" s="61">
        <v>0</v>
      </c>
      <c r="E261" s="34" t="s">
        <v>478</v>
      </c>
      <c r="F261" s="37">
        <v>830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86</v>
      </c>
      <c r="N261" s="37">
        <v>0</v>
      </c>
      <c r="O261" s="37">
        <v>0</v>
      </c>
      <c r="P261" s="37">
        <v>0</v>
      </c>
      <c r="Q261" s="37">
        <f t="shared" si="6"/>
        <v>916</v>
      </c>
      <c r="R261" s="37">
        <v>0</v>
      </c>
      <c r="S261" s="38">
        <f t="shared" si="7"/>
        <v>916</v>
      </c>
      <c r="V261" s="12"/>
      <c r="W261" s="12"/>
      <c r="X261" s="12"/>
      <c r="Y261" s="12"/>
      <c r="Z261" s="12"/>
      <c r="AA261" s="12"/>
      <c r="AB261" s="12"/>
    </row>
    <row r="262" spans="1:28" s="33" customFormat="1" ht="15" customHeight="1">
      <c r="A262" s="34">
        <v>245</v>
      </c>
      <c r="B262" s="34" t="s">
        <v>306</v>
      </c>
      <c r="C262" s="34" t="s">
        <v>18</v>
      </c>
      <c r="D262" s="61" t="s">
        <v>556</v>
      </c>
      <c r="E262" s="34" t="s">
        <v>481</v>
      </c>
      <c r="F262" s="37">
        <v>5374.24</v>
      </c>
      <c r="G262" s="37">
        <v>2519.3200000000002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109.18</v>
      </c>
      <c r="O262" s="37">
        <v>0</v>
      </c>
      <c r="P262" s="37">
        <v>0</v>
      </c>
      <c r="Q262" s="37">
        <f t="shared" si="6"/>
        <v>8002.74</v>
      </c>
      <c r="R262" s="37">
        <v>3566.64</v>
      </c>
      <c r="S262" s="38">
        <f t="shared" si="7"/>
        <v>4436.1000000000004</v>
      </c>
      <c r="V262" s="12"/>
      <c r="W262" s="12"/>
      <c r="X262" s="12"/>
      <c r="Y262" s="12"/>
      <c r="Z262" s="12"/>
      <c r="AA262" s="12"/>
      <c r="AB262" s="12"/>
    </row>
    <row r="263" spans="1:28" s="33" customFormat="1" ht="15" customHeight="1">
      <c r="A263" s="34">
        <v>804</v>
      </c>
      <c r="B263" s="34" t="s">
        <v>308</v>
      </c>
      <c r="C263" s="34" t="s">
        <v>10</v>
      </c>
      <c r="D263" s="61" t="s">
        <v>556</v>
      </c>
      <c r="E263" s="34" t="s">
        <v>481</v>
      </c>
      <c r="F263" s="37">
        <v>1713.05</v>
      </c>
      <c r="G263" s="37">
        <v>715.7</v>
      </c>
      <c r="H263" s="37">
        <v>209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233.48</v>
      </c>
      <c r="O263" s="37">
        <v>0</v>
      </c>
      <c r="P263" s="37">
        <v>2637.75</v>
      </c>
      <c r="Q263" s="37">
        <f t="shared" si="6"/>
        <v>5508.98</v>
      </c>
      <c r="R263" s="37">
        <v>572.77</v>
      </c>
      <c r="S263" s="38">
        <f t="shared" si="7"/>
        <v>4936.2099999999991</v>
      </c>
      <c r="V263" s="12"/>
      <c r="W263" s="12"/>
      <c r="X263" s="12"/>
      <c r="Y263" s="12"/>
      <c r="Z263" s="12"/>
      <c r="AA263" s="12"/>
      <c r="AB263" s="12"/>
    </row>
    <row r="264" spans="1:28" s="33" customFormat="1" ht="15" customHeight="1">
      <c r="A264" s="34">
        <v>302</v>
      </c>
      <c r="B264" s="34" t="s">
        <v>309</v>
      </c>
      <c r="C264" s="34" t="s">
        <v>58</v>
      </c>
      <c r="D264" s="61" t="s">
        <v>556</v>
      </c>
      <c r="E264" s="34" t="s">
        <v>481</v>
      </c>
      <c r="F264" s="37">
        <v>4073.26</v>
      </c>
      <c r="G264" s="37">
        <v>573.63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f t="shared" si="6"/>
        <v>4646.8900000000003</v>
      </c>
      <c r="R264" s="37">
        <v>815.62</v>
      </c>
      <c r="S264" s="38">
        <f t="shared" si="7"/>
        <v>3831.2700000000004</v>
      </c>
      <c r="V264" s="12"/>
      <c r="W264" s="12"/>
      <c r="X264" s="12"/>
      <c r="Y264" s="12"/>
      <c r="Z264" s="12"/>
      <c r="AA264" s="12"/>
      <c r="AB264" s="12"/>
    </row>
    <row r="265" spans="1:28" s="33" customFormat="1" ht="15" customHeight="1">
      <c r="A265" s="34">
        <v>5488</v>
      </c>
      <c r="B265" s="34" t="s">
        <v>310</v>
      </c>
      <c r="C265" s="34" t="s">
        <v>22</v>
      </c>
      <c r="D265" s="61">
        <v>2</v>
      </c>
      <c r="E265" s="34" t="s">
        <v>481</v>
      </c>
      <c r="F265" s="37">
        <v>5200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f t="shared" si="6"/>
        <v>5200</v>
      </c>
      <c r="R265" s="37">
        <v>1020.74</v>
      </c>
      <c r="S265" s="38">
        <f t="shared" si="7"/>
        <v>4179.26</v>
      </c>
      <c r="V265" s="12"/>
      <c r="W265" s="12"/>
      <c r="X265" s="12"/>
      <c r="Y265" s="12"/>
      <c r="Z265" s="12"/>
      <c r="AA265" s="12"/>
      <c r="AB265" s="12"/>
    </row>
    <row r="266" spans="1:28" s="33" customFormat="1" ht="15" customHeight="1">
      <c r="A266" s="34">
        <v>5033</v>
      </c>
      <c r="B266" s="34" t="s">
        <v>311</v>
      </c>
      <c r="C266" s="34" t="s">
        <v>4</v>
      </c>
      <c r="D266" s="61" t="s">
        <v>598</v>
      </c>
      <c r="E266" s="34" t="s">
        <v>481</v>
      </c>
      <c r="F266" s="37">
        <v>3763.06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3000</v>
      </c>
      <c r="M266" s="37">
        <v>0</v>
      </c>
      <c r="N266" s="37">
        <v>155.66</v>
      </c>
      <c r="O266" s="37">
        <v>0</v>
      </c>
      <c r="P266" s="37">
        <v>0</v>
      </c>
      <c r="Q266" s="37">
        <f t="shared" ref="Q266:Q329" si="8">SUM(F266:P266)</f>
        <v>6918.7199999999993</v>
      </c>
      <c r="R266" s="37">
        <v>2575.91</v>
      </c>
      <c r="S266" s="38">
        <f t="shared" ref="S266:S329" si="9">SUM(Q266-R266)</f>
        <v>4342.8099999999995</v>
      </c>
      <c r="V266" s="12"/>
      <c r="W266" s="12"/>
      <c r="X266" s="12"/>
      <c r="Y266" s="12"/>
      <c r="Z266" s="12"/>
      <c r="AA266" s="12"/>
      <c r="AB266" s="12"/>
    </row>
    <row r="267" spans="1:28" s="33" customFormat="1" ht="15" customHeight="1">
      <c r="A267" s="34">
        <v>18</v>
      </c>
      <c r="B267" s="34" t="s">
        <v>312</v>
      </c>
      <c r="C267" s="34" t="s">
        <v>25</v>
      </c>
      <c r="D267" s="61" t="s">
        <v>556</v>
      </c>
      <c r="E267" s="34" t="s">
        <v>481</v>
      </c>
      <c r="F267" s="37">
        <v>2251.4299999999998</v>
      </c>
      <c r="G267" s="37">
        <v>862.43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233.48</v>
      </c>
      <c r="O267" s="37">
        <v>0</v>
      </c>
      <c r="P267" s="37">
        <v>0</v>
      </c>
      <c r="Q267" s="37">
        <f t="shared" si="8"/>
        <v>3347.3399999999997</v>
      </c>
      <c r="R267" s="37">
        <v>1201.77</v>
      </c>
      <c r="S267" s="38">
        <f t="shared" si="9"/>
        <v>2145.5699999999997</v>
      </c>
      <c r="V267" s="12"/>
      <c r="W267" s="12"/>
      <c r="X267" s="12"/>
      <c r="Y267" s="12"/>
      <c r="Z267" s="12"/>
      <c r="AA267" s="12"/>
      <c r="AB267" s="12"/>
    </row>
    <row r="268" spans="1:28" s="33" customFormat="1" ht="15" customHeight="1">
      <c r="A268" s="34">
        <v>5650</v>
      </c>
      <c r="B268" s="34" t="s">
        <v>588</v>
      </c>
      <c r="C268" s="34" t="s">
        <v>594</v>
      </c>
      <c r="D268" s="61" t="s">
        <v>500</v>
      </c>
      <c r="E268" s="34" t="s">
        <v>481</v>
      </c>
      <c r="F268" s="37">
        <v>1521.14</v>
      </c>
      <c r="G268" s="37">
        <v>0</v>
      </c>
      <c r="H268" s="37">
        <v>209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f t="shared" si="8"/>
        <v>1730.14</v>
      </c>
      <c r="R268" s="37">
        <v>236.3</v>
      </c>
      <c r="S268" s="38">
        <f t="shared" si="9"/>
        <v>1493.8400000000001</v>
      </c>
      <c r="V268" s="12"/>
      <c r="W268" s="12"/>
      <c r="X268" s="12"/>
      <c r="Y268" s="12"/>
      <c r="Z268" s="12"/>
      <c r="AA268" s="12"/>
      <c r="AB268" s="12"/>
    </row>
    <row r="269" spans="1:28" s="33" customFormat="1" ht="15" customHeight="1">
      <c r="A269" s="34">
        <v>4349</v>
      </c>
      <c r="B269" s="34" t="s">
        <v>313</v>
      </c>
      <c r="C269" s="34" t="s">
        <v>56</v>
      </c>
      <c r="D269" s="61" t="s">
        <v>556</v>
      </c>
      <c r="E269" s="34" t="s">
        <v>481</v>
      </c>
      <c r="F269" s="37">
        <v>5374.24</v>
      </c>
      <c r="G269" s="37">
        <v>50.96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f t="shared" si="8"/>
        <v>5425.2</v>
      </c>
      <c r="R269" s="37">
        <v>3175.78</v>
      </c>
      <c r="S269" s="38">
        <f t="shared" si="9"/>
        <v>2249.4199999999996</v>
      </c>
      <c r="V269" s="12"/>
      <c r="W269" s="12"/>
      <c r="X269" s="12"/>
      <c r="Y269" s="12"/>
      <c r="Z269" s="12"/>
      <c r="AA269" s="12"/>
      <c r="AB269" s="12"/>
    </row>
    <row r="270" spans="1:28" s="33" customFormat="1" ht="15" customHeight="1">
      <c r="A270" s="34">
        <v>5452</v>
      </c>
      <c r="B270" s="34" t="s">
        <v>314</v>
      </c>
      <c r="C270" s="34" t="s">
        <v>4</v>
      </c>
      <c r="D270" s="61" t="s">
        <v>500</v>
      </c>
      <c r="E270" s="34" t="s">
        <v>481</v>
      </c>
      <c r="F270" s="37">
        <v>3616.93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302.74</v>
      </c>
      <c r="O270" s="37">
        <v>0</v>
      </c>
      <c r="P270" s="37">
        <v>0</v>
      </c>
      <c r="Q270" s="37">
        <f t="shared" si="8"/>
        <v>3919.67</v>
      </c>
      <c r="R270" s="37">
        <v>503.24</v>
      </c>
      <c r="S270" s="38">
        <f t="shared" si="9"/>
        <v>3416.4300000000003</v>
      </c>
      <c r="V270" s="12"/>
      <c r="W270" s="12"/>
      <c r="X270" s="12"/>
      <c r="Y270" s="12"/>
      <c r="Z270" s="12"/>
      <c r="AA270" s="12"/>
      <c r="AB270" s="12"/>
    </row>
    <row r="271" spans="1:28" s="33" customFormat="1" ht="15" customHeight="1">
      <c r="A271" s="34">
        <v>5090</v>
      </c>
      <c r="B271" s="34" t="s">
        <v>315</v>
      </c>
      <c r="C271" s="34" t="s">
        <v>10</v>
      </c>
      <c r="D271" s="61" t="s">
        <v>602</v>
      </c>
      <c r="E271" s="34" t="s">
        <v>481</v>
      </c>
      <c r="F271" s="37">
        <v>1614.24</v>
      </c>
      <c r="G271" s="37">
        <v>0</v>
      </c>
      <c r="H271" s="37">
        <v>209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603.47</v>
      </c>
      <c r="O271" s="37">
        <v>0</v>
      </c>
      <c r="P271" s="37">
        <v>0</v>
      </c>
      <c r="Q271" s="37">
        <f t="shared" si="8"/>
        <v>2426.71</v>
      </c>
      <c r="R271" s="37">
        <v>559.22</v>
      </c>
      <c r="S271" s="38">
        <f t="shared" si="9"/>
        <v>1867.49</v>
      </c>
      <c r="V271" s="12"/>
      <c r="W271" s="12"/>
      <c r="X271" s="12"/>
      <c r="Y271" s="12"/>
      <c r="Z271" s="12"/>
      <c r="AA271" s="12"/>
      <c r="AB271" s="12"/>
    </row>
    <row r="272" spans="1:28" s="33" customFormat="1" ht="15" customHeight="1">
      <c r="A272" s="34">
        <v>5465</v>
      </c>
      <c r="B272" s="34" t="s">
        <v>316</v>
      </c>
      <c r="C272" s="34" t="s">
        <v>19</v>
      </c>
      <c r="D272" s="61" t="s">
        <v>500</v>
      </c>
      <c r="E272" s="34" t="s">
        <v>481</v>
      </c>
      <c r="F272" s="37">
        <v>3616.93</v>
      </c>
      <c r="G272" s="37">
        <v>0</v>
      </c>
      <c r="H272" s="37">
        <v>0</v>
      </c>
      <c r="I272" s="37">
        <v>0</v>
      </c>
      <c r="J272" s="37">
        <v>401.88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f t="shared" si="8"/>
        <v>4018.81</v>
      </c>
      <c r="R272" s="37">
        <v>611.35</v>
      </c>
      <c r="S272" s="38">
        <f t="shared" si="9"/>
        <v>3407.46</v>
      </c>
      <c r="V272" s="12"/>
      <c r="W272" s="12"/>
      <c r="X272" s="12"/>
      <c r="Y272" s="12"/>
      <c r="Z272" s="12"/>
      <c r="AA272" s="12"/>
      <c r="AB272" s="12"/>
    </row>
    <row r="273" spans="1:28" s="33" customFormat="1" ht="15" customHeight="1">
      <c r="A273" s="34">
        <v>121</v>
      </c>
      <c r="B273" s="34" t="s">
        <v>317</v>
      </c>
      <c r="C273" s="34" t="s">
        <v>33</v>
      </c>
      <c r="D273" s="61" t="s">
        <v>556</v>
      </c>
      <c r="E273" s="34" t="s">
        <v>481</v>
      </c>
      <c r="F273" s="37">
        <v>5374.24</v>
      </c>
      <c r="G273" s="37">
        <v>1393.61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f t="shared" si="8"/>
        <v>6767.8499999999995</v>
      </c>
      <c r="R273" s="37">
        <v>2857.47</v>
      </c>
      <c r="S273" s="38">
        <f t="shared" si="9"/>
        <v>3910.3799999999997</v>
      </c>
      <c r="V273" s="12"/>
      <c r="W273" s="12"/>
      <c r="X273" s="12"/>
      <c r="Y273" s="12"/>
      <c r="Z273" s="12"/>
      <c r="AA273" s="12"/>
      <c r="AB273" s="12"/>
    </row>
    <row r="274" spans="1:28" s="33" customFormat="1" ht="15" customHeight="1">
      <c r="A274" s="34">
        <v>5605</v>
      </c>
      <c r="B274" s="34" t="s">
        <v>542</v>
      </c>
      <c r="C274" s="34" t="s">
        <v>523</v>
      </c>
      <c r="D274" s="61" t="s">
        <v>500</v>
      </c>
      <c r="E274" s="34" t="s">
        <v>481</v>
      </c>
      <c r="F274" s="37">
        <v>1521.14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f t="shared" si="8"/>
        <v>1521.14</v>
      </c>
      <c r="R274" s="37">
        <v>217.49</v>
      </c>
      <c r="S274" s="38">
        <f t="shared" si="9"/>
        <v>1303.6500000000001</v>
      </c>
      <c r="V274" s="12"/>
      <c r="W274" s="12"/>
      <c r="X274" s="12"/>
      <c r="Y274" s="12"/>
      <c r="Z274" s="12"/>
      <c r="AA274" s="12"/>
      <c r="AB274" s="12"/>
    </row>
    <row r="275" spans="1:28" s="33" customFormat="1" ht="15" customHeight="1">
      <c r="A275" s="34">
        <v>5066</v>
      </c>
      <c r="B275" s="34" t="s">
        <v>318</v>
      </c>
      <c r="C275" s="34" t="s">
        <v>23</v>
      </c>
      <c r="D275" s="61" t="s">
        <v>556</v>
      </c>
      <c r="E275" s="34" t="s">
        <v>481</v>
      </c>
      <c r="F275" s="37">
        <v>1713.05</v>
      </c>
      <c r="G275" s="37">
        <v>0</v>
      </c>
      <c r="H275" s="37">
        <v>522.25</v>
      </c>
      <c r="I275" s="37">
        <v>0</v>
      </c>
      <c r="J275" s="37">
        <v>721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f t="shared" si="8"/>
        <v>2956.3</v>
      </c>
      <c r="R275" s="37">
        <v>366.57</v>
      </c>
      <c r="S275" s="38">
        <f t="shared" si="9"/>
        <v>2589.73</v>
      </c>
      <c r="V275" s="12"/>
      <c r="W275" s="12"/>
      <c r="X275" s="12"/>
      <c r="Y275" s="12"/>
      <c r="Z275" s="12"/>
      <c r="AA275" s="12"/>
      <c r="AB275" s="12"/>
    </row>
    <row r="276" spans="1:28" s="33" customFormat="1" ht="15" customHeight="1">
      <c r="A276" s="34">
        <v>222</v>
      </c>
      <c r="B276" s="34" t="s">
        <v>319</v>
      </c>
      <c r="C276" s="34" t="s">
        <v>7</v>
      </c>
      <c r="D276" s="61" t="s">
        <v>556</v>
      </c>
      <c r="E276" s="34" t="s">
        <v>481</v>
      </c>
      <c r="F276" s="37">
        <v>2251.4299999999998</v>
      </c>
      <c r="G276" s="37">
        <v>212.21</v>
      </c>
      <c r="H276" s="37">
        <v>675.43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275.49</v>
      </c>
      <c r="O276" s="37">
        <v>0</v>
      </c>
      <c r="P276" s="37">
        <v>0</v>
      </c>
      <c r="Q276" s="37">
        <f t="shared" si="8"/>
        <v>3414.5599999999995</v>
      </c>
      <c r="R276" s="37">
        <v>1169.4100000000001</v>
      </c>
      <c r="S276" s="38">
        <f t="shared" si="9"/>
        <v>2245.1499999999996</v>
      </c>
      <c r="V276" s="12"/>
      <c r="W276" s="12"/>
      <c r="X276" s="12"/>
      <c r="Y276" s="12"/>
      <c r="Z276" s="12"/>
      <c r="AA276" s="12"/>
      <c r="AB276" s="12"/>
    </row>
    <row r="277" spans="1:28" s="33" customFormat="1" ht="15" customHeight="1">
      <c r="A277" s="34">
        <v>4638</v>
      </c>
      <c r="B277" s="34" t="s">
        <v>320</v>
      </c>
      <c r="C277" s="34" t="s">
        <v>18</v>
      </c>
      <c r="D277" s="61" t="s">
        <v>596</v>
      </c>
      <c r="E277" s="34" t="s">
        <v>481</v>
      </c>
      <c r="F277" s="37">
        <v>5268.88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f t="shared" si="8"/>
        <v>5268.88</v>
      </c>
      <c r="R277" s="37">
        <v>1528.41</v>
      </c>
      <c r="S277" s="38">
        <f t="shared" si="9"/>
        <v>3740.4700000000003</v>
      </c>
      <c r="V277" s="12"/>
      <c r="W277" s="12"/>
      <c r="X277" s="12"/>
      <c r="Y277" s="12"/>
      <c r="Z277" s="12"/>
      <c r="AA277" s="12"/>
      <c r="AB277" s="12"/>
    </row>
    <row r="278" spans="1:28" s="33" customFormat="1" ht="15" customHeight="1">
      <c r="A278" s="34">
        <v>1011</v>
      </c>
      <c r="B278" s="34" t="s">
        <v>321</v>
      </c>
      <c r="C278" s="34" t="s">
        <v>59</v>
      </c>
      <c r="D278" s="61">
        <v>0</v>
      </c>
      <c r="E278" s="34" t="s">
        <v>483</v>
      </c>
      <c r="F278" s="37">
        <v>2786.19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f t="shared" si="8"/>
        <v>2786.19</v>
      </c>
      <c r="R278" s="37">
        <v>0</v>
      </c>
      <c r="S278" s="38">
        <f t="shared" si="9"/>
        <v>2786.19</v>
      </c>
      <c r="V278" s="12"/>
      <c r="W278" s="12"/>
      <c r="X278" s="12"/>
      <c r="Y278" s="12"/>
      <c r="Z278" s="12"/>
      <c r="AA278" s="12"/>
      <c r="AB278" s="12"/>
    </row>
    <row r="279" spans="1:28" s="33" customFormat="1" ht="15" customHeight="1">
      <c r="A279" s="34">
        <v>667</v>
      </c>
      <c r="B279" s="34" t="s">
        <v>322</v>
      </c>
      <c r="C279" s="34" t="s">
        <v>33</v>
      </c>
      <c r="D279" s="61" t="s">
        <v>556</v>
      </c>
      <c r="E279" s="34" t="s">
        <v>481</v>
      </c>
      <c r="F279" s="37">
        <v>5374.24</v>
      </c>
      <c r="G279" s="37">
        <v>583.12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125.12</v>
      </c>
      <c r="O279" s="37">
        <v>0</v>
      </c>
      <c r="P279" s="37">
        <v>0</v>
      </c>
      <c r="Q279" s="37">
        <f t="shared" si="8"/>
        <v>6082.48</v>
      </c>
      <c r="R279" s="37">
        <v>1462.37</v>
      </c>
      <c r="S279" s="38">
        <f t="shared" si="9"/>
        <v>4620.1099999999997</v>
      </c>
      <c r="V279" s="12"/>
      <c r="W279" s="12"/>
      <c r="X279" s="12"/>
      <c r="Y279" s="12"/>
      <c r="Z279" s="12"/>
      <c r="AA279" s="12"/>
      <c r="AB279" s="12"/>
    </row>
    <row r="280" spans="1:28" s="33" customFormat="1" ht="15" customHeight="1">
      <c r="A280" s="34">
        <v>4496</v>
      </c>
      <c r="B280" s="34" t="s">
        <v>323</v>
      </c>
      <c r="C280" s="34" t="s">
        <v>8</v>
      </c>
      <c r="D280" s="61" t="s">
        <v>556</v>
      </c>
      <c r="E280" s="34" t="s">
        <v>481</v>
      </c>
      <c r="F280" s="37">
        <v>1436.27</v>
      </c>
      <c r="G280" s="37">
        <v>205.32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428.37</v>
      </c>
      <c r="O280" s="37">
        <v>0</v>
      </c>
      <c r="P280" s="37">
        <v>0</v>
      </c>
      <c r="Q280" s="37">
        <f t="shared" si="8"/>
        <v>2069.96</v>
      </c>
      <c r="R280" s="37">
        <v>304.24</v>
      </c>
      <c r="S280" s="38">
        <f t="shared" si="9"/>
        <v>1765.72</v>
      </c>
      <c r="V280" s="12"/>
      <c r="W280" s="12"/>
      <c r="X280" s="12"/>
      <c r="Y280" s="12"/>
      <c r="Z280" s="12"/>
      <c r="AA280" s="12"/>
      <c r="AB280" s="12"/>
    </row>
    <row r="281" spans="1:28" s="33" customFormat="1" ht="15" customHeight="1">
      <c r="A281" s="34">
        <v>210</v>
      </c>
      <c r="B281" s="34" t="s">
        <v>80</v>
      </c>
      <c r="C281" s="34" t="s">
        <v>41</v>
      </c>
      <c r="D281" s="61" t="s">
        <v>556</v>
      </c>
      <c r="E281" s="34" t="s">
        <v>481</v>
      </c>
      <c r="F281" s="37">
        <v>1966.47</v>
      </c>
      <c r="G281" s="37">
        <v>0</v>
      </c>
      <c r="H281" s="37">
        <v>0</v>
      </c>
      <c r="I281" s="37">
        <v>0</v>
      </c>
      <c r="J281" s="37">
        <v>655.49</v>
      </c>
      <c r="K281" s="37">
        <v>0</v>
      </c>
      <c r="L281" s="37">
        <v>0</v>
      </c>
      <c r="M281" s="37">
        <v>0</v>
      </c>
      <c r="N281" s="37">
        <v>233.48</v>
      </c>
      <c r="O281" s="37">
        <v>0</v>
      </c>
      <c r="P281" s="37">
        <v>0</v>
      </c>
      <c r="Q281" s="37">
        <f t="shared" si="8"/>
        <v>2855.44</v>
      </c>
      <c r="R281" s="37">
        <v>395.38</v>
      </c>
      <c r="S281" s="38">
        <f t="shared" si="9"/>
        <v>2460.06</v>
      </c>
      <c r="V281" s="12"/>
      <c r="W281" s="12"/>
      <c r="X281" s="12"/>
      <c r="Y281" s="12"/>
      <c r="Z281" s="12"/>
      <c r="AA281" s="12"/>
      <c r="AB281" s="12"/>
    </row>
    <row r="282" spans="1:28" s="33" customFormat="1" ht="15" customHeight="1">
      <c r="A282" s="34">
        <v>304</v>
      </c>
      <c r="B282" s="34" t="s">
        <v>324</v>
      </c>
      <c r="C282" s="34" t="s">
        <v>39</v>
      </c>
      <c r="D282" s="61" t="s">
        <v>556</v>
      </c>
      <c r="E282" s="34" t="s">
        <v>481</v>
      </c>
      <c r="F282" s="37">
        <v>2625.15</v>
      </c>
      <c r="G282" s="37">
        <v>932.11</v>
      </c>
      <c r="H282" s="37">
        <v>859.46999999999991</v>
      </c>
      <c r="I282" s="37">
        <v>0</v>
      </c>
      <c r="J282" s="37">
        <v>1370.36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f t="shared" si="8"/>
        <v>5787.09</v>
      </c>
      <c r="R282" s="37">
        <v>1369.71</v>
      </c>
      <c r="S282" s="38">
        <f t="shared" si="9"/>
        <v>4417.38</v>
      </c>
      <c r="V282" s="12"/>
      <c r="W282" s="12"/>
      <c r="X282" s="12"/>
      <c r="Y282" s="12"/>
      <c r="Z282" s="12"/>
      <c r="AA282" s="12"/>
      <c r="AB282" s="12"/>
    </row>
    <row r="283" spans="1:28" s="33" customFormat="1" ht="15" customHeight="1">
      <c r="A283" s="34">
        <v>5001</v>
      </c>
      <c r="B283" s="34" t="s">
        <v>325</v>
      </c>
      <c r="C283" s="34" t="s">
        <v>20</v>
      </c>
      <c r="D283" s="61" t="s">
        <v>596</v>
      </c>
      <c r="E283" s="34" t="s">
        <v>481</v>
      </c>
      <c r="F283" s="37">
        <v>3993.39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187.69</v>
      </c>
      <c r="O283" s="37">
        <v>0</v>
      </c>
      <c r="P283" s="37">
        <v>0</v>
      </c>
      <c r="Q283" s="37">
        <f t="shared" si="8"/>
        <v>4181.08</v>
      </c>
      <c r="R283" s="37">
        <v>1747.42</v>
      </c>
      <c r="S283" s="38">
        <f t="shared" si="9"/>
        <v>2433.66</v>
      </c>
      <c r="V283" s="12"/>
      <c r="W283" s="12"/>
      <c r="X283" s="12"/>
      <c r="Y283" s="12"/>
      <c r="Z283" s="12"/>
      <c r="AA283" s="12"/>
      <c r="AB283" s="12"/>
    </row>
    <row r="284" spans="1:28" s="33" customFormat="1" ht="15" customHeight="1">
      <c r="A284" s="34">
        <v>4318</v>
      </c>
      <c r="B284" s="34" t="s">
        <v>326</v>
      </c>
      <c r="C284" s="34" t="s">
        <v>12</v>
      </c>
      <c r="D284" s="61" t="s">
        <v>598</v>
      </c>
      <c r="E284" s="34" t="s">
        <v>481</v>
      </c>
      <c r="F284" s="37">
        <v>3176.13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233.48</v>
      </c>
      <c r="O284" s="37">
        <v>0</v>
      </c>
      <c r="P284" s="37">
        <v>0</v>
      </c>
      <c r="Q284" s="37">
        <f t="shared" si="8"/>
        <v>3409.61</v>
      </c>
      <c r="R284" s="37">
        <v>438.67</v>
      </c>
      <c r="S284" s="38">
        <f t="shared" si="9"/>
        <v>2970.94</v>
      </c>
      <c r="V284" s="12"/>
      <c r="W284" s="12"/>
      <c r="X284" s="12"/>
      <c r="Y284" s="12"/>
      <c r="Z284" s="12"/>
      <c r="AA284" s="12"/>
      <c r="AB284" s="12"/>
    </row>
    <row r="285" spans="1:28" s="33" customFormat="1" ht="15" customHeight="1">
      <c r="A285" s="34">
        <v>214</v>
      </c>
      <c r="B285" s="34" t="s">
        <v>327</v>
      </c>
      <c r="C285" s="34" t="s">
        <v>18</v>
      </c>
      <c r="D285" s="61" t="s">
        <v>556</v>
      </c>
      <c r="E285" s="34" t="s">
        <v>481</v>
      </c>
      <c r="F285" s="37">
        <v>5374.24</v>
      </c>
      <c r="G285" s="37">
        <v>824.63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311.17</v>
      </c>
      <c r="O285" s="37">
        <v>0</v>
      </c>
      <c r="P285" s="37">
        <v>0</v>
      </c>
      <c r="Q285" s="37">
        <f t="shared" si="8"/>
        <v>6510.04</v>
      </c>
      <c r="R285" s="37">
        <v>1664.51</v>
      </c>
      <c r="S285" s="38">
        <f t="shared" si="9"/>
        <v>4845.53</v>
      </c>
      <c r="V285" s="12"/>
      <c r="W285" s="12"/>
      <c r="X285" s="12"/>
      <c r="Y285" s="12"/>
      <c r="Z285" s="12"/>
      <c r="AA285" s="12"/>
      <c r="AB285" s="12"/>
    </row>
    <row r="286" spans="1:28" s="33" customFormat="1" ht="15" customHeight="1">
      <c r="A286" s="34">
        <v>5477</v>
      </c>
      <c r="B286" s="34" t="s">
        <v>328</v>
      </c>
      <c r="C286" s="34" t="s">
        <v>22</v>
      </c>
      <c r="D286" s="61">
        <v>5</v>
      </c>
      <c r="E286" s="34" t="s">
        <v>481</v>
      </c>
      <c r="F286" s="37">
        <v>14560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f t="shared" si="8"/>
        <v>14560</v>
      </c>
      <c r="R286" s="37">
        <v>3656.62</v>
      </c>
      <c r="S286" s="38">
        <f t="shared" si="9"/>
        <v>10903.380000000001</v>
      </c>
      <c r="V286" s="12"/>
      <c r="W286" s="12"/>
      <c r="X286" s="12"/>
      <c r="Y286" s="12"/>
      <c r="Z286" s="12"/>
      <c r="AA286" s="12"/>
      <c r="AB286" s="12"/>
    </row>
    <row r="287" spans="1:28" s="33" customFormat="1" ht="15" customHeight="1">
      <c r="A287" s="34">
        <v>4469</v>
      </c>
      <c r="B287" s="34" t="s">
        <v>329</v>
      </c>
      <c r="C287" s="34" t="s">
        <v>12</v>
      </c>
      <c r="D287" s="61" t="s">
        <v>556</v>
      </c>
      <c r="E287" s="34" t="s">
        <v>481</v>
      </c>
      <c r="F287" s="37">
        <v>3437.95</v>
      </c>
      <c r="G287" s="37">
        <v>1775.11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f t="shared" si="8"/>
        <v>5213.0599999999995</v>
      </c>
      <c r="R287" s="37">
        <v>998.1</v>
      </c>
      <c r="S287" s="38">
        <f t="shared" si="9"/>
        <v>4214.9599999999991</v>
      </c>
      <c r="V287" s="12"/>
      <c r="W287" s="12"/>
      <c r="X287" s="12"/>
      <c r="Y287" s="12"/>
      <c r="Z287" s="12"/>
      <c r="AA287" s="12"/>
      <c r="AB287" s="12"/>
    </row>
    <row r="288" spans="1:28" s="33" customFormat="1" ht="15" customHeight="1">
      <c r="A288" s="34">
        <v>4640</v>
      </c>
      <c r="B288" s="34" t="s">
        <v>330</v>
      </c>
      <c r="C288" s="34" t="s">
        <v>48</v>
      </c>
      <c r="D288" s="61" t="s">
        <v>556</v>
      </c>
      <c r="E288" s="34" t="s">
        <v>481</v>
      </c>
      <c r="F288" s="37">
        <v>4073.26</v>
      </c>
      <c r="G288" s="37">
        <v>893.48</v>
      </c>
      <c r="H288" s="37">
        <v>0</v>
      </c>
      <c r="I288" s="37">
        <v>0</v>
      </c>
      <c r="J288" s="37">
        <v>0</v>
      </c>
      <c r="K288" s="37">
        <v>0</v>
      </c>
      <c r="L288" s="37">
        <v>1060.1300000000001</v>
      </c>
      <c r="M288" s="37">
        <v>0</v>
      </c>
      <c r="N288" s="37">
        <v>311.32</v>
      </c>
      <c r="O288" s="37">
        <v>0</v>
      </c>
      <c r="P288" s="37">
        <v>0</v>
      </c>
      <c r="Q288" s="37">
        <f t="shared" si="8"/>
        <v>6338.19</v>
      </c>
      <c r="R288" s="37">
        <v>1297.48</v>
      </c>
      <c r="S288" s="38">
        <f t="shared" si="9"/>
        <v>5040.7099999999991</v>
      </c>
      <c r="V288" s="12"/>
      <c r="W288" s="12"/>
      <c r="X288" s="12"/>
      <c r="Y288" s="12"/>
      <c r="Z288" s="12"/>
      <c r="AA288" s="12"/>
      <c r="AB288" s="12"/>
    </row>
    <row r="289" spans="1:28" s="33" customFormat="1" ht="15" customHeight="1">
      <c r="A289" s="34">
        <v>309</v>
      </c>
      <c r="B289" s="34" t="s">
        <v>331</v>
      </c>
      <c r="C289" s="34" t="s">
        <v>38</v>
      </c>
      <c r="D289" s="61" t="s">
        <v>596</v>
      </c>
      <c r="E289" s="34" t="s">
        <v>481</v>
      </c>
      <c r="F289" s="37">
        <v>2573.67</v>
      </c>
      <c r="G289" s="37">
        <v>0</v>
      </c>
      <c r="H289" s="37">
        <v>0</v>
      </c>
      <c r="I289" s="37">
        <v>0</v>
      </c>
      <c r="J289" s="37">
        <v>857.89</v>
      </c>
      <c r="K289" s="37">
        <v>0</v>
      </c>
      <c r="L289" s="37">
        <v>0</v>
      </c>
      <c r="M289" s="37">
        <v>0</v>
      </c>
      <c r="N289" s="37">
        <v>303.64</v>
      </c>
      <c r="O289" s="37">
        <v>0</v>
      </c>
      <c r="P289" s="37">
        <v>0</v>
      </c>
      <c r="Q289" s="37">
        <f t="shared" si="8"/>
        <v>3735.2</v>
      </c>
      <c r="R289" s="37">
        <v>453.38</v>
      </c>
      <c r="S289" s="38">
        <f t="shared" si="9"/>
        <v>3281.8199999999997</v>
      </c>
      <c r="V289" s="12"/>
      <c r="W289" s="12"/>
      <c r="X289" s="12"/>
      <c r="Y289" s="12"/>
      <c r="Z289" s="12"/>
      <c r="AA289" s="12"/>
      <c r="AB289" s="12"/>
    </row>
    <row r="290" spans="1:28" s="33" customFormat="1" ht="15" customHeight="1">
      <c r="A290" s="34">
        <v>4631</v>
      </c>
      <c r="B290" s="34" t="s">
        <v>332</v>
      </c>
      <c r="C290" s="34" t="s">
        <v>38</v>
      </c>
      <c r="D290" s="61" t="s">
        <v>601</v>
      </c>
      <c r="E290" s="34" t="s">
        <v>481</v>
      </c>
      <c r="F290" s="37">
        <v>1968.86</v>
      </c>
      <c r="G290" s="37">
        <v>523.99</v>
      </c>
      <c r="H290" s="37">
        <v>0</v>
      </c>
      <c r="I290" s="37">
        <v>0</v>
      </c>
      <c r="J290" s="37">
        <v>830.95</v>
      </c>
      <c r="K290" s="37">
        <v>0</v>
      </c>
      <c r="L290" s="37">
        <v>0</v>
      </c>
      <c r="M290" s="37">
        <v>0</v>
      </c>
      <c r="N290" s="37">
        <v>303.64</v>
      </c>
      <c r="O290" s="37">
        <v>0</v>
      </c>
      <c r="P290" s="37">
        <v>0</v>
      </c>
      <c r="Q290" s="37">
        <f t="shared" si="8"/>
        <v>3627.44</v>
      </c>
      <c r="R290" s="37">
        <v>537.52</v>
      </c>
      <c r="S290" s="38">
        <f t="shared" si="9"/>
        <v>3089.92</v>
      </c>
      <c r="V290" s="12"/>
      <c r="W290" s="12"/>
      <c r="X290" s="12"/>
      <c r="Y290" s="12"/>
      <c r="Z290" s="12"/>
      <c r="AA290" s="12"/>
      <c r="AB290" s="12"/>
    </row>
    <row r="291" spans="1:28" s="33" customFormat="1" ht="15" customHeight="1">
      <c r="A291" s="34">
        <v>5566</v>
      </c>
      <c r="B291" s="34" t="s">
        <v>492</v>
      </c>
      <c r="C291" s="34" t="s">
        <v>504</v>
      </c>
      <c r="D291" s="61" t="s">
        <v>500</v>
      </c>
      <c r="E291" s="34" t="s">
        <v>481</v>
      </c>
      <c r="F291" s="37">
        <v>1061.75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f t="shared" si="8"/>
        <v>1061.75</v>
      </c>
      <c r="R291" s="37">
        <v>148.58000000000001</v>
      </c>
      <c r="S291" s="38">
        <f t="shared" si="9"/>
        <v>913.17</v>
      </c>
      <c r="V291" s="12"/>
      <c r="W291" s="12"/>
      <c r="X291" s="12"/>
      <c r="Y291" s="12"/>
      <c r="Z291" s="12"/>
      <c r="AA291" s="12"/>
      <c r="AB291" s="12"/>
    </row>
    <row r="292" spans="1:28" s="33" customFormat="1" ht="15" customHeight="1">
      <c r="A292" s="34">
        <v>4865</v>
      </c>
      <c r="B292" s="34" t="s">
        <v>333</v>
      </c>
      <c r="C292" s="34" t="s">
        <v>27</v>
      </c>
      <c r="D292" s="61" t="s">
        <v>556</v>
      </c>
      <c r="E292" s="34" t="s">
        <v>481</v>
      </c>
      <c r="F292" s="37">
        <v>1436.27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218.35</v>
      </c>
      <c r="O292" s="37">
        <v>0</v>
      </c>
      <c r="P292" s="37">
        <v>0</v>
      </c>
      <c r="Q292" s="37">
        <f t="shared" si="8"/>
        <v>1654.62</v>
      </c>
      <c r="R292" s="37">
        <v>285.76</v>
      </c>
      <c r="S292" s="38">
        <f t="shared" si="9"/>
        <v>1368.86</v>
      </c>
      <c r="V292" s="12"/>
      <c r="W292" s="12"/>
      <c r="X292" s="12"/>
      <c r="Y292" s="12"/>
      <c r="Z292" s="12"/>
      <c r="AA292" s="12"/>
      <c r="AB292" s="12"/>
    </row>
    <row r="293" spans="1:28" s="33" customFormat="1" ht="15" customHeight="1">
      <c r="A293" s="34">
        <v>5071</v>
      </c>
      <c r="B293" s="34" t="s">
        <v>334</v>
      </c>
      <c r="C293" s="34" t="s">
        <v>20</v>
      </c>
      <c r="D293" s="61" t="s">
        <v>598</v>
      </c>
      <c r="E293" s="34" t="s">
        <v>481</v>
      </c>
      <c r="F293" s="37">
        <v>3763.06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f t="shared" si="8"/>
        <v>3763.06</v>
      </c>
      <c r="R293" s="37">
        <v>761.37</v>
      </c>
      <c r="S293" s="38">
        <f t="shared" si="9"/>
        <v>3001.69</v>
      </c>
      <c r="V293" s="12"/>
      <c r="W293" s="12"/>
      <c r="X293" s="12"/>
      <c r="Y293" s="12"/>
      <c r="Z293" s="12"/>
      <c r="AA293" s="12"/>
      <c r="AB293" s="12"/>
    </row>
    <row r="294" spans="1:28" s="33" customFormat="1" ht="15" customHeight="1">
      <c r="A294" s="34">
        <v>5433</v>
      </c>
      <c r="B294" s="34" t="s">
        <v>335</v>
      </c>
      <c r="C294" s="34" t="s">
        <v>23</v>
      </c>
      <c r="D294" s="61" t="s">
        <v>500</v>
      </c>
      <c r="E294" s="34" t="s">
        <v>481</v>
      </c>
      <c r="F294" s="37">
        <v>1521.14</v>
      </c>
      <c r="G294" s="37">
        <v>0</v>
      </c>
      <c r="H294" s="37">
        <v>209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311.31</v>
      </c>
      <c r="O294" s="37">
        <v>0</v>
      </c>
      <c r="P294" s="37">
        <v>0</v>
      </c>
      <c r="Q294" s="37">
        <f t="shared" si="8"/>
        <v>2041.45</v>
      </c>
      <c r="R294" s="37">
        <v>236.3</v>
      </c>
      <c r="S294" s="38">
        <f t="shared" si="9"/>
        <v>1805.15</v>
      </c>
      <c r="V294" s="12"/>
      <c r="W294" s="12"/>
      <c r="X294" s="12"/>
      <c r="Y294" s="12"/>
      <c r="Z294" s="12"/>
      <c r="AA294" s="12"/>
      <c r="AB294" s="12"/>
    </row>
    <row r="295" spans="1:28" s="33" customFormat="1" ht="15" customHeight="1">
      <c r="A295" s="34">
        <v>313</v>
      </c>
      <c r="B295" s="34" t="s">
        <v>336</v>
      </c>
      <c r="C295" s="34" t="s">
        <v>38</v>
      </c>
      <c r="D295" s="61" t="s">
        <v>556</v>
      </c>
      <c r="E295" s="34" t="s">
        <v>481</v>
      </c>
      <c r="F295" s="37">
        <v>2625.15</v>
      </c>
      <c r="G295" s="37">
        <v>1906.26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233.48</v>
      </c>
      <c r="O295" s="37">
        <v>0</v>
      </c>
      <c r="P295" s="37">
        <v>4531.41</v>
      </c>
      <c r="Q295" s="37">
        <f t="shared" si="8"/>
        <v>9296.2999999999993</v>
      </c>
      <c r="R295" s="37">
        <v>1694.05</v>
      </c>
      <c r="S295" s="38">
        <f t="shared" si="9"/>
        <v>7602.2499999999991</v>
      </c>
      <c r="V295" s="12"/>
      <c r="W295" s="12"/>
      <c r="X295" s="12"/>
      <c r="Y295" s="12"/>
      <c r="Z295" s="12"/>
      <c r="AA295" s="12"/>
      <c r="AB295" s="12"/>
    </row>
    <row r="296" spans="1:28" s="33" customFormat="1" ht="15" customHeight="1">
      <c r="A296" s="34">
        <v>301</v>
      </c>
      <c r="B296" s="34" t="s">
        <v>337</v>
      </c>
      <c r="C296" s="34" t="s">
        <v>39</v>
      </c>
      <c r="D296" s="61" t="s">
        <v>556</v>
      </c>
      <c r="E296" s="34" t="s">
        <v>481</v>
      </c>
      <c r="F296" s="37">
        <v>2625.15</v>
      </c>
      <c r="G296" s="37">
        <v>435.99</v>
      </c>
      <c r="H296" s="37">
        <v>209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303.64</v>
      </c>
      <c r="O296" s="37">
        <v>0</v>
      </c>
      <c r="P296" s="37">
        <v>3270.14</v>
      </c>
      <c r="Q296" s="37">
        <f t="shared" si="8"/>
        <v>6843.92</v>
      </c>
      <c r="R296" s="37">
        <v>972.43</v>
      </c>
      <c r="S296" s="38">
        <f t="shared" si="9"/>
        <v>5871.49</v>
      </c>
      <c r="V296" s="12"/>
      <c r="W296" s="12"/>
      <c r="X296" s="12"/>
      <c r="Y296" s="12"/>
      <c r="Z296" s="12"/>
      <c r="AA296" s="12"/>
      <c r="AB296" s="12"/>
    </row>
    <row r="297" spans="1:28" s="33" customFormat="1" ht="15" customHeight="1">
      <c r="A297" s="34">
        <v>303</v>
      </c>
      <c r="B297" s="34" t="s">
        <v>338</v>
      </c>
      <c r="C297" s="34" t="s">
        <v>39</v>
      </c>
      <c r="D297" s="61" t="s">
        <v>598</v>
      </c>
      <c r="E297" s="34" t="s">
        <v>481</v>
      </c>
      <c r="F297" s="37">
        <v>2425.23</v>
      </c>
      <c r="G297" s="37">
        <v>0</v>
      </c>
      <c r="H297" s="37">
        <v>209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391.44</v>
      </c>
      <c r="O297" s="37">
        <v>0</v>
      </c>
      <c r="P297" s="37">
        <v>0</v>
      </c>
      <c r="Q297" s="37">
        <f t="shared" si="8"/>
        <v>3025.67</v>
      </c>
      <c r="R297" s="37">
        <v>496.06</v>
      </c>
      <c r="S297" s="38">
        <f t="shared" si="9"/>
        <v>2529.61</v>
      </c>
      <c r="V297" s="12"/>
      <c r="W297" s="12"/>
      <c r="X297" s="12"/>
      <c r="Y297" s="12"/>
      <c r="Z297" s="12"/>
      <c r="AA297" s="12"/>
      <c r="AB297" s="12"/>
    </row>
    <row r="298" spans="1:28" s="33" customFormat="1" ht="15" customHeight="1">
      <c r="A298" s="34">
        <v>287</v>
      </c>
      <c r="B298" s="34" t="s">
        <v>339</v>
      </c>
      <c r="C298" s="34" t="s">
        <v>39</v>
      </c>
      <c r="D298" s="61" t="s">
        <v>556</v>
      </c>
      <c r="E298" s="34" t="s">
        <v>481</v>
      </c>
      <c r="F298" s="37">
        <v>2625.15</v>
      </c>
      <c r="G298" s="37">
        <v>932.11</v>
      </c>
      <c r="H298" s="37">
        <v>209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f t="shared" si="8"/>
        <v>3766.26</v>
      </c>
      <c r="R298" s="37">
        <v>700.93</v>
      </c>
      <c r="S298" s="38">
        <f t="shared" si="9"/>
        <v>3065.3300000000004</v>
      </c>
      <c r="V298" s="12"/>
      <c r="W298" s="12"/>
      <c r="X298" s="12"/>
      <c r="Y298" s="12"/>
      <c r="Z298" s="12"/>
      <c r="AA298" s="12"/>
      <c r="AB298" s="12"/>
    </row>
    <row r="299" spans="1:28" s="33" customFormat="1" ht="15" customHeight="1">
      <c r="A299" s="34">
        <v>523</v>
      </c>
      <c r="B299" s="34" t="s">
        <v>340</v>
      </c>
      <c r="C299" s="34" t="s">
        <v>39</v>
      </c>
      <c r="D299" s="61" t="s">
        <v>556</v>
      </c>
      <c r="E299" s="34" t="s">
        <v>481</v>
      </c>
      <c r="F299" s="37">
        <v>2625.15</v>
      </c>
      <c r="G299" s="37">
        <v>0</v>
      </c>
      <c r="H299" s="37">
        <v>689.02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f t="shared" si="8"/>
        <v>3314.17</v>
      </c>
      <c r="R299" s="37">
        <v>737.86</v>
      </c>
      <c r="S299" s="38">
        <f t="shared" si="9"/>
        <v>2576.31</v>
      </c>
      <c r="V299" s="12"/>
      <c r="W299" s="12"/>
      <c r="X299" s="12"/>
      <c r="Y299" s="12"/>
      <c r="Z299" s="12"/>
      <c r="AA299" s="12"/>
      <c r="AB299" s="12"/>
    </row>
    <row r="300" spans="1:28" s="33" customFormat="1" ht="15" customHeight="1">
      <c r="A300" s="34">
        <v>5150</v>
      </c>
      <c r="B300" s="34" t="s">
        <v>341</v>
      </c>
      <c r="C300" s="34" t="s">
        <v>23</v>
      </c>
      <c r="D300" s="61" t="s">
        <v>597</v>
      </c>
      <c r="E300" s="34" t="s">
        <v>481</v>
      </c>
      <c r="F300" s="37">
        <v>1551.56</v>
      </c>
      <c r="G300" s="37">
        <v>0</v>
      </c>
      <c r="H300" s="37">
        <v>209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593.16</v>
      </c>
      <c r="O300" s="37">
        <v>0</v>
      </c>
      <c r="P300" s="37">
        <v>0</v>
      </c>
      <c r="Q300" s="37">
        <f t="shared" si="8"/>
        <v>2353.7199999999998</v>
      </c>
      <c r="R300" s="37">
        <v>212.89</v>
      </c>
      <c r="S300" s="38">
        <f t="shared" si="9"/>
        <v>2140.83</v>
      </c>
      <c r="V300" s="12"/>
      <c r="W300" s="12"/>
      <c r="X300" s="12"/>
      <c r="Y300" s="12"/>
      <c r="Z300" s="12"/>
      <c r="AA300" s="12"/>
      <c r="AB300" s="12"/>
    </row>
    <row r="301" spans="1:28" s="33" customFormat="1" ht="15" customHeight="1">
      <c r="A301" s="34">
        <v>568</v>
      </c>
      <c r="B301" s="34" t="s">
        <v>342</v>
      </c>
      <c r="C301" s="34" t="s">
        <v>18</v>
      </c>
      <c r="D301" s="61" t="s">
        <v>556</v>
      </c>
      <c r="E301" s="34" t="s">
        <v>481</v>
      </c>
      <c r="F301" s="37">
        <v>5374.24</v>
      </c>
      <c r="G301" s="37">
        <v>583.12</v>
      </c>
      <c r="H301" s="37">
        <v>0</v>
      </c>
      <c r="I301" s="37">
        <v>0</v>
      </c>
      <c r="J301" s="37">
        <v>3226</v>
      </c>
      <c r="K301" s="37">
        <v>0</v>
      </c>
      <c r="L301" s="37">
        <v>1860.32</v>
      </c>
      <c r="M301" s="37">
        <v>0</v>
      </c>
      <c r="N301" s="37">
        <v>0</v>
      </c>
      <c r="O301" s="37">
        <v>0</v>
      </c>
      <c r="P301" s="37">
        <v>0</v>
      </c>
      <c r="Q301" s="37">
        <f t="shared" si="8"/>
        <v>11043.68</v>
      </c>
      <c r="R301" s="37">
        <v>2689.64</v>
      </c>
      <c r="S301" s="38">
        <f t="shared" si="9"/>
        <v>8354.0400000000009</v>
      </c>
      <c r="V301" s="12"/>
      <c r="W301" s="12"/>
      <c r="X301" s="12"/>
      <c r="Y301" s="12"/>
      <c r="Z301" s="12"/>
      <c r="AA301" s="12"/>
      <c r="AB301" s="12"/>
    </row>
    <row r="302" spans="1:28" s="33" customFormat="1" ht="15" customHeight="1">
      <c r="A302" s="34">
        <v>5328</v>
      </c>
      <c r="B302" s="34" t="s">
        <v>343</v>
      </c>
      <c r="C302" s="34" t="s">
        <v>23</v>
      </c>
      <c r="D302" s="61" t="s">
        <v>500</v>
      </c>
      <c r="E302" s="34" t="s">
        <v>481</v>
      </c>
      <c r="F302" s="37">
        <v>1521.14</v>
      </c>
      <c r="G302" s="37">
        <v>0</v>
      </c>
      <c r="H302" s="37">
        <v>209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167.9</v>
      </c>
      <c r="O302" s="37">
        <v>0</v>
      </c>
      <c r="P302" s="37">
        <v>0</v>
      </c>
      <c r="Q302" s="37">
        <f t="shared" si="8"/>
        <v>1898.0400000000002</v>
      </c>
      <c r="R302" s="37">
        <v>263.3</v>
      </c>
      <c r="S302" s="38">
        <f t="shared" si="9"/>
        <v>1634.7400000000002</v>
      </c>
      <c r="V302" s="12"/>
      <c r="W302" s="12"/>
      <c r="X302" s="12"/>
      <c r="Y302" s="12"/>
      <c r="Z302" s="12"/>
      <c r="AA302" s="12"/>
      <c r="AB302" s="12"/>
    </row>
    <row r="303" spans="1:28" s="33" customFormat="1" ht="15" customHeight="1">
      <c r="A303" s="34">
        <v>290</v>
      </c>
      <c r="B303" s="34" t="s">
        <v>344</v>
      </c>
      <c r="C303" s="34" t="s">
        <v>8</v>
      </c>
      <c r="D303" s="61" t="s">
        <v>556</v>
      </c>
      <c r="E303" s="34" t="s">
        <v>481</v>
      </c>
      <c r="F303" s="37">
        <v>1436.27</v>
      </c>
      <c r="G303" s="37">
        <v>514.29</v>
      </c>
      <c r="H303" s="37">
        <v>0</v>
      </c>
      <c r="I303" s="37">
        <v>0</v>
      </c>
      <c r="J303" s="37">
        <v>650.19000000000005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1950.56</v>
      </c>
      <c r="Q303" s="37">
        <f t="shared" si="8"/>
        <v>4551.3099999999995</v>
      </c>
      <c r="R303" s="37">
        <v>519.49</v>
      </c>
      <c r="S303" s="38">
        <f t="shared" si="9"/>
        <v>4031.8199999999997</v>
      </c>
      <c r="V303" s="12"/>
      <c r="W303" s="12"/>
      <c r="X303" s="12"/>
      <c r="Y303" s="12"/>
      <c r="Z303" s="12"/>
      <c r="AA303" s="12"/>
      <c r="AB303" s="12"/>
    </row>
    <row r="304" spans="1:28" s="33" customFormat="1" ht="15" customHeight="1">
      <c r="A304" s="34">
        <v>5648</v>
      </c>
      <c r="B304" s="34" t="s">
        <v>574</v>
      </c>
      <c r="C304" s="34" t="s">
        <v>577</v>
      </c>
      <c r="D304" s="61" t="s">
        <v>500</v>
      </c>
      <c r="E304" s="34" t="s">
        <v>481</v>
      </c>
      <c r="F304" s="37">
        <v>1746.17</v>
      </c>
      <c r="G304" s="37">
        <v>0</v>
      </c>
      <c r="H304" s="37">
        <v>209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f t="shared" si="8"/>
        <v>1955.17</v>
      </c>
      <c r="R304" s="37">
        <v>290.99</v>
      </c>
      <c r="S304" s="38">
        <f t="shared" si="9"/>
        <v>1664.18</v>
      </c>
      <c r="V304" s="12"/>
      <c r="W304" s="12"/>
      <c r="X304" s="12"/>
      <c r="Y304" s="12"/>
      <c r="Z304" s="12"/>
      <c r="AA304" s="12"/>
      <c r="AB304" s="12"/>
    </row>
    <row r="305" spans="1:28" s="33" customFormat="1" ht="15" customHeight="1">
      <c r="A305" s="34">
        <v>317</v>
      </c>
      <c r="B305" s="34" t="s">
        <v>345</v>
      </c>
      <c r="C305" s="34" t="s">
        <v>12</v>
      </c>
      <c r="D305" s="61" t="s">
        <v>598</v>
      </c>
      <c r="E305" s="34" t="s">
        <v>481</v>
      </c>
      <c r="F305" s="37">
        <v>3176.13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1000</v>
      </c>
      <c r="M305" s="37">
        <v>0</v>
      </c>
      <c r="N305" s="37">
        <v>0</v>
      </c>
      <c r="O305" s="37">
        <v>0</v>
      </c>
      <c r="P305" s="37">
        <v>0</v>
      </c>
      <c r="Q305" s="37">
        <f t="shared" si="8"/>
        <v>4176.13</v>
      </c>
      <c r="R305" s="37">
        <v>925.24</v>
      </c>
      <c r="S305" s="38">
        <f t="shared" si="9"/>
        <v>3250.8900000000003</v>
      </c>
      <c r="V305" s="12"/>
      <c r="W305" s="12"/>
      <c r="X305" s="12"/>
      <c r="Y305" s="12"/>
      <c r="Z305" s="12"/>
      <c r="AA305" s="12"/>
      <c r="AB305" s="12"/>
    </row>
    <row r="306" spans="1:28" s="33" customFormat="1" ht="15" customHeight="1">
      <c r="A306" s="34">
        <v>5484</v>
      </c>
      <c r="B306" s="34" t="s">
        <v>346</v>
      </c>
      <c r="C306" s="34" t="s">
        <v>22</v>
      </c>
      <c r="D306" s="61">
        <v>3</v>
      </c>
      <c r="E306" s="34" t="s">
        <v>481</v>
      </c>
      <c r="F306" s="37">
        <v>8320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f t="shared" si="8"/>
        <v>8320</v>
      </c>
      <c r="R306" s="37">
        <v>1940.62</v>
      </c>
      <c r="S306" s="38">
        <f t="shared" si="9"/>
        <v>6379.38</v>
      </c>
      <c r="V306" s="12"/>
      <c r="W306" s="12"/>
      <c r="X306" s="12"/>
      <c r="Y306" s="12"/>
      <c r="Z306" s="12"/>
      <c r="AA306" s="12"/>
      <c r="AB306" s="12"/>
    </row>
    <row r="307" spans="1:28" s="33" customFormat="1" ht="15" customHeight="1">
      <c r="A307" s="34">
        <v>5597</v>
      </c>
      <c r="B307" s="34" t="s">
        <v>535</v>
      </c>
      <c r="C307" s="34" t="s">
        <v>502</v>
      </c>
      <c r="D307" s="61">
        <v>0</v>
      </c>
      <c r="E307" s="34" t="s">
        <v>481</v>
      </c>
      <c r="F307" s="37">
        <v>8000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f t="shared" si="8"/>
        <v>8000</v>
      </c>
      <c r="R307" s="37">
        <v>1852.62</v>
      </c>
      <c r="S307" s="38">
        <f t="shared" si="9"/>
        <v>6147.38</v>
      </c>
      <c r="V307" s="12"/>
      <c r="W307" s="12"/>
      <c r="X307" s="12"/>
      <c r="Y307" s="12"/>
      <c r="Z307" s="12"/>
      <c r="AA307" s="12"/>
      <c r="AB307" s="12"/>
    </row>
    <row r="308" spans="1:28" s="33" customFormat="1" ht="15" customHeight="1">
      <c r="A308" s="34">
        <v>289</v>
      </c>
      <c r="B308" s="34" t="s">
        <v>347</v>
      </c>
      <c r="C308" s="34" t="s">
        <v>60</v>
      </c>
      <c r="D308" s="61" t="s">
        <v>556</v>
      </c>
      <c r="E308" s="34" t="s">
        <v>481</v>
      </c>
      <c r="F308" s="37">
        <v>2625.15</v>
      </c>
      <c r="G308" s="37">
        <v>127.21</v>
      </c>
      <c r="H308" s="37">
        <v>209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f t="shared" si="8"/>
        <v>2961.36</v>
      </c>
      <c r="R308" s="37">
        <v>326.3</v>
      </c>
      <c r="S308" s="38">
        <f t="shared" si="9"/>
        <v>2635.06</v>
      </c>
      <c r="V308" s="12"/>
      <c r="W308" s="12"/>
      <c r="X308" s="12"/>
      <c r="Y308" s="12"/>
      <c r="Z308" s="12"/>
      <c r="AA308" s="12"/>
      <c r="AB308" s="12"/>
    </row>
    <row r="309" spans="1:28" s="33" customFormat="1" ht="15" customHeight="1">
      <c r="A309" s="34">
        <v>5158</v>
      </c>
      <c r="B309" s="34" t="s">
        <v>348</v>
      </c>
      <c r="C309" s="34" t="s">
        <v>17</v>
      </c>
      <c r="D309" s="61" t="s">
        <v>597</v>
      </c>
      <c r="E309" s="34" t="s">
        <v>481</v>
      </c>
      <c r="F309" s="37">
        <v>2039.2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f t="shared" si="8"/>
        <v>2039.2</v>
      </c>
      <c r="R309" s="37">
        <v>172.84</v>
      </c>
      <c r="S309" s="38">
        <f t="shared" si="9"/>
        <v>1866.3600000000001</v>
      </c>
      <c r="V309" s="12"/>
      <c r="W309" s="12"/>
      <c r="X309" s="12"/>
      <c r="Y309" s="12"/>
      <c r="Z309" s="12"/>
      <c r="AA309" s="12"/>
      <c r="AB309" s="12"/>
    </row>
    <row r="310" spans="1:28" s="33" customFormat="1" ht="15" customHeight="1">
      <c r="A310" s="34">
        <v>5579</v>
      </c>
      <c r="B310" s="34" t="s">
        <v>493</v>
      </c>
      <c r="C310" s="34" t="s">
        <v>499</v>
      </c>
      <c r="D310" s="61" t="s">
        <v>500</v>
      </c>
      <c r="E310" s="34" t="s">
        <v>481</v>
      </c>
      <c r="F310" s="37">
        <v>1521.14</v>
      </c>
      <c r="G310" s="37">
        <v>0</v>
      </c>
      <c r="H310" s="37">
        <v>209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250.25</v>
      </c>
      <c r="O310" s="37">
        <v>0</v>
      </c>
      <c r="P310" s="37">
        <v>0</v>
      </c>
      <c r="Q310" s="37">
        <f t="shared" si="8"/>
        <v>1980.39</v>
      </c>
      <c r="R310" s="37">
        <v>236.3</v>
      </c>
      <c r="S310" s="38">
        <f t="shared" si="9"/>
        <v>1744.0900000000001</v>
      </c>
      <c r="V310" s="12"/>
      <c r="W310" s="12"/>
      <c r="X310" s="12"/>
      <c r="Y310" s="12"/>
      <c r="Z310" s="12"/>
      <c r="AA310" s="12"/>
      <c r="AB310" s="12"/>
    </row>
    <row r="311" spans="1:28" s="33" customFormat="1" ht="15" customHeight="1">
      <c r="A311" s="34">
        <v>5637</v>
      </c>
      <c r="B311" s="34" t="s">
        <v>564</v>
      </c>
      <c r="C311" s="34" t="s">
        <v>11</v>
      </c>
      <c r="D311" s="61">
        <v>0</v>
      </c>
      <c r="E311" s="34" t="s">
        <v>478</v>
      </c>
      <c r="F311" s="37">
        <v>830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86</v>
      </c>
      <c r="N311" s="37">
        <v>0</v>
      </c>
      <c r="O311" s="37">
        <v>0</v>
      </c>
      <c r="P311" s="37">
        <v>0</v>
      </c>
      <c r="Q311" s="37">
        <f t="shared" si="8"/>
        <v>916</v>
      </c>
      <c r="R311" s="37">
        <v>0</v>
      </c>
      <c r="S311" s="38">
        <f t="shared" si="9"/>
        <v>916</v>
      </c>
      <c r="V311" s="12"/>
      <c r="W311" s="12"/>
      <c r="X311" s="12"/>
      <c r="Y311" s="12"/>
      <c r="Z311" s="12"/>
      <c r="AA311" s="12"/>
      <c r="AB311" s="12"/>
    </row>
    <row r="312" spans="1:28" s="33" customFormat="1" ht="15" customHeight="1">
      <c r="A312" s="34">
        <v>4441</v>
      </c>
      <c r="B312" s="34" t="s">
        <v>349</v>
      </c>
      <c r="C312" s="34" t="s">
        <v>55</v>
      </c>
      <c r="D312" s="61" t="s">
        <v>556</v>
      </c>
      <c r="E312" s="34" t="s">
        <v>481</v>
      </c>
      <c r="F312" s="37">
        <v>2251.4299999999998</v>
      </c>
      <c r="G312" s="37">
        <v>1380.98</v>
      </c>
      <c r="H312" s="37">
        <v>0</v>
      </c>
      <c r="I312" s="37">
        <v>0</v>
      </c>
      <c r="J312" s="37">
        <v>605.4</v>
      </c>
      <c r="K312" s="37">
        <v>0</v>
      </c>
      <c r="L312" s="37">
        <v>0</v>
      </c>
      <c r="M312" s="37">
        <v>0</v>
      </c>
      <c r="N312" s="37">
        <v>303.64</v>
      </c>
      <c r="O312" s="37">
        <v>0</v>
      </c>
      <c r="P312" s="37">
        <v>0</v>
      </c>
      <c r="Q312" s="37">
        <f t="shared" si="8"/>
        <v>4541.45</v>
      </c>
      <c r="R312" s="37">
        <v>1126.27</v>
      </c>
      <c r="S312" s="38">
        <f t="shared" si="9"/>
        <v>3415.18</v>
      </c>
      <c r="V312" s="12"/>
      <c r="W312" s="12"/>
      <c r="X312" s="12"/>
      <c r="Y312" s="12"/>
      <c r="Z312" s="12"/>
      <c r="AA312" s="12"/>
      <c r="AB312" s="12"/>
    </row>
    <row r="313" spans="1:28" s="33" customFormat="1" ht="15" customHeight="1">
      <c r="A313" s="34">
        <v>5582</v>
      </c>
      <c r="B313" s="34" t="s">
        <v>494</v>
      </c>
      <c r="C313" s="34" t="s">
        <v>506</v>
      </c>
      <c r="D313" s="61" t="s">
        <v>500</v>
      </c>
      <c r="E313" s="34" t="s">
        <v>481</v>
      </c>
      <c r="F313" s="37">
        <v>1999.2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f t="shared" si="8"/>
        <v>1999.2</v>
      </c>
      <c r="R313" s="37">
        <v>169.24</v>
      </c>
      <c r="S313" s="38">
        <f t="shared" si="9"/>
        <v>1829.96</v>
      </c>
      <c r="V313" s="12"/>
      <c r="W313" s="12"/>
      <c r="X313" s="12"/>
      <c r="Y313" s="12"/>
      <c r="Z313" s="12"/>
      <c r="AA313" s="12"/>
      <c r="AB313" s="12"/>
    </row>
    <row r="314" spans="1:28" s="33" customFormat="1" ht="15" customHeight="1">
      <c r="A314" s="34">
        <v>5447</v>
      </c>
      <c r="B314" s="34" t="s">
        <v>350</v>
      </c>
      <c r="C314" s="34" t="s">
        <v>23</v>
      </c>
      <c r="D314" s="61" t="s">
        <v>500</v>
      </c>
      <c r="E314" s="34" t="s">
        <v>481</v>
      </c>
      <c r="F314" s="37">
        <v>1521.14</v>
      </c>
      <c r="G314" s="37">
        <v>0</v>
      </c>
      <c r="H314" s="37">
        <v>209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f t="shared" si="8"/>
        <v>1730.14</v>
      </c>
      <c r="R314" s="37">
        <v>341.26</v>
      </c>
      <c r="S314" s="38">
        <f t="shared" si="9"/>
        <v>1388.88</v>
      </c>
      <c r="V314" s="12"/>
      <c r="W314" s="12"/>
      <c r="X314" s="12"/>
      <c r="Y314" s="12"/>
      <c r="Z314" s="12"/>
      <c r="AA314" s="12"/>
      <c r="AB314" s="12"/>
    </row>
    <row r="315" spans="1:28" s="33" customFormat="1" ht="15" customHeight="1">
      <c r="A315" s="34">
        <v>5059</v>
      </c>
      <c r="B315" s="34" t="s">
        <v>351</v>
      </c>
      <c r="C315" s="34" t="s">
        <v>20</v>
      </c>
      <c r="D315" s="61" t="s">
        <v>598</v>
      </c>
      <c r="E315" s="34" t="s">
        <v>481</v>
      </c>
      <c r="F315" s="37">
        <v>3763.06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233.48</v>
      </c>
      <c r="O315" s="37">
        <v>0</v>
      </c>
      <c r="P315" s="37">
        <v>0</v>
      </c>
      <c r="Q315" s="37">
        <f t="shared" si="8"/>
        <v>3996.54</v>
      </c>
      <c r="R315" s="37">
        <v>1654.87</v>
      </c>
      <c r="S315" s="38">
        <f t="shared" si="9"/>
        <v>2341.67</v>
      </c>
      <c r="V315" s="12"/>
      <c r="W315" s="12"/>
      <c r="X315" s="12"/>
      <c r="Y315" s="12"/>
      <c r="Z315" s="12"/>
      <c r="AA315" s="12"/>
      <c r="AB315" s="12"/>
    </row>
    <row r="316" spans="1:28" s="33" customFormat="1" ht="15" customHeight="1">
      <c r="A316" s="34">
        <v>4331</v>
      </c>
      <c r="B316" s="34" t="s">
        <v>352</v>
      </c>
      <c r="C316" s="34" t="s">
        <v>18</v>
      </c>
      <c r="D316" s="61" t="s">
        <v>556</v>
      </c>
      <c r="E316" s="34" t="s">
        <v>481</v>
      </c>
      <c r="F316" s="37">
        <v>5374.24</v>
      </c>
      <c r="G316" s="37">
        <v>50.96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357.65</v>
      </c>
      <c r="O316" s="37">
        <v>0</v>
      </c>
      <c r="P316" s="37">
        <v>0</v>
      </c>
      <c r="Q316" s="37">
        <f t="shared" si="8"/>
        <v>5782.8499999999995</v>
      </c>
      <c r="R316" s="37">
        <v>1281.53</v>
      </c>
      <c r="S316" s="38">
        <f t="shared" si="9"/>
        <v>4501.32</v>
      </c>
      <c r="V316" s="12"/>
      <c r="W316" s="12"/>
      <c r="X316" s="12"/>
      <c r="Y316" s="12"/>
      <c r="Z316" s="12"/>
      <c r="AA316" s="12"/>
      <c r="AB316" s="12"/>
    </row>
    <row r="317" spans="1:28" s="33" customFormat="1" ht="15" customHeight="1">
      <c r="A317" s="34">
        <v>5100</v>
      </c>
      <c r="B317" s="34" t="s">
        <v>353</v>
      </c>
      <c r="C317" s="34" t="s">
        <v>35</v>
      </c>
      <c r="D317" s="61" t="s">
        <v>599</v>
      </c>
      <c r="E317" s="34" t="s">
        <v>481</v>
      </c>
      <c r="F317" s="37">
        <v>1149.27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f t="shared" si="8"/>
        <v>1149.27</v>
      </c>
      <c r="R317" s="37">
        <v>430.11</v>
      </c>
      <c r="S317" s="38">
        <f t="shared" si="9"/>
        <v>719.16</v>
      </c>
      <c r="V317" s="12"/>
      <c r="W317" s="12"/>
      <c r="X317" s="12"/>
      <c r="Y317" s="12"/>
      <c r="Z317" s="12"/>
      <c r="AA317" s="12"/>
      <c r="AB317" s="12"/>
    </row>
    <row r="318" spans="1:28" s="33" customFormat="1" ht="15" customHeight="1">
      <c r="A318" s="34">
        <v>91</v>
      </c>
      <c r="B318" s="34" t="s">
        <v>354</v>
      </c>
      <c r="C318" s="34" t="s">
        <v>26</v>
      </c>
      <c r="D318" s="61" t="s">
        <v>556</v>
      </c>
      <c r="E318" s="34" t="s">
        <v>481</v>
      </c>
      <c r="F318" s="37">
        <v>7106.17</v>
      </c>
      <c r="G318" s="37">
        <v>169.28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202.42</v>
      </c>
      <c r="O318" s="37">
        <v>0</v>
      </c>
      <c r="P318" s="37">
        <v>0</v>
      </c>
      <c r="Q318" s="37">
        <f t="shared" si="8"/>
        <v>7477.87</v>
      </c>
      <c r="R318" s="37">
        <v>1648.37</v>
      </c>
      <c r="S318" s="38">
        <f t="shared" si="9"/>
        <v>5829.5</v>
      </c>
      <c r="V318" s="12"/>
      <c r="W318" s="12"/>
      <c r="X318" s="12"/>
      <c r="Y318" s="12"/>
      <c r="Z318" s="12"/>
      <c r="AA318" s="12"/>
      <c r="AB318" s="12"/>
    </row>
    <row r="319" spans="1:28" s="33" customFormat="1" ht="15" customHeight="1">
      <c r="A319" s="34">
        <v>5495</v>
      </c>
      <c r="B319" s="34" t="s">
        <v>355</v>
      </c>
      <c r="C319" s="34" t="s">
        <v>46</v>
      </c>
      <c r="D319" s="61" t="s">
        <v>500</v>
      </c>
      <c r="E319" s="34" t="s">
        <v>482</v>
      </c>
      <c r="F319" s="37">
        <v>1521.14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250.25</v>
      </c>
      <c r="O319" s="37">
        <v>0</v>
      </c>
      <c r="P319" s="37">
        <v>0</v>
      </c>
      <c r="Q319" s="37">
        <f t="shared" si="8"/>
        <v>1771.39</v>
      </c>
      <c r="R319" s="37">
        <v>244.49</v>
      </c>
      <c r="S319" s="38">
        <f t="shared" si="9"/>
        <v>1526.9</v>
      </c>
      <c r="V319" s="12"/>
      <c r="W319" s="12"/>
      <c r="X319" s="12"/>
      <c r="Y319" s="12"/>
      <c r="Z319" s="12"/>
      <c r="AA319" s="12"/>
      <c r="AB319" s="12"/>
    </row>
    <row r="320" spans="1:28" s="33" customFormat="1" ht="15" customHeight="1">
      <c r="A320" s="34">
        <v>10</v>
      </c>
      <c r="B320" s="34" t="s">
        <v>356</v>
      </c>
      <c r="C320" s="34" t="s">
        <v>30</v>
      </c>
      <c r="D320" s="61" t="s">
        <v>556</v>
      </c>
      <c r="E320" s="34" t="s">
        <v>481</v>
      </c>
      <c r="F320" s="37">
        <v>1436.27</v>
      </c>
      <c r="G320" s="37">
        <v>1118.29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537.12</v>
      </c>
      <c r="O320" s="37">
        <v>0</v>
      </c>
      <c r="P320" s="37">
        <v>0</v>
      </c>
      <c r="Q320" s="37">
        <f t="shared" si="8"/>
        <v>3091.68</v>
      </c>
      <c r="R320" s="37">
        <v>351.03</v>
      </c>
      <c r="S320" s="38">
        <f t="shared" si="9"/>
        <v>2740.6499999999996</v>
      </c>
      <c r="V320" s="12"/>
      <c r="W320" s="12"/>
      <c r="X320" s="12"/>
      <c r="Y320" s="12"/>
      <c r="Z320" s="12"/>
      <c r="AA320" s="12"/>
      <c r="AB320" s="12"/>
    </row>
    <row r="321" spans="1:28" s="33" customFormat="1" ht="15" customHeight="1">
      <c r="A321" s="34">
        <v>4718</v>
      </c>
      <c r="B321" s="34" t="s">
        <v>357</v>
      </c>
      <c r="C321" s="34" t="s">
        <v>4</v>
      </c>
      <c r="D321" s="61" t="s">
        <v>598</v>
      </c>
      <c r="E321" s="34" t="s">
        <v>481</v>
      </c>
      <c r="F321" s="37">
        <v>3763.06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114.76</v>
      </c>
      <c r="O321" s="37">
        <v>0</v>
      </c>
      <c r="P321" s="37">
        <v>0</v>
      </c>
      <c r="Q321" s="37">
        <f t="shared" si="8"/>
        <v>3877.82</v>
      </c>
      <c r="R321" s="37">
        <v>542.55999999999995</v>
      </c>
      <c r="S321" s="38">
        <f t="shared" si="9"/>
        <v>3335.26</v>
      </c>
      <c r="V321" s="12"/>
      <c r="W321" s="12"/>
      <c r="X321" s="12"/>
      <c r="Y321" s="12"/>
      <c r="Z321" s="12"/>
      <c r="AA321" s="12"/>
      <c r="AB321" s="12"/>
    </row>
    <row r="322" spans="1:28" s="33" customFormat="1" ht="15" customHeight="1">
      <c r="A322" s="34">
        <v>5188</v>
      </c>
      <c r="B322" s="34" t="s">
        <v>358</v>
      </c>
      <c r="C322" s="34" t="s">
        <v>38</v>
      </c>
      <c r="D322" s="61" t="s">
        <v>597</v>
      </c>
      <c r="E322" s="34" t="s">
        <v>481</v>
      </c>
      <c r="F322" s="37">
        <v>2377.6799999999998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125.92</v>
      </c>
      <c r="O322" s="37">
        <v>0</v>
      </c>
      <c r="P322" s="37">
        <v>0</v>
      </c>
      <c r="Q322" s="37">
        <f t="shared" si="8"/>
        <v>2503.6</v>
      </c>
      <c r="R322" s="37">
        <v>452.49</v>
      </c>
      <c r="S322" s="38">
        <f t="shared" si="9"/>
        <v>2051.1099999999997</v>
      </c>
      <c r="V322" s="12"/>
      <c r="W322" s="12"/>
      <c r="X322" s="12"/>
      <c r="Y322" s="12"/>
      <c r="Z322" s="12"/>
      <c r="AA322" s="12"/>
      <c r="AB322" s="12"/>
    </row>
    <row r="323" spans="1:28" s="33" customFormat="1" ht="15" customHeight="1">
      <c r="A323" s="34">
        <v>5438</v>
      </c>
      <c r="B323" s="34" t="s">
        <v>359</v>
      </c>
      <c r="C323" s="34" t="s">
        <v>19</v>
      </c>
      <c r="D323" s="61" t="s">
        <v>500</v>
      </c>
      <c r="E323" s="34" t="s">
        <v>481</v>
      </c>
      <c r="F323" s="37">
        <v>3616.93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f t="shared" si="8"/>
        <v>3616.93</v>
      </c>
      <c r="R323" s="37">
        <v>503.24</v>
      </c>
      <c r="S323" s="38">
        <f t="shared" si="9"/>
        <v>3113.6899999999996</v>
      </c>
      <c r="V323" s="12"/>
      <c r="W323" s="12"/>
      <c r="X323" s="12"/>
      <c r="Y323" s="12"/>
      <c r="Z323" s="12"/>
      <c r="AA323" s="12"/>
      <c r="AB323" s="12"/>
    </row>
    <row r="324" spans="1:28" s="33" customFormat="1" ht="15" customHeight="1">
      <c r="A324" s="34">
        <v>5617</v>
      </c>
      <c r="B324" s="34" t="s">
        <v>553</v>
      </c>
      <c r="C324" s="34" t="s">
        <v>11</v>
      </c>
      <c r="D324" s="61">
        <v>0</v>
      </c>
      <c r="E324" s="34" t="s">
        <v>478</v>
      </c>
      <c r="F324" s="37">
        <v>830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86</v>
      </c>
      <c r="N324" s="37">
        <v>0</v>
      </c>
      <c r="O324" s="37">
        <v>0</v>
      </c>
      <c r="P324" s="37">
        <v>0</v>
      </c>
      <c r="Q324" s="37">
        <f t="shared" si="8"/>
        <v>916</v>
      </c>
      <c r="R324" s="37">
        <v>0</v>
      </c>
      <c r="S324" s="38">
        <f t="shared" si="9"/>
        <v>916</v>
      </c>
      <c r="V324" s="12"/>
      <c r="W324" s="12"/>
      <c r="X324" s="12"/>
      <c r="Y324" s="12"/>
      <c r="Z324" s="12"/>
      <c r="AA324" s="12"/>
      <c r="AB324" s="12"/>
    </row>
    <row r="325" spans="1:28" s="33" customFormat="1" ht="15" customHeight="1">
      <c r="A325" s="34">
        <v>5659</v>
      </c>
      <c r="B325" s="34" t="s">
        <v>589</v>
      </c>
      <c r="C325" s="34" t="s">
        <v>506</v>
      </c>
      <c r="D325" s="61" t="s">
        <v>600</v>
      </c>
      <c r="E325" s="34" t="s">
        <v>481</v>
      </c>
      <c r="F325" s="37">
        <v>349.86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f t="shared" si="8"/>
        <v>349.86</v>
      </c>
      <c r="R325" s="37">
        <v>26.23</v>
      </c>
      <c r="S325" s="38">
        <f t="shared" si="9"/>
        <v>323.63</v>
      </c>
      <c r="V325" s="12"/>
      <c r="W325" s="12"/>
      <c r="X325" s="12"/>
      <c r="Y325" s="12"/>
      <c r="Z325" s="12"/>
      <c r="AA325" s="12"/>
      <c r="AB325" s="12"/>
    </row>
    <row r="326" spans="1:28" s="33" customFormat="1" ht="15" customHeight="1">
      <c r="A326" s="34">
        <v>5458</v>
      </c>
      <c r="B326" s="34" t="s">
        <v>360</v>
      </c>
      <c r="C326" s="34" t="s">
        <v>20</v>
      </c>
      <c r="D326" s="61" t="s">
        <v>500</v>
      </c>
      <c r="E326" s="34" t="s">
        <v>481</v>
      </c>
      <c r="F326" s="37">
        <v>3616.93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3616.93</v>
      </c>
      <c r="Q326" s="37">
        <f t="shared" si="8"/>
        <v>7233.86</v>
      </c>
      <c r="R326" s="37">
        <v>996.48</v>
      </c>
      <c r="S326" s="38">
        <f t="shared" si="9"/>
        <v>6237.3799999999992</v>
      </c>
      <c r="V326" s="12"/>
      <c r="W326" s="12"/>
      <c r="X326" s="12"/>
      <c r="Y326" s="12"/>
      <c r="Z326" s="12"/>
      <c r="AA326" s="12"/>
      <c r="AB326" s="12"/>
    </row>
    <row r="327" spans="1:28" s="33" customFormat="1" ht="15" customHeight="1">
      <c r="A327" s="34">
        <v>512</v>
      </c>
      <c r="B327" s="34" t="s">
        <v>361</v>
      </c>
      <c r="C327" s="34" t="s">
        <v>39</v>
      </c>
      <c r="D327" s="61" t="s">
        <v>556</v>
      </c>
      <c r="E327" s="34" t="s">
        <v>481</v>
      </c>
      <c r="F327" s="37">
        <v>2625.15</v>
      </c>
      <c r="G327" s="37">
        <v>0</v>
      </c>
      <c r="H327" s="37">
        <v>209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466.5</v>
      </c>
      <c r="O327" s="37">
        <v>0</v>
      </c>
      <c r="P327" s="37">
        <v>2834.15</v>
      </c>
      <c r="Q327" s="37">
        <f t="shared" si="8"/>
        <v>6134.8</v>
      </c>
      <c r="R327" s="37">
        <v>736.7</v>
      </c>
      <c r="S327" s="38">
        <f t="shared" si="9"/>
        <v>5398.1</v>
      </c>
      <c r="V327" s="12"/>
      <c r="W327" s="12"/>
      <c r="X327" s="12"/>
      <c r="Y327" s="12"/>
      <c r="Z327" s="12"/>
      <c r="AA327" s="12"/>
      <c r="AB327" s="12"/>
    </row>
    <row r="328" spans="1:28" s="33" customFormat="1" ht="15" customHeight="1">
      <c r="A328" s="34">
        <v>5610</v>
      </c>
      <c r="B328" s="34" t="s">
        <v>543</v>
      </c>
      <c r="C328" s="34" t="s">
        <v>506</v>
      </c>
      <c r="D328" s="61" t="s">
        <v>600</v>
      </c>
      <c r="E328" s="34" t="s">
        <v>481</v>
      </c>
      <c r="F328" s="37">
        <v>1999.2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f t="shared" si="8"/>
        <v>1999.2</v>
      </c>
      <c r="R328" s="37">
        <v>174.24</v>
      </c>
      <c r="S328" s="38">
        <f t="shared" si="9"/>
        <v>1824.96</v>
      </c>
      <c r="V328" s="12"/>
      <c r="W328" s="12"/>
      <c r="X328" s="12"/>
      <c r="Y328" s="12"/>
      <c r="Z328" s="12"/>
      <c r="AA328" s="12"/>
      <c r="AB328" s="12"/>
    </row>
    <row r="329" spans="1:28" s="33" customFormat="1" ht="15" customHeight="1">
      <c r="A329" s="34">
        <v>4615</v>
      </c>
      <c r="B329" s="34" t="s">
        <v>362</v>
      </c>
      <c r="C329" s="34" t="s">
        <v>18</v>
      </c>
      <c r="D329" s="61" t="s">
        <v>556</v>
      </c>
      <c r="E329" s="34" t="s">
        <v>481</v>
      </c>
      <c r="F329" s="37">
        <v>5374.24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83.95</v>
      </c>
      <c r="O329" s="37">
        <v>0</v>
      </c>
      <c r="P329" s="37">
        <v>0</v>
      </c>
      <c r="Q329" s="37">
        <f t="shared" si="8"/>
        <v>5458.19</v>
      </c>
      <c r="R329" s="37">
        <v>2814.21</v>
      </c>
      <c r="S329" s="38">
        <f t="shared" si="9"/>
        <v>2643.9799999999996</v>
      </c>
      <c r="V329" s="12"/>
      <c r="W329" s="12"/>
      <c r="X329" s="12"/>
      <c r="Y329" s="12"/>
      <c r="Z329" s="12"/>
      <c r="AA329" s="12"/>
      <c r="AB329" s="12"/>
    </row>
    <row r="330" spans="1:28" s="33" customFormat="1" ht="15" customHeight="1">
      <c r="A330" s="34">
        <v>156</v>
      </c>
      <c r="B330" s="34" t="s">
        <v>363</v>
      </c>
      <c r="C330" s="34" t="s">
        <v>33</v>
      </c>
      <c r="D330" s="61" t="s">
        <v>556</v>
      </c>
      <c r="E330" s="34" t="s">
        <v>481</v>
      </c>
      <c r="F330" s="37">
        <v>5374.24</v>
      </c>
      <c r="G330" s="37">
        <v>824.63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f t="shared" ref="Q330:Q393" si="10">SUM(F330:P330)</f>
        <v>6198.87</v>
      </c>
      <c r="R330" s="37">
        <v>2423.46</v>
      </c>
      <c r="S330" s="38">
        <f t="shared" ref="S330:S393" si="11">SUM(Q330-R330)</f>
        <v>3775.41</v>
      </c>
      <c r="V330" s="12"/>
      <c r="W330" s="12"/>
      <c r="X330" s="12"/>
      <c r="Y330" s="12"/>
      <c r="Z330" s="12"/>
      <c r="AA330" s="12"/>
      <c r="AB330" s="12"/>
    </row>
    <row r="331" spans="1:28" s="33" customFormat="1" ht="15" customHeight="1">
      <c r="A331" s="34">
        <v>4435</v>
      </c>
      <c r="B331" s="34" t="s">
        <v>364</v>
      </c>
      <c r="C331" s="34" t="s">
        <v>61</v>
      </c>
      <c r="D331" s="61" t="s">
        <v>598</v>
      </c>
      <c r="E331" s="34" t="s">
        <v>481</v>
      </c>
      <c r="F331" s="37">
        <v>10340.129999999999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f t="shared" si="10"/>
        <v>10340.129999999999</v>
      </c>
      <c r="R331" s="37">
        <v>2526.88</v>
      </c>
      <c r="S331" s="38">
        <f t="shared" si="11"/>
        <v>7813.2499999999991</v>
      </c>
      <c r="V331" s="12"/>
      <c r="W331" s="12"/>
      <c r="X331" s="12"/>
      <c r="Y331" s="12"/>
      <c r="Z331" s="12"/>
      <c r="AA331" s="12"/>
      <c r="AB331" s="12"/>
    </row>
    <row r="332" spans="1:28" s="33" customFormat="1" ht="15" customHeight="1">
      <c r="A332" s="34">
        <v>4671</v>
      </c>
      <c r="B332" s="34" t="s">
        <v>365</v>
      </c>
      <c r="C332" s="34" t="s">
        <v>18</v>
      </c>
      <c r="D332" s="61" t="s">
        <v>596</v>
      </c>
      <c r="E332" s="34" t="s">
        <v>481</v>
      </c>
      <c r="F332" s="37">
        <v>5268.88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76.510000000000005</v>
      </c>
      <c r="O332" s="37">
        <v>0</v>
      </c>
      <c r="P332" s="37">
        <v>0</v>
      </c>
      <c r="Q332" s="37">
        <f t="shared" si="10"/>
        <v>5345.39</v>
      </c>
      <c r="R332" s="37">
        <v>1017.1</v>
      </c>
      <c r="S332" s="38">
        <f t="shared" si="11"/>
        <v>4328.29</v>
      </c>
      <c r="V332" s="12"/>
      <c r="W332" s="12"/>
      <c r="X332" s="12"/>
      <c r="Y332" s="12"/>
      <c r="Z332" s="12"/>
      <c r="AA332" s="12"/>
      <c r="AB332" s="12"/>
    </row>
    <row r="333" spans="1:28" s="33" customFormat="1" ht="15" customHeight="1">
      <c r="A333" s="34">
        <v>519</v>
      </c>
      <c r="B333" s="34" t="s">
        <v>366</v>
      </c>
      <c r="C333" s="34" t="s">
        <v>39</v>
      </c>
      <c r="D333" s="61" t="s">
        <v>556</v>
      </c>
      <c r="E333" s="34" t="s">
        <v>481</v>
      </c>
      <c r="F333" s="37">
        <v>2625.15</v>
      </c>
      <c r="G333" s="37">
        <v>0</v>
      </c>
      <c r="H333" s="37">
        <v>209</v>
      </c>
      <c r="I333" s="37">
        <v>0</v>
      </c>
      <c r="J333" s="37">
        <v>0</v>
      </c>
      <c r="K333" s="37">
        <v>94.47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f t="shared" si="10"/>
        <v>2928.62</v>
      </c>
      <c r="R333" s="37">
        <v>491.94</v>
      </c>
      <c r="S333" s="38">
        <f t="shared" si="11"/>
        <v>2436.6799999999998</v>
      </c>
      <c r="V333" s="12"/>
      <c r="W333" s="12"/>
      <c r="X333" s="12"/>
      <c r="Y333" s="12"/>
      <c r="Z333" s="12"/>
      <c r="AA333" s="12"/>
      <c r="AB333" s="12"/>
    </row>
    <row r="334" spans="1:28" s="33" customFormat="1" ht="15" customHeight="1">
      <c r="A334" s="34">
        <v>591</v>
      </c>
      <c r="B334" s="34" t="s">
        <v>367</v>
      </c>
      <c r="C334" s="34" t="s">
        <v>20</v>
      </c>
      <c r="D334" s="61" t="s">
        <v>598</v>
      </c>
      <c r="E334" s="34" t="s">
        <v>481</v>
      </c>
      <c r="F334" s="37">
        <v>3763.06</v>
      </c>
      <c r="G334" s="37">
        <v>0</v>
      </c>
      <c r="H334" s="37">
        <v>0</v>
      </c>
      <c r="I334" s="37">
        <v>0</v>
      </c>
      <c r="J334" s="37">
        <v>1254.3499999999999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f t="shared" si="10"/>
        <v>5017.41</v>
      </c>
      <c r="R334" s="37">
        <v>1008.85</v>
      </c>
      <c r="S334" s="38">
        <f t="shared" si="11"/>
        <v>4008.56</v>
      </c>
      <c r="V334" s="12"/>
      <c r="W334" s="12"/>
      <c r="X334" s="12"/>
      <c r="Y334" s="12"/>
      <c r="Z334" s="12"/>
      <c r="AA334" s="12"/>
      <c r="AB334" s="12"/>
    </row>
    <row r="335" spans="1:28" s="33" customFormat="1" ht="15" customHeight="1">
      <c r="A335" s="34">
        <v>5645</v>
      </c>
      <c r="B335" s="34" t="s">
        <v>575</v>
      </c>
      <c r="C335" s="34" t="s">
        <v>11</v>
      </c>
      <c r="D335" s="61">
        <v>0</v>
      </c>
      <c r="E335" s="34" t="s">
        <v>478</v>
      </c>
      <c r="F335" s="37">
        <v>830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86</v>
      </c>
      <c r="N335" s="37">
        <v>0</v>
      </c>
      <c r="O335" s="37">
        <v>0</v>
      </c>
      <c r="P335" s="37">
        <v>0</v>
      </c>
      <c r="Q335" s="37">
        <f t="shared" si="10"/>
        <v>916</v>
      </c>
      <c r="R335" s="37">
        <v>0</v>
      </c>
      <c r="S335" s="38">
        <f t="shared" si="11"/>
        <v>916</v>
      </c>
      <c r="V335" s="12"/>
      <c r="W335" s="12"/>
      <c r="X335" s="12"/>
      <c r="Y335" s="12"/>
      <c r="Z335" s="12"/>
      <c r="AA335" s="12"/>
      <c r="AB335" s="12"/>
    </row>
    <row r="336" spans="1:28" s="33" customFormat="1" ht="15" customHeight="1">
      <c r="A336" s="34">
        <v>592</v>
      </c>
      <c r="B336" s="34" t="s">
        <v>368</v>
      </c>
      <c r="C336" s="34" t="s">
        <v>12</v>
      </c>
      <c r="D336" s="61" t="s">
        <v>556</v>
      </c>
      <c r="E336" s="34" t="s">
        <v>481</v>
      </c>
      <c r="F336" s="37">
        <v>3437.95</v>
      </c>
      <c r="G336" s="37">
        <v>213.66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233.48</v>
      </c>
      <c r="O336" s="37">
        <v>0</v>
      </c>
      <c r="P336" s="37">
        <v>0</v>
      </c>
      <c r="Q336" s="37">
        <f t="shared" si="10"/>
        <v>3885.0899999999997</v>
      </c>
      <c r="R336" s="37">
        <v>1320.1</v>
      </c>
      <c r="S336" s="38">
        <f t="shared" si="11"/>
        <v>2564.9899999999998</v>
      </c>
      <c r="V336" s="12"/>
      <c r="W336" s="12"/>
      <c r="X336" s="12"/>
      <c r="Y336" s="12"/>
      <c r="Z336" s="12"/>
      <c r="AA336" s="12"/>
      <c r="AB336" s="12"/>
    </row>
    <row r="337" spans="1:28" s="33" customFormat="1" ht="15" customHeight="1">
      <c r="A337" s="34">
        <v>5162</v>
      </c>
      <c r="B337" s="34" t="s">
        <v>369</v>
      </c>
      <c r="C337" s="34" t="s">
        <v>17</v>
      </c>
      <c r="D337" s="61" t="s">
        <v>597</v>
      </c>
      <c r="E337" s="34" t="s">
        <v>481</v>
      </c>
      <c r="F337" s="37">
        <v>2039.2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f t="shared" si="10"/>
        <v>2039.2</v>
      </c>
      <c r="R337" s="37">
        <v>172.84</v>
      </c>
      <c r="S337" s="38">
        <f t="shared" si="11"/>
        <v>1866.3600000000001</v>
      </c>
      <c r="V337" s="12"/>
      <c r="W337" s="12"/>
      <c r="X337" s="12"/>
      <c r="Y337" s="12"/>
      <c r="Z337" s="12"/>
      <c r="AA337" s="12"/>
      <c r="AB337" s="12"/>
    </row>
    <row r="338" spans="1:28" s="33" customFormat="1" ht="15" customHeight="1">
      <c r="A338" s="34">
        <v>6</v>
      </c>
      <c r="B338" s="34" t="s">
        <v>370</v>
      </c>
      <c r="C338" s="34" t="s">
        <v>33</v>
      </c>
      <c r="D338" s="61" t="s">
        <v>556</v>
      </c>
      <c r="E338" s="34" t="s">
        <v>481</v>
      </c>
      <c r="F338" s="37">
        <v>5374.24</v>
      </c>
      <c r="G338" s="37">
        <v>583.12</v>
      </c>
      <c r="H338" s="37">
        <v>0</v>
      </c>
      <c r="I338" s="37">
        <v>0</v>
      </c>
      <c r="J338" s="37">
        <v>1985.79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f t="shared" si="10"/>
        <v>7943.15</v>
      </c>
      <c r="R338" s="37">
        <v>1831.99</v>
      </c>
      <c r="S338" s="38">
        <f t="shared" si="11"/>
        <v>6111.16</v>
      </c>
      <c r="V338" s="12"/>
      <c r="W338" s="12"/>
      <c r="X338" s="12"/>
      <c r="Y338" s="12"/>
      <c r="Z338" s="12"/>
      <c r="AA338" s="12"/>
      <c r="AB338" s="12"/>
    </row>
    <row r="339" spans="1:28" s="33" customFormat="1" ht="15" customHeight="1">
      <c r="A339" s="34">
        <v>167</v>
      </c>
      <c r="B339" s="34" t="s">
        <v>371</v>
      </c>
      <c r="C339" s="34" t="s">
        <v>26</v>
      </c>
      <c r="D339" s="61" t="s">
        <v>556</v>
      </c>
      <c r="E339" s="34" t="s">
        <v>481</v>
      </c>
      <c r="F339" s="37">
        <v>7106.17</v>
      </c>
      <c r="G339" s="37">
        <v>0</v>
      </c>
      <c r="H339" s="37">
        <v>0</v>
      </c>
      <c r="I339" s="37">
        <v>0</v>
      </c>
      <c r="J339" s="37">
        <v>2368.7199999999998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7106.17</v>
      </c>
      <c r="Q339" s="37">
        <f t="shared" si="10"/>
        <v>16581.059999999998</v>
      </c>
      <c r="R339" s="37">
        <v>5388.26</v>
      </c>
      <c r="S339" s="38">
        <f t="shared" si="11"/>
        <v>11192.799999999997</v>
      </c>
      <c r="V339" s="12"/>
      <c r="W339" s="12"/>
      <c r="X339" s="12"/>
      <c r="Y339" s="12"/>
      <c r="Z339" s="12"/>
      <c r="AA339" s="12"/>
      <c r="AB339" s="12"/>
    </row>
    <row r="340" spans="1:28" s="33" customFormat="1" ht="15" customHeight="1">
      <c r="A340" s="34">
        <v>808</v>
      </c>
      <c r="B340" s="34" t="s">
        <v>495</v>
      </c>
      <c r="C340" s="34" t="s">
        <v>505</v>
      </c>
      <c r="D340" s="61">
        <v>3</v>
      </c>
      <c r="E340" s="34" t="s">
        <v>481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404.85</v>
      </c>
      <c r="O340" s="37">
        <v>0</v>
      </c>
      <c r="P340" s="37">
        <v>0</v>
      </c>
      <c r="Q340" s="37">
        <f t="shared" si="10"/>
        <v>404.85</v>
      </c>
      <c r="R340" s="37">
        <v>0</v>
      </c>
      <c r="S340" s="38">
        <f t="shared" si="11"/>
        <v>404.85</v>
      </c>
      <c r="V340" s="12"/>
      <c r="W340" s="12"/>
      <c r="X340" s="12"/>
      <c r="Y340" s="12"/>
      <c r="Z340" s="12"/>
      <c r="AA340" s="12"/>
      <c r="AB340" s="12"/>
    </row>
    <row r="341" spans="1:28" s="33" customFormat="1" ht="15" customHeight="1">
      <c r="A341" s="34">
        <v>319</v>
      </c>
      <c r="B341" s="34" t="s">
        <v>372</v>
      </c>
      <c r="C341" s="34" t="s">
        <v>81</v>
      </c>
      <c r="D341" s="61">
        <v>2</v>
      </c>
      <c r="E341" s="34" t="s">
        <v>481</v>
      </c>
      <c r="F341" s="37">
        <v>1467.53</v>
      </c>
      <c r="G341" s="37">
        <v>0</v>
      </c>
      <c r="H341" s="37">
        <v>1199.27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233.48</v>
      </c>
      <c r="O341" s="37">
        <v>0</v>
      </c>
      <c r="P341" s="37">
        <v>0</v>
      </c>
      <c r="Q341" s="37">
        <f t="shared" si="10"/>
        <v>2900.28</v>
      </c>
      <c r="R341" s="37">
        <v>664.99</v>
      </c>
      <c r="S341" s="38">
        <f t="shared" si="11"/>
        <v>2235.29</v>
      </c>
      <c r="V341" s="12"/>
      <c r="W341" s="12"/>
      <c r="X341" s="12"/>
      <c r="Y341" s="12"/>
      <c r="Z341" s="12"/>
      <c r="AA341" s="12"/>
      <c r="AB341" s="12"/>
    </row>
    <row r="342" spans="1:28" s="33" customFormat="1" ht="15" customHeight="1">
      <c r="A342" s="34">
        <v>145</v>
      </c>
      <c r="B342" s="34" t="s">
        <v>373</v>
      </c>
      <c r="C342" s="34" t="s">
        <v>26</v>
      </c>
      <c r="D342" s="61" t="s">
        <v>598</v>
      </c>
      <c r="E342" s="34" t="s">
        <v>481</v>
      </c>
      <c r="F342" s="37">
        <v>6565.01</v>
      </c>
      <c r="G342" s="37">
        <v>0</v>
      </c>
      <c r="H342" s="37">
        <v>0</v>
      </c>
      <c r="I342" s="37">
        <v>0</v>
      </c>
      <c r="J342" s="37">
        <v>1094.17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6565.01</v>
      </c>
      <c r="Q342" s="37">
        <f t="shared" si="10"/>
        <v>14224.19</v>
      </c>
      <c r="R342" s="37">
        <v>3206.9</v>
      </c>
      <c r="S342" s="38">
        <f t="shared" si="11"/>
        <v>11017.29</v>
      </c>
      <c r="V342" s="12"/>
      <c r="W342" s="12"/>
      <c r="X342" s="12"/>
      <c r="Y342" s="12"/>
      <c r="Z342" s="12"/>
      <c r="AA342" s="12"/>
      <c r="AB342" s="12"/>
    </row>
    <row r="343" spans="1:28" s="33" customFormat="1" ht="15" customHeight="1">
      <c r="A343" s="34">
        <v>410</v>
      </c>
      <c r="B343" s="34" t="s">
        <v>374</v>
      </c>
      <c r="C343" s="34" t="s">
        <v>23</v>
      </c>
      <c r="D343" s="61" t="s">
        <v>556</v>
      </c>
      <c r="E343" s="34" t="s">
        <v>481</v>
      </c>
      <c r="F343" s="37">
        <v>1713.05</v>
      </c>
      <c r="G343" s="37">
        <v>942.36</v>
      </c>
      <c r="H343" s="37">
        <v>209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f t="shared" si="10"/>
        <v>2864.41</v>
      </c>
      <c r="R343" s="37">
        <v>1034.8699999999999</v>
      </c>
      <c r="S343" s="38">
        <f t="shared" si="11"/>
        <v>1829.54</v>
      </c>
      <c r="V343" s="12"/>
      <c r="W343" s="12"/>
      <c r="X343" s="12"/>
      <c r="Y343" s="12"/>
      <c r="Z343" s="12"/>
      <c r="AA343" s="12"/>
      <c r="AB343" s="12"/>
    </row>
    <row r="344" spans="1:28" s="33" customFormat="1" ht="15" customHeight="1">
      <c r="A344" s="34">
        <v>204</v>
      </c>
      <c r="B344" s="34" t="s">
        <v>375</v>
      </c>
      <c r="C344" s="34" t="s">
        <v>12</v>
      </c>
      <c r="D344" s="61" t="s">
        <v>556</v>
      </c>
      <c r="E344" s="34" t="s">
        <v>481</v>
      </c>
      <c r="F344" s="37">
        <v>3437.95</v>
      </c>
      <c r="G344" s="37">
        <v>3309.17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f t="shared" si="10"/>
        <v>6747.12</v>
      </c>
      <c r="R344" s="37">
        <v>1590.94</v>
      </c>
      <c r="S344" s="38">
        <f t="shared" si="11"/>
        <v>5156.18</v>
      </c>
      <c r="V344" s="12"/>
      <c r="W344" s="12"/>
      <c r="X344" s="12"/>
      <c r="Y344" s="12"/>
      <c r="Z344" s="12"/>
      <c r="AA344" s="12"/>
      <c r="AB344" s="12"/>
    </row>
    <row r="345" spans="1:28" s="33" customFormat="1" ht="15" customHeight="1">
      <c r="A345" s="34">
        <v>5076</v>
      </c>
      <c r="B345" s="34" t="s">
        <v>376</v>
      </c>
      <c r="C345" s="34" t="s">
        <v>20</v>
      </c>
      <c r="D345" s="61" t="s">
        <v>598</v>
      </c>
      <c r="E345" s="34" t="s">
        <v>481</v>
      </c>
      <c r="F345" s="37">
        <v>3763.06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f t="shared" si="10"/>
        <v>3763.06</v>
      </c>
      <c r="R345" s="37">
        <v>1004.85</v>
      </c>
      <c r="S345" s="38">
        <f t="shared" si="11"/>
        <v>2758.21</v>
      </c>
      <c r="V345" s="12"/>
      <c r="W345" s="12"/>
      <c r="X345" s="12"/>
      <c r="Y345" s="12"/>
      <c r="Z345" s="12"/>
      <c r="AA345" s="12"/>
      <c r="AB345" s="12"/>
    </row>
    <row r="346" spans="1:28" s="33" customFormat="1" ht="15" customHeight="1">
      <c r="A346" s="34">
        <v>4623</v>
      </c>
      <c r="B346" s="34" t="s">
        <v>377</v>
      </c>
      <c r="C346" s="34" t="s">
        <v>52</v>
      </c>
      <c r="D346" s="61" t="s">
        <v>605</v>
      </c>
      <c r="E346" s="34" t="s">
        <v>481</v>
      </c>
      <c r="F346" s="37">
        <v>3874.17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f t="shared" si="10"/>
        <v>3874.17</v>
      </c>
      <c r="R346" s="37">
        <v>1211.75</v>
      </c>
      <c r="S346" s="38">
        <f t="shared" si="11"/>
        <v>2662.42</v>
      </c>
      <c r="V346" s="12"/>
      <c r="W346" s="12"/>
      <c r="X346" s="12"/>
      <c r="Y346" s="12"/>
      <c r="Z346" s="12"/>
      <c r="AA346" s="12"/>
      <c r="AB346" s="12"/>
    </row>
    <row r="347" spans="1:28" s="33" customFormat="1" ht="15" customHeight="1">
      <c r="A347" s="34">
        <v>428</v>
      </c>
      <c r="B347" s="34" t="s">
        <v>378</v>
      </c>
      <c r="C347" s="34" t="s">
        <v>12</v>
      </c>
      <c r="D347" s="61" t="s">
        <v>598</v>
      </c>
      <c r="E347" s="34" t="s">
        <v>481</v>
      </c>
      <c r="F347" s="37">
        <v>3176.13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f t="shared" si="10"/>
        <v>3176.13</v>
      </c>
      <c r="R347" s="37">
        <v>1573.75</v>
      </c>
      <c r="S347" s="38">
        <f t="shared" si="11"/>
        <v>1602.38</v>
      </c>
      <c r="V347" s="12"/>
      <c r="W347" s="12"/>
      <c r="X347" s="12"/>
      <c r="Y347" s="12"/>
      <c r="Z347" s="12"/>
      <c r="AA347" s="12"/>
      <c r="AB347" s="12"/>
    </row>
    <row r="348" spans="1:28" s="33" customFormat="1" ht="15" customHeight="1">
      <c r="A348" s="34">
        <v>5591</v>
      </c>
      <c r="B348" s="34" t="s">
        <v>519</v>
      </c>
      <c r="C348" s="34" t="s">
        <v>502</v>
      </c>
      <c r="D348" s="61">
        <v>0</v>
      </c>
      <c r="E348" s="34" t="s">
        <v>481</v>
      </c>
      <c r="F348" s="37">
        <v>8000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f t="shared" si="10"/>
        <v>8000</v>
      </c>
      <c r="R348" s="37">
        <v>1852.62</v>
      </c>
      <c r="S348" s="38">
        <f t="shared" si="11"/>
        <v>6147.38</v>
      </c>
      <c r="V348" s="12"/>
      <c r="W348" s="12"/>
      <c r="X348" s="12"/>
      <c r="Y348" s="12"/>
      <c r="Z348" s="12"/>
      <c r="AA348" s="12"/>
      <c r="AB348" s="12"/>
    </row>
    <row r="349" spans="1:28" s="33" customFormat="1" ht="15" customHeight="1">
      <c r="A349" s="34">
        <v>134</v>
      </c>
      <c r="B349" s="34" t="s">
        <v>379</v>
      </c>
      <c r="C349" s="34" t="s">
        <v>54</v>
      </c>
      <c r="D349" s="61" t="s">
        <v>556</v>
      </c>
      <c r="E349" s="34" t="s">
        <v>481</v>
      </c>
      <c r="F349" s="37">
        <v>8284.5400000000009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f t="shared" si="10"/>
        <v>8284.5400000000009</v>
      </c>
      <c r="R349" s="37">
        <v>2038.87</v>
      </c>
      <c r="S349" s="38">
        <f t="shared" si="11"/>
        <v>6245.670000000001</v>
      </c>
      <c r="V349" s="12"/>
      <c r="W349" s="12"/>
      <c r="X349" s="12"/>
      <c r="Y349" s="12"/>
      <c r="Z349" s="12"/>
      <c r="AA349" s="12"/>
      <c r="AB349" s="12"/>
    </row>
    <row r="350" spans="1:28" s="33" customFormat="1" ht="15" customHeight="1">
      <c r="A350" s="34">
        <v>4489</v>
      </c>
      <c r="B350" s="34" t="s">
        <v>380</v>
      </c>
      <c r="C350" s="34" t="s">
        <v>12</v>
      </c>
      <c r="D350" s="61" t="s">
        <v>556</v>
      </c>
      <c r="E350" s="34" t="s">
        <v>481</v>
      </c>
      <c r="F350" s="37">
        <v>3437.95</v>
      </c>
      <c r="G350" s="37">
        <v>1554.85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f t="shared" si="10"/>
        <v>4992.7999999999993</v>
      </c>
      <c r="R350" s="37">
        <v>877.66</v>
      </c>
      <c r="S350" s="38">
        <f t="shared" si="11"/>
        <v>4115.1399999999994</v>
      </c>
      <c r="V350" s="12"/>
      <c r="W350" s="12"/>
      <c r="X350" s="12"/>
      <c r="Y350" s="12"/>
      <c r="Z350" s="12"/>
      <c r="AA350" s="12"/>
      <c r="AB350" s="12"/>
    </row>
    <row r="351" spans="1:28" s="33" customFormat="1" ht="15" customHeight="1">
      <c r="A351" s="34">
        <v>252</v>
      </c>
      <c r="B351" s="34" t="s">
        <v>381</v>
      </c>
      <c r="C351" s="34" t="s">
        <v>12</v>
      </c>
      <c r="D351" s="61" t="s">
        <v>602</v>
      </c>
      <c r="E351" s="34" t="s">
        <v>481</v>
      </c>
      <c r="F351" s="37">
        <v>3239.66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125.92</v>
      </c>
      <c r="O351" s="37">
        <v>0</v>
      </c>
      <c r="P351" s="37">
        <v>3239.66</v>
      </c>
      <c r="Q351" s="37">
        <f t="shared" si="10"/>
        <v>6605.24</v>
      </c>
      <c r="R351" s="37">
        <v>825.52</v>
      </c>
      <c r="S351" s="38">
        <f t="shared" si="11"/>
        <v>5779.7199999999993</v>
      </c>
      <c r="V351" s="12"/>
      <c r="W351" s="12"/>
      <c r="X351" s="12"/>
      <c r="Y351" s="12"/>
      <c r="Z351" s="12"/>
      <c r="AA351" s="12"/>
      <c r="AB351" s="12"/>
    </row>
    <row r="352" spans="1:28" s="33" customFormat="1" ht="15" customHeight="1">
      <c r="A352" s="34">
        <v>5159</v>
      </c>
      <c r="B352" s="34" t="s">
        <v>382</v>
      </c>
      <c r="C352" s="34" t="s">
        <v>17</v>
      </c>
      <c r="D352" s="61" t="s">
        <v>597</v>
      </c>
      <c r="E352" s="34" t="s">
        <v>481</v>
      </c>
      <c r="F352" s="37">
        <v>2039.2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f t="shared" si="10"/>
        <v>2039.2</v>
      </c>
      <c r="R352" s="37">
        <v>172.84</v>
      </c>
      <c r="S352" s="38">
        <f t="shared" si="11"/>
        <v>1866.3600000000001</v>
      </c>
      <c r="V352" s="12"/>
      <c r="W352" s="12"/>
      <c r="X352" s="12"/>
      <c r="Y352" s="12"/>
      <c r="Z352" s="12"/>
      <c r="AA352" s="12"/>
      <c r="AB352" s="12"/>
    </row>
    <row r="353" spans="1:28" s="33" customFormat="1" ht="15" customHeight="1">
      <c r="A353" s="34">
        <v>5016</v>
      </c>
      <c r="B353" s="34" t="s">
        <v>383</v>
      </c>
      <c r="C353" s="34" t="s">
        <v>20</v>
      </c>
      <c r="D353" s="61" t="s">
        <v>596</v>
      </c>
      <c r="E353" s="34" t="s">
        <v>481</v>
      </c>
      <c r="F353" s="37">
        <v>3993.39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278.52</v>
      </c>
      <c r="O353" s="37">
        <v>0</v>
      </c>
      <c r="P353" s="37">
        <v>0</v>
      </c>
      <c r="Q353" s="37">
        <f t="shared" si="10"/>
        <v>4271.91</v>
      </c>
      <c r="R353" s="37">
        <v>1718.69</v>
      </c>
      <c r="S353" s="38">
        <f t="shared" si="11"/>
        <v>2553.2199999999998</v>
      </c>
      <c r="V353" s="12"/>
      <c r="W353" s="12"/>
      <c r="X353" s="12"/>
      <c r="Y353" s="12"/>
      <c r="Z353" s="12"/>
      <c r="AA353" s="12"/>
      <c r="AB353" s="12"/>
    </row>
    <row r="354" spans="1:28" s="33" customFormat="1" ht="15" customHeight="1">
      <c r="A354" s="34">
        <v>4697</v>
      </c>
      <c r="B354" s="34" t="s">
        <v>384</v>
      </c>
      <c r="C354" s="34" t="s">
        <v>25</v>
      </c>
      <c r="D354" s="61" t="s">
        <v>556</v>
      </c>
      <c r="E354" s="34" t="s">
        <v>481</v>
      </c>
      <c r="F354" s="37">
        <v>2251.4299999999998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f t="shared" si="10"/>
        <v>2251.4299999999998</v>
      </c>
      <c r="R354" s="37">
        <v>316.45999999999998</v>
      </c>
      <c r="S354" s="38">
        <f t="shared" si="11"/>
        <v>1934.9699999999998</v>
      </c>
      <c r="V354" s="12"/>
      <c r="W354" s="12"/>
      <c r="X354" s="12"/>
      <c r="Y354" s="12"/>
      <c r="Z354" s="12"/>
      <c r="AA354" s="12"/>
      <c r="AB354" s="12"/>
    </row>
    <row r="355" spans="1:28" s="33" customFormat="1" ht="15" customHeight="1">
      <c r="A355" s="34">
        <v>5460</v>
      </c>
      <c r="B355" s="34" t="s">
        <v>385</v>
      </c>
      <c r="C355" s="34" t="s">
        <v>6</v>
      </c>
      <c r="D355" s="61" t="s">
        <v>500</v>
      </c>
      <c r="E355" s="34" t="s">
        <v>481</v>
      </c>
      <c r="F355" s="37">
        <v>4772.18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69.75</v>
      </c>
      <c r="O355" s="37">
        <v>0</v>
      </c>
      <c r="P355" s="37">
        <v>0</v>
      </c>
      <c r="Q355" s="37">
        <f t="shared" si="10"/>
        <v>4841.93</v>
      </c>
      <c r="R355" s="37">
        <v>1766.18</v>
      </c>
      <c r="S355" s="38">
        <f t="shared" si="11"/>
        <v>3075.75</v>
      </c>
      <c r="V355" s="12"/>
      <c r="W355" s="12"/>
      <c r="X355" s="12"/>
      <c r="Y355" s="12"/>
      <c r="Z355" s="12"/>
      <c r="AA355" s="12"/>
      <c r="AB355" s="12"/>
    </row>
    <row r="356" spans="1:28" s="33" customFormat="1" ht="15" customHeight="1">
      <c r="A356" s="34">
        <v>5262</v>
      </c>
      <c r="B356" s="34" t="s">
        <v>386</v>
      </c>
      <c r="C356" s="34" t="s">
        <v>34</v>
      </c>
      <c r="D356" s="61" t="s">
        <v>556</v>
      </c>
      <c r="E356" s="34" t="s">
        <v>481</v>
      </c>
      <c r="F356" s="37">
        <v>1713.05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139.5</v>
      </c>
      <c r="O356" s="37">
        <v>0</v>
      </c>
      <c r="P356" s="37">
        <v>0</v>
      </c>
      <c r="Q356" s="37">
        <f t="shared" si="10"/>
        <v>1852.55</v>
      </c>
      <c r="R356" s="37">
        <v>492.76</v>
      </c>
      <c r="S356" s="38">
        <f t="shared" si="11"/>
        <v>1359.79</v>
      </c>
      <c r="V356" s="12"/>
      <c r="W356" s="12"/>
      <c r="X356" s="12"/>
      <c r="Y356" s="12"/>
      <c r="Z356" s="12"/>
      <c r="AA356" s="12"/>
      <c r="AB356" s="12"/>
    </row>
    <row r="357" spans="1:28" s="33" customFormat="1" ht="15" customHeight="1">
      <c r="A357" s="34">
        <v>5456</v>
      </c>
      <c r="B357" s="34" t="s">
        <v>387</v>
      </c>
      <c r="C357" s="34" t="s">
        <v>19</v>
      </c>
      <c r="D357" s="61" t="s">
        <v>500</v>
      </c>
      <c r="E357" s="34" t="s">
        <v>481</v>
      </c>
      <c r="F357" s="37">
        <v>3616.93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f t="shared" si="10"/>
        <v>3616.93</v>
      </c>
      <c r="R357" s="37">
        <v>503.24</v>
      </c>
      <c r="S357" s="38">
        <f t="shared" si="11"/>
        <v>3113.6899999999996</v>
      </c>
      <c r="V357" s="12"/>
      <c r="W357" s="12"/>
      <c r="X357" s="12"/>
      <c r="Y357" s="12"/>
      <c r="Z357" s="12"/>
      <c r="AA357" s="12"/>
      <c r="AB357" s="12"/>
    </row>
    <row r="358" spans="1:28" s="33" customFormat="1" ht="15" customHeight="1">
      <c r="A358" s="34">
        <v>1095</v>
      </c>
      <c r="B358" s="34" t="s">
        <v>388</v>
      </c>
      <c r="C358" s="39" t="s">
        <v>525</v>
      </c>
      <c r="D358" s="61">
        <v>0</v>
      </c>
      <c r="E358" s="34" t="s">
        <v>480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4000</v>
      </c>
      <c r="M358" s="37">
        <v>0</v>
      </c>
      <c r="N358" s="37">
        <v>0</v>
      </c>
      <c r="O358" s="37">
        <v>0</v>
      </c>
      <c r="P358" s="37">
        <v>0</v>
      </c>
      <c r="Q358" s="37">
        <f t="shared" si="10"/>
        <v>4000</v>
      </c>
      <c r="R358" s="37">
        <v>263.87</v>
      </c>
      <c r="S358" s="38">
        <f t="shared" si="11"/>
        <v>3736.13</v>
      </c>
      <c r="V358" s="12"/>
      <c r="W358" s="12"/>
      <c r="X358" s="12"/>
      <c r="Y358" s="12"/>
      <c r="Z358" s="12"/>
      <c r="AA358" s="12"/>
      <c r="AB358" s="12"/>
    </row>
    <row r="359" spans="1:28" s="33" customFormat="1" ht="15" customHeight="1">
      <c r="A359" s="34">
        <v>5548</v>
      </c>
      <c r="B359" s="34" t="s">
        <v>389</v>
      </c>
      <c r="C359" s="34" t="s">
        <v>11</v>
      </c>
      <c r="D359" s="61">
        <v>0</v>
      </c>
      <c r="E359" s="34" t="s">
        <v>478</v>
      </c>
      <c r="F359" s="37">
        <v>830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86</v>
      </c>
      <c r="N359" s="37">
        <v>0</v>
      </c>
      <c r="O359" s="37">
        <v>0</v>
      </c>
      <c r="P359" s="37">
        <v>0</v>
      </c>
      <c r="Q359" s="37">
        <f t="shared" si="10"/>
        <v>916</v>
      </c>
      <c r="R359" s="37">
        <v>0</v>
      </c>
      <c r="S359" s="38">
        <f t="shared" si="11"/>
        <v>916</v>
      </c>
      <c r="V359" s="12"/>
      <c r="W359" s="12"/>
      <c r="X359" s="12"/>
      <c r="Y359" s="12"/>
      <c r="Z359" s="12"/>
      <c r="AA359" s="12"/>
      <c r="AB359" s="12"/>
    </row>
    <row r="360" spans="1:28" s="33" customFormat="1" ht="15" customHeight="1">
      <c r="A360" s="34">
        <v>5608</v>
      </c>
      <c r="B360" s="34" t="s">
        <v>544</v>
      </c>
      <c r="C360" s="34" t="s">
        <v>11</v>
      </c>
      <c r="D360" s="61">
        <v>0</v>
      </c>
      <c r="E360" s="34" t="s">
        <v>478</v>
      </c>
      <c r="F360" s="37">
        <v>830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86</v>
      </c>
      <c r="N360" s="37">
        <v>0</v>
      </c>
      <c r="O360" s="37">
        <v>0</v>
      </c>
      <c r="P360" s="37">
        <v>0</v>
      </c>
      <c r="Q360" s="37">
        <f t="shared" si="10"/>
        <v>916</v>
      </c>
      <c r="R360" s="37">
        <v>27.67</v>
      </c>
      <c r="S360" s="38">
        <f t="shared" si="11"/>
        <v>888.33</v>
      </c>
      <c r="V360" s="12"/>
      <c r="W360" s="12"/>
      <c r="X360" s="12"/>
      <c r="Y360" s="12"/>
      <c r="Z360" s="12"/>
      <c r="AA360" s="12"/>
      <c r="AB360" s="12"/>
    </row>
    <row r="361" spans="1:28" s="33" customFormat="1" ht="15" customHeight="1">
      <c r="A361" s="34">
        <v>5651</v>
      </c>
      <c r="B361" s="34" t="s">
        <v>590</v>
      </c>
      <c r="C361" s="34" t="s">
        <v>594</v>
      </c>
      <c r="D361" s="61" t="s">
        <v>500</v>
      </c>
      <c r="E361" s="34" t="s">
        <v>481</v>
      </c>
      <c r="F361" s="37">
        <v>1521.14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f t="shared" si="10"/>
        <v>1521.14</v>
      </c>
      <c r="R361" s="37">
        <v>126.22</v>
      </c>
      <c r="S361" s="38">
        <f t="shared" si="11"/>
        <v>1394.92</v>
      </c>
      <c r="V361" s="12"/>
      <c r="W361" s="12"/>
      <c r="X361" s="12"/>
      <c r="Y361" s="12"/>
      <c r="Z361" s="12"/>
      <c r="AA361" s="12"/>
      <c r="AB361" s="12"/>
    </row>
    <row r="362" spans="1:28" s="33" customFormat="1" ht="15" customHeight="1">
      <c r="A362" s="34">
        <v>4980</v>
      </c>
      <c r="B362" s="34" t="s">
        <v>390</v>
      </c>
      <c r="C362" s="34" t="s">
        <v>37</v>
      </c>
      <c r="D362" s="61" t="s">
        <v>599</v>
      </c>
      <c r="E362" s="34" t="s">
        <v>481</v>
      </c>
      <c r="F362" s="37">
        <v>5992.85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5992.85</v>
      </c>
      <c r="Q362" s="37">
        <f t="shared" si="10"/>
        <v>11985.7</v>
      </c>
      <c r="R362" s="37">
        <v>2470.08</v>
      </c>
      <c r="S362" s="38">
        <f t="shared" si="11"/>
        <v>9515.6200000000008</v>
      </c>
      <c r="V362" s="12"/>
      <c r="W362" s="12"/>
      <c r="X362" s="12"/>
      <c r="Y362" s="12"/>
      <c r="Z362" s="12"/>
      <c r="AA362" s="12"/>
      <c r="AB362" s="12"/>
    </row>
    <row r="363" spans="1:28" s="33" customFormat="1" ht="15" customHeight="1">
      <c r="A363" s="34">
        <v>4665</v>
      </c>
      <c r="B363" s="34" t="s">
        <v>391</v>
      </c>
      <c r="C363" s="34" t="s">
        <v>18</v>
      </c>
      <c r="D363" s="61" t="s">
        <v>596</v>
      </c>
      <c r="E363" s="34" t="s">
        <v>481</v>
      </c>
      <c r="F363" s="37">
        <v>5268.88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f t="shared" si="10"/>
        <v>5268.88</v>
      </c>
      <c r="R363" s="37">
        <v>1017.1</v>
      </c>
      <c r="S363" s="38">
        <f t="shared" si="11"/>
        <v>4251.78</v>
      </c>
      <c r="V363" s="12"/>
      <c r="W363" s="12"/>
      <c r="X363" s="12"/>
      <c r="Y363" s="12"/>
      <c r="Z363" s="12"/>
      <c r="AA363" s="12"/>
      <c r="AB363" s="12"/>
    </row>
    <row r="364" spans="1:28" s="33" customFormat="1" ht="15" customHeight="1">
      <c r="A364" s="34">
        <v>5259</v>
      </c>
      <c r="B364" s="34" t="s">
        <v>392</v>
      </c>
      <c r="C364" s="34" t="s">
        <v>34</v>
      </c>
      <c r="D364" s="61" t="s">
        <v>556</v>
      </c>
      <c r="E364" s="34" t="s">
        <v>481</v>
      </c>
      <c r="F364" s="37">
        <v>1713.05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360.5</v>
      </c>
      <c r="O364" s="37">
        <v>0</v>
      </c>
      <c r="P364" s="37">
        <v>0</v>
      </c>
      <c r="Q364" s="37">
        <f t="shared" si="10"/>
        <v>2073.5500000000002</v>
      </c>
      <c r="R364" s="37">
        <v>626.1</v>
      </c>
      <c r="S364" s="38">
        <f t="shared" si="11"/>
        <v>1447.4500000000003</v>
      </c>
      <c r="V364" s="12"/>
      <c r="W364" s="12"/>
      <c r="X364" s="12"/>
      <c r="Y364" s="12"/>
      <c r="Z364" s="12"/>
      <c r="AA364" s="12"/>
      <c r="AB364" s="12"/>
    </row>
    <row r="365" spans="1:28" s="33" customFormat="1" ht="15" customHeight="1">
      <c r="A365" s="34">
        <v>5395</v>
      </c>
      <c r="B365" s="34" t="s">
        <v>393</v>
      </c>
      <c r="C365" s="34" t="s">
        <v>22</v>
      </c>
      <c r="D365" s="61">
        <v>3</v>
      </c>
      <c r="E365" s="34" t="s">
        <v>481</v>
      </c>
      <c r="F365" s="37">
        <v>8320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f t="shared" si="10"/>
        <v>8320</v>
      </c>
      <c r="R365" s="37">
        <v>1836.35</v>
      </c>
      <c r="S365" s="38">
        <f t="shared" si="11"/>
        <v>6483.65</v>
      </c>
      <c r="V365" s="12"/>
      <c r="W365" s="12"/>
      <c r="X365" s="12"/>
      <c r="Y365" s="12"/>
      <c r="Z365" s="12"/>
      <c r="AA365" s="12"/>
      <c r="AB365" s="12"/>
    </row>
    <row r="366" spans="1:28" s="33" customFormat="1" ht="15" customHeight="1">
      <c r="A366" s="34">
        <v>415</v>
      </c>
      <c r="B366" s="34" t="s">
        <v>394</v>
      </c>
      <c r="C366" s="34" t="s">
        <v>17</v>
      </c>
      <c r="D366" s="61" t="s">
        <v>598</v>
      </c>
      <c r="E366" s="34" t="s">
        <v>481</v>
      </c>
      <c r="F366" s="37">
        <v>2079.9699999999998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187.69</v>
      </c>
      <c r="O366" s="37">
        <v>0</v>
      </c>
      <c r="P366" s="37">
        <v>0</v>
      </c>
      <c r="Q366" s="37">
        <f t="shared" si="10"/>
        <v>2267.66</v>
      </c>
      <c r="R366" s="37">
        <v>409.64</v>
      </c>
      <c r="S366" s="38">
        <f t="shared" si="11"/>
        <v>1858.02</v>
      </c>
      <c r="V366" s="12"/>
      <c r="W366" s="12"/>
      <c r="X366" s="12"/>
      <c r="Y366" s="12"/>
      <c r="Z366" s="12"/>
      <c r="AA366" s="12"/>
      <c r="AB366" s="12"/>
    </row>
    <row r="367" spans="1:28" s="33" customFormat="1" ht="15" customHeight="1">
      <c r="A367" s="34">
        <v>5084</v>
      </c>
      <c r="B367" s="34" t="s">
        <v>395</v>
      </c>
      <c r="C367" s="34" t="s">
        <v>20</v>
      </c>
      <c r="D367" s="61" t="s">
        <v>598</v>
      </c>
      <c r="E367" s="34" t="s">
        <v>481</v>
      </c>
      <c r="F367" s="37">
        <v>3763.06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605.48</v>
      </c>
      <c r="O367" s="37">
        <v>0</v>
      </c>
      <c r="P367" s="37">
        <v>0</v>
      </c>
      <c r="Q367" s="37">
        <f t="shared" si="10"/>
        <v>4368.54</v>
      </c>
      <c r="R367" s="37">
        <v>844.34</v>
      </c>
      <c r="S367" s="38">
        <f t="shared" si="11"/>
        <v>3524.2</v>
      </c>
      <c r="V367" s="12"/>
      <c r="W367" s="12"/>
      <c r="X367" s="12"/>
      <c r="Y367" s="12"/>
      <c r="Z367" s="12"/>
      <c r="AA367" s="12"/>
      <c r="AB367" s="12"/>
    </row>
    <row r="368" spans="1:28" s="33" customFormat="1" ht="15" customHeight="1">
      <c r="A368" s="34">
        <v>4479</v>
      </c>
      <c r="B368" s="34" t="s">
        <v>396</v>
      </c>
      <c r="C368" s="34" t="s">
        <v>18</v>
      </c>
      <c r="D368" s="61" t="s">
        <v>556</v>
      </c>
      <c r="E368" s="34" t="s">
        <v>481</v>
      </c>
      <c r="F368" s="37">
        <v>5374.24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264.83999999999997</v>
      </c>
      <c r="O368" s="37">
        <v>0</v>
      </c>
      <c r="P368" s="37">
        <v>0</v>
      </c>
      <c r="Q368" s="37">
        <f t="shared" si="10"/>
        <v>5639.08</v>
      </c>
      <c r="R368" s="37">
        <v>2604.0100000000002</v>
      </c>
      <c r="S368" s="38">
        <f t="shared" si="11"/>
        <v>3035.0699999999997</v>
      </c>
      <c r="V368" s="12"/>
      <c r="W368" s="12"/>
      <c r="X368" s="12"/>
      <c r="Y368" s="12"/>
      <c r="Z368" s="12"/>
      <c r="AA368" s="12"/>
      <c r="AB368" s="12"/>
    </row>
    <row r="369" spans="1:28" s="33" customFormat="1" ht="15" customHeight="1">
      <c r="A369" s="34">
        <v>157</v>
      </c>
      <c r="B369" s="34" t="s">
        <v>397</v>
      </c>
      <c r="C369" s="34" t="s">
        <v>33</v>
      </c>
      <c r="D369" s="61" t="s">
        <v>556</v>
      </c>
      <c r="E369" s="34" t="s">
        <v>481</v>
      </c>
      <c r="F369" s="37">
        <v>5374.24</v>
      </c>
      <c r="G369" s="37">
        <v>1647.4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234.3</v>
      </c>
      <c r="O369" s="37">
        <v>0</v>
      </c>
      <c r="P369" s="37">
        <v>0</v>
      </c>
      <c r="Q369" s="37">
        <f t="shared" si="10"/>
        <v>7255.94</v>
      </c>
      <c r="R369" s="37">
        <v>1924.57</v>
      </c>
      <c r="S369" s="38">
        <f t="shared" si="11"/>
        <v>5331.37</v>
      </c>
      <c r="V369" s="12"/>
      <c r="W369" s="12"/>
      <c r="X369" s="12"/>
      <c r="Y369" s="12"/>
      <c r="Z369" s="12"/>
      <c r="AA369" s="12"/>
      <c r="AB369" s="12"/>
    </row>
    <row r="370" spans="1:28" s="33" customFormat="1" ht="15" customHeight="1">
      <c r="A370" s="34">
        <v>594</v>
      </c>
      <c r="B370" s="34" t="s">
        <v>398</v>
      </c>
      <c r="C370" s="34" t="s">
        <v>18</v>
      </c>
      <c r="D370" s="61" t="s">
        <v>556</v>
      </c>
      <c r="E370" s="34" t="s">
        <v>481</v>
      </c>
      <c r="F370" s="37">
        <v>5374.24</v>
      </c>
      <c r="G370" s="37">
        <v>1393.61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264.69</v>
      </c>
      <c r="O370" s="37">
        <v>0</v>
      </c>
      <c r="P370" s="37">
        <v>0</v>
      </c>
      <c r="Q370" s="37">
        <f t="shared" si="10"/>
        <v>7032.5399999999991</v>
      </c>
      <c r="R370" s="37">
        <v>1869.82</v>
      </c>
      <c r="S370" s="38">
        <f t="shared" si="11"/>
        <v>5162.7199999999993</v>
      </c>
      <c r="V370" s="12"/>
      <c r="W370" s="12"/>
      <c r="X370" s="12"/>
      <c r="Y370" s="12"/>
      <c r="Z370" s="12"/>
      <c r="AA370" s="12"/>
      <c r="AB370" s="12"/>
    </row>
    <row r="371" spans="1:28" s="33" customFormat="1" ht="15" customHeight="1">
      <c r="A371" s="34">
        <v>5543</v>
      </c>
      <c r="B371" s="34" t="s">
        <v>399</v>
      </c>
      <c r="C371" s="34" t="s">
        <v>17</v>
      </c>
      <c r="D371" s="61" t="s">
        <v>500</v>
      </c>
      <c r="E371" s="34" t="s">
        <v>482</v>
      </c>
      <c r="F371" s="37">
        <v>1999.2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87.8</v>
      </c>
      <c r="O371" s="37">
        <v>0</v>
      </c>
      <c r="P371" s="37">
        <v>0</v>
      </c>
      <c r="Q371" s="37">
        <f t="shared" si="10"/>
        <v>2087</v>
      </c>
      <c r="R371" s="37">
        <v>289.19</v>
      </c>
      <c r="S371" s="38">
        <f t="shared" si="11"/>
        <v>1797.81</v>
      </c>
      <c r="V371" s="12"/>
      <c r="W371" s="12"/>
      <c r="X371" s="12"/>
      <c r="Y371" s="12"/>
      <c r="Z371" s="12"/>
      <c r="AA371" s="12"/>
      <c r="AB371" s="12"/>
    </row>
    <row r="372" spans="1:28" s="33" customFormat="1" ht="15" customHeight="1">
      <c r="A372" s="34">
        <v>5057</v>
      </c>
      <c r="B372" s="34" t="s">
        <v>400</v>
      </c>
      <c r="C372" s="34" t="s">
        <v>20</v>
      </c>
      <c r="D372" s="61" t="s">
        <v>598</v>
      </c>
      <c r="E372" s="34" t="s">
        <v>481</v>
      </c>
      <c r="F372" s="37">
        <v>3763.06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f t="shared" si="10"/>
        <v>3763.06</v>
      </c>
      <c r="R372" s="37">
        <v>1060.19</v>
      </c>
      <c r="S372" s="38">
        <f t="shared" si="11"/>
        <v>2702.87</v>
      </c>
      <c r="V372" s="12"/>
      <c r="W372" s="12"/>
      <c r="X372" s="12"/>
      <c r="Y372" s="12"/>
      <c r="Z372" s="12"/>
      <c r="AA372" s="12"/>
      <c r="AB372" s="12"/>
    </row>
    <row r="373" spans="1:28" s="33" customFormat="1" ht="15" customHeight="1">
      <c r="A373" s="34">
        <v>5435</v>
      </c>
      <c r="B373" s="34" t="s">
        <v>401</v>
      </c>
      <c r="C373" s="34" t="s">
        <v>62</v>
      </c>
      <c r="D373" s="61" t="s">
        <v>500</v>
      </c>
      <c r="E373" s="34" t="s">
        <v>481</v>
      </c>
      <c r="F373" s="37">
        <v>3052.81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f t="shared" si="10"/>
        <v>3052.81</v>
      </c>
      <c r="R373" s="37">
        <v>630.21</v>
      </c>
      <c r="S373" s="38">
        <f t="shared" si="11"/>
        <v>2422.6</v>
      </c>
      <c r="V373" s="12"/>
      <c r="W373" s="12"/>
      <c r="X373" s="12"/>
      <c r="Y373" s="12"/>
      <c r="Z373" s="12"/>
      <c r="AA373" s="12"/>
      <c r="AB373" s="12"/>
    </row>
    <row r="374" spans="1:28" s="33" customFormat="1" ht="15" customHeight="1">
      <c r="A374" s="34">
        <v>4461</v>
      </c>
      <c r="B374" s="34" t="s">
        <v>402</v>
      </c>
      <c r="C374" s="34" t="s">
        <v>58</v>
      </c>
      <c r="D374" s="61" t="s">
        <v>556</v>
      </c>
      <c r="E374" s="34" t="s">
        <v>481</v>
      </c>
      <c r="F374" s="37">
        <v>4073.26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490.43</v>
      </c>
      <c r="O374" s="37">
        <v>0</v>
      </c>
      <c r="P374" s="37">
        <v>4073.26</v>
      </c>
      <c r="Q374" s="37">
        <f t="shared" si="10"/>
        <v>8636.9500000000007</v>
      </c>
      <c r="R374" s="37">
        <v>1185.1199999999999</v>
      </c>
      <c r="S374" s="38">
        <f t="shared" si="11"/>
        <v>7451.8300000000008</v>
      </c>
      <c r="V374" s="12"/>
      <c r="W374" s="12"/>
      <c r="X374" s="12"/>
      <c r="Y374" s="12"/>
      <c r="Z374" s="12"/>
      <c r="AA374" s="12"/>
      <c r="AB374" s="12"/>
    </row>
    <row r="375" spans="1:28" s="33" customFormat="1" ht="15" customHeight="1">
      <c r="A375" s="34">
        <v>5497</v>
      </c>
      <c r="B375" s="34" t="s">
        <v>403</v>
      </c>
      <c r="C375" s="34" t="s">
        <v>46</v>
      </c>
      <c r="D375" s="61" t="s">
        <v>500</v>
      </c>
      <c r="E375" s="34" t="s">
        <v>482</v>
      </c>
      <c r="F375" s="37">
        <v>1521.14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153.02000000000001</v>
      </c>
      <c r="O375" s="37">
        <v>0</v>
      </c>
      <c r="P375" s="37">
        <v>0</v>
      </c>
      <c r="Q375" s="37">
        <f t="shared" si="10"/>
        <v>1674.16</v>
      </c>
      <c r="R375" s="37">
        <v>278.41000000000003</v>
      </c>
      <c r="S375" s="38">
        <f t="shared" si="11"/>
        <v>1395.75</v>
      </c>
      <c r="V375" s="12"/>
      <c r="W375" s="12"/>
      <c r="X375" s="12"/>
      <c r="Y375" s="12"/>
      <c r="Z375" s="12"/>
      <c r="AA375" s="12"/>
      <c r="AB375" s="12"/>
    </row>
    <row r="376" spans="1:28" s="33" customFormat="1" ht="15" customHeight="1">
      <c r="A376" s="34">
        <v>5457</v>
      </c>
      <c r="B376" s="34" t="s">
        <v>404</v>
      </c>
      <c r="C376" s="34" t="s">
        <v>6</v>
      </c>
      <c r="D376" s="61" t="s">
        <v>500</v>
      </c>
      <c r="E376" s="34" t="s">
        <v>481</v>
      </c>
      <c r="F376" s="37">
        <v>4772.18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116.08</v>
      </c>
      <c r="O376" s="37">
        <v>0</v>
      </c>
      <c r="P376" s="37">
        <v>0</v>
      </c>
      <c r="Q376" s="37">
        <f t="shared" si="10"/>
        <v>4888.26</v>
      </c>
      <c r="R376" s="37">
        <v>808.4</v>
      </c>
      <c r="S376" s="38">
        <f t="shared" si="11"/>
        <v>4079.86</v>
      </c>
      <c r="V376" s="12"/>
      <c r="W376" s="12"/>
      <c r="X376" s="12"/>
      <c r="Y376" s="12"/>
      <c r="Z376" s="12"/>
      <c r="AA376" s="12"/>
      <c r="AB376" s="12"/>
    </row>
    <row r="377" spans="1:28" s="33" customFormat="1" ht="15" customHeight="1">
      <c r="A377" s="34">
        <v>5193</v>
      </c>
      <c r="B377" s="34" t="s">
        <v>405</v>
      </c>
      <c r="C377" s="34" t="s">
        <v>4</v>
      </c>
      <c r="D377" s="61" t="s">
        <v>597</v>
      </c>
      <c r="E377" s="34" t="s">
        <v>481</v>
      </c>
      <c r="F377" s="37">
        <v>3689.29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f t="shared" si="10"/>
        <v>3689.29</v>
      </c>
      <c r="R377" s="37">
        <v>465.83</v>
      </c>
      <c r="S377" s="38">
        <f t="shared" si="11"/>
        <v>3223.46</v>
      </c>
      <c r="V377" s="12"/>
      <c r="W377" s="12"/>
      <c r="X377" s="12"/>
      <c r="Y377" s="12"/>
      <c r="Z377" s="12"/>
      <c r="AA377" s="12"/>
      <c r="AB377" s="12"/>
    </row>
    <row r="378" spans="1:28" s="33" customFormat="1" ht="15" customHeight="1">
      <c r="A378" s="34">
        <v>4731</v>
      </c>
      <c r="B378" s="34" t="s">
        <v>406</v>
      </c>
      <c r="C378" s="34" t="s">
        <v>18</v>
      </c>
      <c r="D378" s="61" t="s">
        <v>596</v>
      </c>
      <c r="E378" s="34" t="s">
        <v>481</v>
      </c>
      <c r="F378" s="37">
        <v>5268.88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1000</v>
      </c>
      <c r="M378" s="37">
        <v>0</v>
      </c>
      <c r="N378" s="37">
        <v>0</v>
      </c>
      <c r="O378" s="37">
        <v>0</v>
      </c>
      <c r="P378" s="37">
        <v>0</v>
      </c>
      <c r="Q378" s="37">
        <f t="shared" si="10"/>
        <v>6268.88</v>
      </c>
      <c r="R378" s="37">
        <v>2379.9499999999998</v>
      </c>
      <c r="S378" s="38">
        <f t="shared" si="11"/>
        <v>3888.9300000000003</v>
      </c>
      <c r="V378" s="12"/>
      <c r="W378" s="12"/>
      <c r="X378" s="12"/>
      <c r="Y378" s="12"/>
      <c r="Z378" s="12"/>
      <c r="AA378" s="12"/>
      <c r="AB378" s="12"/>
    </row>
    <row r="379" spans="1:28" s="33" customFormat="1" ht="15" customHeight="1">
      <c r="A379" s="34">
        <v>4529</v>
      </c>
      <c r="B379" s="34" t="s">
        <v>407</v>
      </c>
      <c r="C379" s="34" t="s">
        <v>18</v>
      </c>
      <c r="D379" s="61" t="s">
        <v>596</v>
      </c>
      <c r="E379" s="34" t="s">
        <v>481</v>
      </c>
      <c r="F379" s="37">
        <v>5268.88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155.66</v>
      </c>
      <c r="O379" s="37">
        <v>0</v>
      </c>
      <c r="P379" s="37">
        <v>0</v>
      </c>
      <c r="Q379" s="37">
        <f t="shared" si="10"/>
        <v>5424.54</v>
      </c>
      <c r="R379" s="37">
        <v>1333.36</v>
      </c>
      <c r="S379" s="38">
        <f t="shared" si="11"/>
        <v>4091.1800000000003</v>
      </c>
      <c r="V379" s="12"/>
      <c r="W379" s="12"/>
      <c r="X379" s="12"/>
      <c r="Y379" s="12"/>
      <c r="Z379" s="12"/>
      <c r="AA379" s="12"/>
      <c r="AB379" s="12"/>
    </row>
    <row r="380" spans="1:28" s="33" customFormat="1" ht="15" customHeight="1">
      <c r="A380" s="34">
        <v>5604</v>
      </c>
      <c r="B380" s="34" t="s">
        <v>545</v>
      </c>
      <c r="C380" s="34" t="s">
        <v>523</v>
      </c>
      <c r="D380" s="61" t="s">
        <v>500</v>
      </c>
      <c r="E380" s="34" t="s">
        <v>481</v>
      </c>
      <c r="F380" s="37">
        <v>1521.14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1000</v>
      </c>
      <c r="M380" s="37">
        <v>0</v>
      </c>
      <c r="N380" s="37">
        <v>0</v>
      </c>
      <c r="O380" s="37">
        <v>0</v>
      </c>
      <c r="P380" s="37">
        <v>0</v>
      </c>
      <c r="Q380" s="37">
        <f t="shared" si="10"/>
        <v>2521.1400000000003</v>
      </c>
      <c r="R380" s="37">
        <v>258.63</v>
      </c>
      <c r="S380" s="38">
        <f t="shared" si="11"/>
        <v>2262.5100000000002</v>
      </c>
      <c r="V380" s="12"/>
      <c r="W380" s="12"/>
      <c r="X380" s="12"/>
      <c r="Y380" s="12"/>
      <c r="Z380" s="12"/>
      <c r="AA380" s="12"/>
      <c r="AB380" s="12"/>
    </row>
    <row r="381" spans="1:28" s="33" customFormat="1" ht="15" customHeight="1">
      <c r="A381" s="34">
        <v>5581</v>
      </c>
      <c r="B381" s="34" t="s">
        <v>496</v>
      </c>
      <c r="C381" s="34" t="s">
        <v>506</v>
      </c>
      <c r="D381" s="61" t="s">
        <v>500</v>
      </c>
      <c r="E381" s="34" t="s">
        <v>481</v>
      </c>
      <c r="F381" s="37">
        <v>1999.2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96.26</v>
      </c>
      <c r="O381" s="37">
        <v>0</v>
      </c>
      <c r="P381" s="37">
        <v>0</v>
      </c>
      <c r="Q381" s="37">
        <f t="shared" si="10"/>
        <v>2095.46</v>
      </c>
      <c r="R381" s="37">
        <v>169.24</v>
      </c>
      <c r="S381" s="38">
        <f t="shared" si="11"/>
        <v>1926.22</v>
      </c>
      <c r="V381" s="12"/>
      <c r="W381" s="12"/>
      <c r="X381" s="12"/>
      <c r="Y381" s="12"/>
      <c r="Z381" s="12"/>
      <c r="AA381" s="12"/>
      <c r="AB381" s="12"/>
    </row>
    <row r="382" spans="1:28" s="33" customFormat="1" ht="15" customHeight="1">
      <c r="A382" s="34">
        <v>4513</v>
      </c>
      <c r="B382" s="34" t="s">
        <v>408</v>
      </c>
      <c r="C382" s="34" t="s">
        <v>4</v>
      </c>
      <c r="D382" s="61" t="s">
        <v>597</v>
      </c>
      <c r="E382" s="34" t="s">
        <v>481</v>
      </c>
      <c r="F382" s="37">
        <v>3689.29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4000</v>
      </c>
      <c r="M382" s="37">
        <v>0</v>
      </c>
      <c r="N382" s="37">
        <v>0</v>
      </c>
      <c r="O382" s="37">
        <v>0</v>
      </c>
      <c r="P382" s="37">
        <v>0</v>
      </c>
      <c r="Q382" s="37">
        <f t="shared" si="10"/>
        <v>7689.29</v>
      </c>
      <c r="R382" s="37">
        <v>1767.18</v>
      </c>
      <c r="S382" s="38">
        <f t="shared" si="11"/>
        <v>5922.11</v>
      </c>
      <c r="V382" s="12"/>
      <c r="W382" s="12"/>
      <c r="X382" s="12"/>
      <c r="Y382" s="12"/>
      <c r="Z382" s="12"/>
      <c r="AA382" s="12"/>
      <c r="AB382" s="12"/>
    </row>
    <row r="383" spans="1:28" s="33" customFormat="1" ht="15" customHeight="1">
      <c r="A383" s="34">
        <v>4619</v>
      </c>
      <c r="B383" s="34" t="s">
        <v>409</v>
      </c>
      <c r="C383" s="34" t="s">
        <v>63</v>
      </c>
      <c r="D383" s="61" t="s">
        <v>556</v>
      </c>
      <c r="E383" s="34" t="s">
        <v>481</v>
      </c>
      <c r="F383" s="37">
        <v>2251.4299999999998</v>
      </c>
      <c r="G383" s="37">
        <v>0</v>
      </c>
      <c r="H383" s="37">
        <v>209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390.82</v>
      </c>
      <c r="O383" s="37">
        <v>0</v>
      </c>
      <c r="P383" s="37">
        <v>0</v>
      </c>
      <c r="Q383" s="37">
        <f t="shared" si="10"/>
        <v>2851.25</v>
      </c>
      <c r="R383" s="37">
        <v>247.34</v>
      </c>
      <c r="S383" s="38">
        <f t="shared" si="11"/>
        <v>2603.91</v>
      </c>
      <c r="V383" s="12"/>
      <c r="W383" s="12"/>
      <c r="X383" s="12"/>
      <c r="Y383" s="12"/>
      <c r="Z383" s="12"/>
      <c r="AA383" s="12"/>
      <c r="AB383" s="12"/>
    </row>
    <row r="384" spans="1:28" s="33" customFormat="1" ht="15" customHeight="1">
      <c r="A384" s="34">
        <v>774</v>
      </c>
      <c r="B384" s="34" t="s">
        <v>410</v>
      </c>
      <c r="C384" s="34" t="s">
        <v>44</v>
      </c>
      <c r="D384" s="61" t="s">
        <v>556</v>
      </c>
      <c r="E384" s="34" t="s">
        <v>481</v>
      </c>
      <c r="F384" s="37">
        <v>7106.17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4000</v>
      </c>
      <c r="M384" s="37">
        <v>0</v>
      </c>
      <c r="N384" s="37">
        <v>169.17</v>
      </c>
      <c r="O384" s="37">
        <v>0</v>
      </c>
      <c r="P384" s="37">
        <v>0</v>
      </c>
      <c r="Q384" s="37">
        <f t="shared" si="10"/>
        <v>11275.34</v>
      </c>
      <c r="R384" s="37">
        <v>4406.7</v>
      </c>
      <c r="S384" s="38">
        <f t="shared" si="11"/>
        <v>6868.64</v>
      </c>
      <c r="V384" s="12"/>
      <c r="W384" s="12"/>
      <c r="X384" s="12"/>
      <c r="Y384" s="12"/>
      <c r="Z384" s="12"/>
      <c r="AA384" s="12"/>
      <c r="AB384" s="12"/>
    </row>
    <row r="385" spans="1:28" s="33" customFormat="1" ht="15" customHeight="1">
      <c r="A385" s="34">
        <v>4717</v>
      </c>
      <c r="B385" s="34" t="s">
        <v>411</v>
      </c>
      <c r="C385" s="34" t="s">
        <v>64</v>
      </c>
      <c r="D385" s="61" t="s">
        <v>556</v>
      </c>
      <c r="E385" s="34" t="s">
        <v>481</v>
      </c>
      <c r="F385" s="37">
        <v>9358.43</v>
      </c>
      <c r="G385" s="37">
        <v>2473.27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260.56</v>
      </c>
      <c r="O385" s="37">
        <v>0</v>
      </c>
      <c r="P385" s="37">
        <v>0</v>
      </c>
      <c r="Q385" s="37">
        <f t="shared" si="10"/>
        <v>12092.26</v>
      </c>
      <c r="R385" s="37">
        <v>5248.7</v>
      </c>
      <c r="S385" s="38">
        <f t="shared" si="11"/>
        <v>6843.56</v>
      </c>
      <c r="V385" s="12"/>
      <c r="W385" s="12"/>
      <c r="X385" s="12"/>
      <c r="Y385" s="12"/>
      <c r="Z385" s="12"/>
      <c r="AA385" s="12"/>
      <c r="AB385" s="12"/>
    </row>
    <row r="386" spans="1:28" s="33" customFormat="1" ht="15" customHeight="1">
      <c r="A386" s="34">
        <v>5468</v>
      </c>
      <c r="B386" s="34" t="s">
        <v>412</v>
      </c>
      <c r="C386" s="34" t="s">
        <v>17</v>
      </c>
      <c r="D386" s="61" t="s">
        <v>500</v>
      </c>
      <c r="E386" s="34" t="s">
        <v>481</v>
      </c>
      <c r="F386" s="37">
        <v>1999.2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87.8</v>
      </c>
      <c r="O386" s="37">
        <v>0</v>
      </c>
      <c r="P386" s="37">
        <v>0</v>
      </c>
      <c r="Q386" s="37">
        <f t="shared" si="10"/>
        <v>2087</v>
      </c>
      <c r="R386" s="37">
        <v>169.24</v>
      </c>
      <c r="S386" s="38">
        <f t="shared" si="11"/>
        <v>1917.76</v>
      </c>
      <c r="V386" s="12"/>
      <c r="W386" s="12"/>
      <c r="X386" s="12"/>
      <c r="Y386" s="12"/>
      <c r="Z386" s="12"/>
      <c r="AA386" s="12"/>
      <c r="AB386" s="12"/>
    </row>
    <row r="387" spans="1:28" s="33" customFormat="1" ht="15" customHeight="1">
      <c r="A387" s="34">
        <v>431</v>
      </c>
      <c r="B387" s="34" t="s">
        <v>413</v>
      </c>
      <c r="C387" s="34" t="s">
        <v>30</v>
      </c>
      <c r="D387" s="61" t="s">
        <v>556</v>
      </c>
      <c r="E387" s="34" t="s">
        <v>481</v>
      </c>
      <c r="F387" s="37">
        <v>1436.27</v>
      </c>
      <c r="G387" s="37">
        <v>689.54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f t="shared" si="10"/>
        <v>2125.81</v>
      </c>
      <c r="R387" s="37">
        <v>717.36</v>
      </c>
      <c r="S387" s="38">
        <f t="shared" si="11"/>
        <v>1408.4499999999998</v>
      </c>
      <c r="V387" s="12"/>
      <c r="W387" s="12"/>
      <c r="X387" s="12"/>
      <c r="Y387" s="12"/>
      <c r="Z387" s="12"/>
      <c r="AA387" s="12"/>
      <c r="AB387" s="12"/>
    </row>
    <row r="388" spans="1:28" s="33" customFormat="1" ht="15" customHeight="1">
      <c r="A388" s="34">
        <v>4659</v>
      </c>
      <c r="B388" s="34" t="s">
        <v>414</v>
      </c>
      <c r="C388" s="34" t="s">
        <v>25</v>
      </c>
      <c r="D388" s="61" t="s">
        <v>596</v>
      </c>
      <c r="E388" s="34" t="s">
        <v>481</v>
      </c>
      <c r="F388" s="37">
        <v>2207.29</v>
      </c>
      <c r="G388" s="37">
        <v>0</v>
      </c>
      <c r="H388" s="37">
        <v>209</v>
      </c>
      <c r="I388" s="37">
        <v>0</v>
      </c>
      <c r="J388" s="37">
        <v>0</v>
      </c>
      <c r="K388" s="37">
        <v>80.540000000000006</v>
      </c>
      <c r="L388" s="37">
        <v>0</v>
      </c>
      <c r="M388" s="37">
        <v>0</v>
      </c>
      <c r="N388" s="37">
        <v>421.17</v>
      </c>
      <c r="O388" s="37">
        <v>0</v>
      </c>
      <c r="P388" s="37">
        <v>0</v>
      </c>
      <c r="Q388" s="37">
        <f t="shared" si="10"/>
        <v>2918</v>
      </c>
      <c r="R388" s="37">
        <v>386.55</v>
      </c>
      <c r="S388" s="38">
        <f t="shared" si="11"/>
        <v>2531.4499999999998</v>
      </c>
      <c r="V388" s="12"/>
      <c r="W388" s="12"/>
      <c r="X388" s="12"/>
      <c r="Y388" s="12"/>
      <c r="Z388" s="12"/>
      <c r="AA388" s="12"/>
      <c r="AB388" s="12"/>
    </row>
    <row r="389" spans="1:28" s="33" customFormat="1" ht="15" customHeight="1">
      <c r="A389" s="34">
        <v>191</v>
      </c>
      <c r="B389" s="34" t="s">
        <v>415</v>
      </c>
      <c r="C389" s="34" t="s">
        <v>12</v>
      </c>
      <c r="D389" s="61" t="s">
        <v>556</v>
      </c>
      <c r="E389" s="34" t="s">
        <v>481</v>
      </c>
      <c r="F389" s="37">
        <v>3437.95</v>
      </c>
      <c r="G389" s="37">
        <v>657.45</v>
      </c>
      <c r="H389" s="37">
        <v>0</v>
      </c>
      <c r="I389" s="37">
        <v>0</v>
      </c>
      <c r="J389" s="37">
        <v>1365.13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f t="shared" si="10"/>
        <v>5460.53</v>
      </c>
      <c r="R389" s="37">
        <v>1295.53</v>
      </c>
      <c r="S389" s="38">
        <f t="shared" si="11"/>
        <v>4165</v>
      </c>
      <c r="V389" s="12"/>
      <c r="W389" s="12"/>
      <c r="X389" s="12"/>
      <c r="Y389" s="12"/>
      <c r="Z389" s="12"/>
      <c r="AA389" s="12"/>
      <c r="AB389" s="12"/>
    </row>
    <row r="390" spans="1:28" s="33" customFormat="1" ht="15" customHeight="1">
      <c r="A390" s="34">
        <v>4610</v>
      </c>
      <c r="B390" s="34" t="s">
        <v>416</v>
      </c>
      <c r="C390" s="34" t="s">
        <v>18</v>
      </c>
      <c r="D390" s="61" t="s">
        <v>556</v>
      </c>
      <c r="E390" s="34" t="s">
        <v>481</v>
      </c>
      <c r="F390" s="37">
        <v>5374.24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3694.52</v>
      </c>
      <c r="M390" s="37">
        <v>0</v>
      </c>
      <c r="N390" s="37">
        <v>0</v>
      </c>
      <c r="O390" s="37">
        <v>0</v>
      </c>
      <c r="P390" s="37">
        <v>0</v>
      </c>
      <c r="Q390" s="37">
        <f t="shared" si="10"/>
        <v>9068.76</v>
      </c>
      <c r="R390" s="37">
        <v>2495.98</v>
      </c>
      <c r="S390" s="38">
        <f t="shared" si="11"/>
        <v>6572.7800000000007</v>
      </c>
      <c r="V390" s="12"/>
      <c r="W390" s="12"/>
      <c r="X390" s="12"/>
      <c r="Y390" s="12"/>
      <c r="Z390" s="12"/>
      <c r="AA390" s="12"/>
      <c r="AB390" s="12"/>
    </row>
    <row r="391" spans="1:28" s="33" customFormat="1" ht="15" customHeight="1">
      <c r="A391" s="34">
        <v>5583</v>
      </c>
      <c r="B391" s="34" t="s">
        <v>520</v>
      </c>
      <c r="C391" s="34" t="s">
        <v>499</v>
      </c>
      <c r="D391" s="61" t="s">
        <v>500</v>
      </c>
      <c r="E391" s="34" t="s">
        <v>481</v>
      </c>
      <c r="F391" s="37">
        <v>1521.14</v>
      </c>
      <c r="G391" s="37">
        <v>0</v>
      </c>
      <c r="H391" s="37">
        <v>209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f t="shared" si="10"/>
        <v>1730.14</v>
      </c>
      <c r="R391" s="37">
        <v>269.3</v>
      </c>
      <c r="S391" s="38">
        <f t="shared" si="11"/>
        <v>1460.8400000000001</v>
      </c>
      <c r="V391" s="12"/>
      <c r="W391" s="12"/>
      <c r="X391" s="12"/>
      <c r="Y391" s="12"/>
      <c r="Z391" s="12"/>
      <c r="AA391" s="12"/>
      <c r="AB391" s="12"/>
    </row>
    <row r="392" spans="1:28" s="33" customFormat="1" ht="15" customHeight="1">
      <c r="A392" s="34">
        <v>344</v>
      </c>
      <c r="B392" s="34" t="s">
        <v>417</v>
      </c>
      <c r="C392" s="34" t="s">
        <v>39</v>
      </c>
      <c r="D392" s="61" t="s">
        <v>556</v>
      </c>
      <c r="E392" s="34" t="s">
        <v>481</v>
      </c>
      <c r="F392" s="37">
        <v>2625.15</v>
      </c>
      <c r="G392" s="37">
        <v>77.31</v>
      </c>
      <c r="H392" s="37">
        <v>703.16000000000008</v>
      </c>
      <c r="I392" s="37">
        <v>0</v>
      </c>
      <c r="J392" s="37">
        <v>1107.75</v>
      </c>
      <c r="K392" s="37">
        <v>0</v>
      </c>
      <c r="L392" s="37">
        <v>0</v>
      </c>
      <c r="M392" s="37">
        <v>0</v>
      </c>
      <c r="N392" s="37">
        <v>303.64</v>
      </c>
      <c r="O392" s="37">
        <v>0</v>
      </c>
      <c r="P392" s="37">
        <v>0</v>
      </c>
      <c r="Q392" s="37">
        <f t="shared" si="10"/>
        <v>4817.01</v>
      </c>
      <c r="R392" s="37">
        <v>1673.61</v>
      </c>
      <c r="S392" s="38">
        <f t="shared" si="11"/>
        <v>3143.4000000000005</v>
      </c>
      <c r="V392" s="12"/>
      <c r="W392" s="12"/>
      <c r="X392" s="12"/>
      <c r="Y392" s="12"/>
      <c r="Z392" s="12"/>
      <c r="AA392" s="12"/>
      <c r="AB392" s="12"/>
    </row>
    <row r="393" spans="1:28" s="33" customFormat="1" ht="15" customHeight="1">
      <c r="A393" s="34">
        <v>4676</v>
      </c>
      <c r="B393" s="34" t="s">
        <v>418</v>
      </c>
      <c r="C393" s="34" t="s">
        <v>18</v>
      </c>
      <c r="D393" s="61" t="s">
        <v>596</v>
      </c>
      <c r="E393" s="34" t="s">
        <v>481</v>
      </c>
      <c r="F393" s="37">
        <v>5268.88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f t="shared" si="10"/>
        <v>5268.88</v>
      </c>
      <c r="R393" s="37">
        <v>1098.0999999999999</v>
      </c>
      <c r="S393" s="38">
        <f t="shared" si="11"/>
        <v>4170.7800000000007</v>
      </c>
      <c r="V393" s="12"/>
      <c r="W393" s="12"/>
      <c r="X393" s="12"/>
      <c r="Y393" s="12"/>
      <c r="Z393" s="12"/>
      <c r="AA393" s="12"/>
      <c r="AB393" s="12"/>
    </row>
    <row r="394" spans="1:28" s="33" customFormat="1" ht="15" customHeight="1">
      <c r="A394" s="34">
        <v>400</v>
      </c>
      <c r="B394" s="34" t="s">
        <v>419</v>
      </c>
      <c r="C394" s="34" t="s">
        <v>27</v>
      </c>
      <c r="D394" s="61" t="s">
        <v>556</v>
      </c>
      <c r="E394" s="34" t="s">
        <v>481</v>
      </c>
      <c r="F394" s="37">
        <v>1436.27</v>
      </c>
      <c r="G394" s="37">
        <v>1036.33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2472.6</v>
      </c>
      <c r="Q394" s="37">
        <f t="shared" ref="Q394:Q457" si="12">SUM(F394:P394)</f>
        <v>4945.2</v>
      </c>
      <c r="R394" s="37">
        <v>856.92</v>
      </c>
      <c r="S394" s="38">
        <f t="shared" ref="S394:S457" si="13">SUM(Q394-R394)</f>
        <v>4088.2799999999997</v>
      </c>
      <c r="V394" s="12"/>
      <c r="W394" s="12"/>
      <c r="X394" s="12"/>
      <c r="Y394" s="12"/>
      <c r="Z394" s="12"/>
      <c r="AA394" s="12"/>
      <c r="AB394" s="12"/>
    </row>
    <row r="395" spans="1:28" s="33" customFormat="1" ht="15" customHeight="1">
      <c r="A395" s="34">
        <v>1096</v>
      </c>
      <c r="B395" s="34" t="s">
        <v>420</v>
      </c>
      <c r="C395" s="39" t="s">
        <v>528</v>
      </c>
      <c r="D395" s="61"/>
      <c r="E395" s="34" t="s">
        <v>480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16224</v>
      </c>
      <c r="M395" s="37">
        <v>0</v>
      </c>
      <c r="N395" s="37">
        <v>0</v>
      </c>
      <c r="O395" s="37">
        <v>0</v>
      </c>
      <c r="P395" s="37">
        <v>16224</v>
      </c>
      <c r="Q395" s="37">
        <f t="shared" si="12"/>
        <v>32448</v>
      </c>
      <c r="R395" s="37">
        <v>12376.34</v>
      </c>
      <c r="S395" s="38">
        <f t="shared" si="13"/>
        <v>20071.66</v>
      </c>
      <c r="V395" s="12"/>
      <c r="W395" s="12"/>
      <c r="X395" s="12"/>
      <c r="Y395" s="12"/>
      <c r="Z395" s="12"/>
      <c r="AA395" s="12"/>
      <c r="AB395" s="12"/>
    </row>
    <row r="396" spans="1:28" s="33" customFormat="1" ht="15" customHeight="1">
      <c r="A396" s="34">
        <v>4655</v>
      </c>
      <c r="B396" s="34" t="s">
        <v>421</v>
      </c>
      <c r="C396" s="34" t="s">
        <v>33</v>
      </c>
      <c r="D396" s="61" t="s">
        <v>596</v>
      </c>
      <c r="E396" s="34" t="s">
        <v>481</v>
      </c>
      <c r="F396" s="37">
        <v>5268.88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250.24</v>
      </c>
      <c r="O396" s="37">
        <v>0</v>
      </c>
      <c r="P396" s="37">
        <v>0</v>
      </c>
      <c r="Q396" s="37">
        <f t="shared" si="12"/>
        <v>5519.12</v>
      </c>
      <c r="R396" s="37">
        <v>2404.1999999999998</v>
      </c>
      <c r="S396" s="38">
        <f t="shared" si="13"/>
        <v>3114.92</v>
      </c>
      <c r="V396" s="12"/>
      <c r="W396" s="12"/>
      <c r="X396" s="12"/>
      <c r="Y396" s="12"/>
      <c r="Z396" s="12"/>
      <c r="AA396" s="12"/>
      <c r="AB396" s="12"/>
    </row>
    <row r="397" spans="1:28" s="33" customFormat="1" ht="15" customHeight="1">
      <c r="A397" s="34">
        <v>5006</v>
      </c>
      <c r="B397" s="34" t="s">
        <v>422</v>
      </c>
      <c r="C397" s="34" t="s">
        <v>20</v>
      </c>
      <c r="D397" s="61" t="s">
        <v>596</v>
      </c>
      <c r="E397" s="34" t="s">
        <v>481</v>
      </c>
      <c r="F397" s="37">
        <v>3993.39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4000</v>
      </c>
      <c r="M397" s="37">
        <v>0</v>
      </c>
      <c r="N397" s="37">
        <v>116.08</v>
      </c>
      <c r="O397" s="37">
        <v>0</v>
      </c>
      <c r="P397" s="37">
        <v>0</v>
      </c>
      <c r="Q397" s="37">
        <f t="shared" si="12"/>
        <v>8109.4699999999993</v>
      </c>
      <c r="R397" s="37">
        <v>2346.25</v>
      </c>
      <c r="S397" s="38">
        <f t="shared" si="13"/>
        <v>5763.2199999999993</v>
      </c>
      <c r="V397" s="12"/>
      <c r="W397" s="12"/>
      <c r="X397" s="12"/>
      <c r="Y397" s="12"/>
      <c r="Z397" s="12"/>
      <c r="AA397" s="12"/>
      <c r="AB397" s="12"/>
    </row>
    <row r="398" spans="1:28" s="33" customFormat="1" ht="15" customHeight="1">
      <c r="A398" s="34">
        <v>5653</v>
      </c>
      <c r="B398" s="34" t="s">
        <v>591</v>
      </c>
      <c r="C398" s="34" t="s">
        <v>499</v>
      </c>
      <c r="D398" s="61" t="s">
        <v>500</v>
      </c>
      <c r="E398" s="34" t="s">
        <v>481</v>
      </c>
      <c r="F398" s="37">
        <v>1166.21</v>
      </c>
      <c r="G398" s="37">
        <v>0</v>
      </c>
      <c r="H398" s="37">
        <v>160.22999999999999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f t="shared" si="12"/>
        <v>1326.44</v>
      </c>
      <c r="R398" s="37">
        <v>103.69</v>
      </c>
      <c r="S398" s="38">
        <f t="shared" si="13"/>
        <v>1222.75</v>
      </c>
      <c r="V398" s="12"/>
      <c r="W398" s="12"/>
      <c r="X398" s="12"/>
      <c r="Y398" s="12"/>
      <c r="Z398" s="12"/>
      <c r="AA398" s="12"/>
      <c r="AB398" s="12"/>
    </row>
    <row r="399" spans="1:28" s="33" customFormat="1" ht="15" customHeight="1">
      <c r="A399" s="34">
        <v>5616</v>
      </c>
      <c r="B399" s="34" t="s">
        <v>546</v>
      </c>
      <c r="C399" s="34" t="s">
        <v>11</v>
      </c>
      <c r="D399" s="61">
        <v>0</v>
      </c>
      <c r="E399" s="34" t="s">
        <v>478</v>
      </c>
      <c r="F399" s="37">
        <v>830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86</v>
      </c>
      <c r="N399" s="37">
        <v>0</v>
      </c>
      <c r="O399" s="37">
        <v>0</v>
      </c>
      <c r="P399" s="37">
        <v>0</v>
      </c>
      <c r="Q399" s="37">
        <f t="shared" si="12"/>
        <v>916</v>
      </c>
      <c r="R399" s="37">
        <v>0</v>
      </c>
      <c r="S399" s="38">
        <f t="shared" si="13"/>
        <v>916</v>
      </c>
      <c r="V399" s="12"/>
      <c r="W399" s="12"/>
      <c r="X399" s="12"/>
      <c r="Y399" s="12"/>
      <c r="Z399" s="12"/>
      <c r="AA399" s="12"/>
      <c r="AB399" s="12"/>
    </row>
    <row r="400" spans="1:28" s="33" customFormat="1" ht="15" customHeight="1">
      <c r="A400" s="34">
        <v>4294</v>
      </c>
      <c r="B400" s="34" t="s">
        <v>423</v>
      </c>
      <c r="C400" s="34" t="s">
        <v>17</v>
      </c>
      <c r="D400" s="61" t="s">
        <v>556</v>
      </c>
      <c r="E400" s="34" t="s">
        <v>481</v>
      </c>
      <c r="F400" s="37">
        <v>2251.4299999999998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184.25</v>
      </c>
      <c r="O400" s="37">
        <v>0</v>
      </c>
      <c r="P400" s="37">
        <v>0</v>
      </c>
      <c r="Q400" s="37">
        <f t="shared" si="12"/>
        <v>2435.6799999999998</v>
      </c>
      <c r="R400" s="37">
        <v>799.31</v>
      </c>
      <c r="S400" s="38">
        <f t="shared" si="13"/>
        <v>1636.37</v>
      </c>
      <c r="V400" s="12"/>
      <c r="W400" s="12"/>
      <c r="X400" s="12"/>
      <c r="Y400" s="12"/>
      <c r="Z400" s="12"/>
      <c r="AA400" s="12"/>
      <c r="AB400" s="12"/>
    </row>
    <row r="401" spans="1:28" s="33" customFormat="1" ht="15" customHeight="1">
      <c r="A401" s="34">
        <v>5619</v>
      </c>
      <c r="B401" s="34" t="s">
        <v>554</v>
      </c>
      <c r="C401" s="34" t="s">
        <v>11</v>
      </c>
      <c r="D401" s="61">
        <v>0</v>
      </c>
      <c r="E401" s="34" t="s">
        <v>478</v>
      </c>
      <c r="F401" s="37">
        <v>830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86</v>
      </c>
      <c r="N401" s="37">
        <v>0</v>
      </c>
      <c r="O401" s="37">
        <v>0</v>
      </c>
      <c r="P401" s="37">
        <v>0</v>
      </c>
      <c r="Q401" s="37">
        <f t="shared" si="12"/>
        <v>916</v>
      </c>
      <c r="R401" s="37">
        <v>0</v>
      </c>
      <c r="S401" s="38">
        <f t="shared" si="13"/>
        <v>916</v>
      </c>
      <c r="V401" s="12"/>
      <c r="W401" s="12"/>
      <c r="X401" s="12"/>
      <c r="Y401" s="12"/>
      <c r="Z401" s="12"/>
      <c r="AA401" s="12"/>
      <c r="AB401" s="12"/>
    </row>
    <row r="402" spans="1:28" s="33" customFormat="1" ht="15" customHeight="1">
      <c r="A402" s="34">
        <v>316</v>
      </c>
      <c r="B402" s="34" t="s">
        <v>424</v>
      </c>
      <c r="C402" s="34" t="s">
        <v>60</v>
      </c>
      <c r="D402" s="61" t="s">
        <v>556</v>
      </c>
      <c r="E402" s="34" t="s">
        <v>481</v>
      </c>
      <c r="F402" s="37">
        <v>2625.15</v>
      </c>
      <c r="G402" s="37">
        <v>879.58</v>
      </c>
      <c r="H402" s="37">
        <v>209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303.64</v>
      </c>
      <c r="O402" s="37">
        <v>0</v>
      </c>
      <c r="P402" s="37">
        <v>0</v>
      </c>
      <c r="Q402" s="37">
        <f t="shared" si="12"/>
        <v>4017.37</v>
      </c>
      <c r="R402" s="37">
        <v>1171.5899999999999</v>
      </c>
      <c r="S402" s="38">
        <f t="shared" si="13"/>
        <v>2845.7799999999997</v>
      </c>
      <c r="V402" s="12"/>
      <c r="W402" s="12"/>
      <c r="X402" s="12"/>
      <c r="Y402" s="12"/>
      <c r="Z402" s="12"/>
      <c r="AA402" s="12"/>
      <c r="AB402" s="12"/>
    </row>
    <row r="403" spans="1:28" s="33" customFormat="1" ht="15" customHeight="1">
      <c r="A403" s="34">
        <v>4721</v>
      </c>
      <c r="B403" s="34" t="s">
        <v>425</v>
      </c>
      <c r="C403" s="34" t="s">
        <v>38</v>
      </c>
      <c r="D403" s="61" t="s">
        <v>601</v>
      </c>
      <c r="E403" s="34" t="s">
        <v>481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233.48</v>
      </c>
      <c r="O403" s="37">
        <v>0</v>
      </c>
      <c r="P403" s="37">
        <v>0</v>
      </c>
      <c r="Q403" s="37">
        <f t="shared" si="12"/>
        <v>233.48</v>
      </c>
      <c r="R403" s="37">
        <v>0</v>
      </c>
      <c r="S403" s="38">
        <f t="shared" si="13"/>
        <v>233.48</v>
      </c>
      <c r="V403" s="12"/>
      <c r="W403" s="12"/>
      <c r="X403" s="12"/>
      <c r="Y403" s="12"/>
      <c r="Z403" s="12"/>
      <c r="AA403" s="12"/>
      <c r="AB403" s="12"/>
    </row>
    <row r="404" spans="1:28" s="33" customFormat="1" ht="15" customHeight="1">
      <c r="A404" s="34">
        <v>5080</v>
      </c>
      <c r="B404" s="34" t="s">
        <v>426</v>
      </c>
      <c r="C404" s="34" t="s">
        <v>20</v>
      </c>
      <c r="D404" s="61" t="s">
        <v>598</v>
      </c>
      <c r="E404" s="34" t="s">
        <v>481</v>
      </c>
      <c r="F404" s="37">
        <v>3763.06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233.48</v>
      </c>
      <c r="O404" s="37">
        <v>0</v>
      </c>
      <c r="P404" s="37">
        <v>0</v>
      </c>
      <c r="Q404" s="37">
        <f t="shared" si="12"/>
        <v>3996.54</v>
      </c>
      <c r="R404" s="37">
        <v>537.55999999999995</v>
      </c>
      <c r="S404" s="38">
        <f t="shared" si="13"/>
        <v>3458.98</v>
      </c>
      <c r="V404" s="12"/>
      <c r="W404" s="12"/>
      <c r="X404" s="12"/>
      <c r="Y404" s="12"/>
      <c r="Z404" s="12"/>
      <c r="AA404" s="12"/>
      <c r="AB404" s="12"/>
    </row>
    <row r="405" spans="1:28" s="33" customFormat="1" ht="15" customHeight="1">
      <c r="A405" s="34">
        <v>332</v>
      </c>
      <c r="B405" s="34" t="s">
        <v>427</v>
      </c>
      <c r="C405" s="34" t="s">
        <v>12</v>
      </c>
      <c r="D405" s="61" t="s">
        <v>598</v>
      </c>
      <c r="E405" s="34" t="s">
        <v>481</v>
      </c>
      <c r="F405" s="37">
        <v>3176.13</v>
      </c>
      <c r="G405" s="37">
        <v>0</v>
      </c>
      <c r="H405" s="37">
        <v>0</v>
      </c>
      <c r="I405" s="37">
        <v>0</v>
      </c>
      <c r="J405" s="37">
        <v>2784.09</v>
      </c>
      <c r="K405" s="37">
        <v>0</v>
      </c>
      <c r="L405" s="37">
        <v>1000</v>
      </c>
      <c r="M405" s="37">
        <v>0</v>
      </c>
      <c r="N405" s="37">
        <v>0</v>
      </c>
      <c r="O405" s="37">
        <v>0</v>
      </c>
      <c r="P405" s="37">
        <v>0</v>
      </c>
      <c r="Q405" s="37">
        <f t="shared" si="12"/>
        <v>6960.22</v>
      </c>
      <c r="R405" s="37">
        <v>1618.07</v>
      </c>
      <c r="S405" s="38">
        <f t="shared" si="13"/>
        <v>5342.1500000000005</v>
      </c>
      <c r="V405" s="12"/>
      <c r="W405" s="12"/>
      <c r="X405" s="12"/>
      <c r="Y405" s="12"/>
      <c r="Z405" s="12"/>
      <c r="AA405" s="12"/>
      <c r="AB405" s="12"/>
    </row>
    <row r="406" spans="1:28" s="33" customFormat="1" ht="15" customHeight="1">
      <c r="A406" s="34">
        <v>247</v>
      </c>
      <c r="B406" s="34" t="s">
        <v>428</v>
      </c>
      <c r="C406" s="34" t="s">
        <v>18</v>
      </c>
      <c r="D406" s="61" t="s">
        <v>556</v>
      </c>
      <c r="E406" s="34" t="s">
        <v>481</v>
      </c>
      <c r="F406" s="37">
        <v>5374.24</v>
      </c>
      <c r="G406" s="37">
        <v>1647.4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155.66</v>
      </c>
      <c r="O406" s="37">
        <v>0</v>
      </c>
      <c r="P406" s="37">
        <v>0</v>
      </c>
      <c r="Q406" s="37">
        <f t="shared" si="12"/>
        <v>7177.2999999999993</v>
      </c>
      <c r="R406" s="37">
        <v>1936.49</v>
      </c>
      <c r="S406" s="38">
        <f t="shared" si="13"/>
        <v>5240.8099999999995</v>
      </c>
      <c r="V406" s="12"/>
      <c r="W406" s="12"/>
      <c r="X406" s="12"/>
      <c r="Y406" s="12"/>
      <c r="Z406" s="12"/>
      <c r="AA406" s="12"/>
      <c r="AB406" s="12"/>
    </row>
    <row r="407" spans="1:28" s="33" customFormat="1" ht="15" customHeight="1">
      <c r="A407" s="34">
        <v>161</v>
      </c>
      <c r="B407" s="34" t="s">
        <v>429</v>
      </c>
      <c r="C407" s="34" t="s">
        <v>45</v>
      </c>
      <c r="D407" s="61" t="s">
        <v>556</v>
      </c>
      <c r="E407" s="34" t="s">
        <v>481</v>
      </c>
      <c r="F407" s="37">
        <v>4073.26</v>
      </c>
      <c r="G407" s="37">
        <v>573.63</v>
      </c>
      <c r="H407" s="37">
        <v>627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327.54000000000002</v>
      </c>
      <c r="O407" s="37">
        <v>0</v>
      </c>
      <c r="P407" s="37">
        <v>0</v>
      </c>
      <c r="Q407" s="37">
        <f t="shared" si="12"/>
        <v>5601.43</v>
      </c>
      <c r="R407" s="37">
        <v>1013.98</v>
      </c>
      <c r="S407" s="38">
        <f t="shared" si="13"/>
        <v>4587.4500000000007</v>
      </c>
      <c r="V407" s="12"/>
      <c r="W407" s="12"/>
      <c r="X407" s="12"/>
      <c r="Y407" s="12"/>
      <c r="Z407" s="12"/>
      <c r="AA407" s="12"/>
      <c r="AB407" s="12"/>
    </row>
    <row r="408" spans="1:28" s="33" customFormat="1" ht="15" customHeight="1">
      <c r="A408" s="34">
        <v>5017</v>
      </c>
      <c r="B408" s="34" t="s">
        <v>430</v>
      </c>
      <c r="C408" s="34" t="s">
        <v>20</v>
      </c>
      <c r="D408" s="61" t="s">
        <v>596</v>
      </c>
      <c r="E408" s="34" t="s">
        <v>481</v>
      </c>
      <c r="F408" s="37">
        <v>798.68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f t="shared" si="12"/>
        <v>798.68</v>
      </c>
      <c r="R408" s="37">
        <v>712.22</v>
      </c>
      <c r="S408" s="38">
        <f t="shared" si="13"/>
        <v>86.459999999999923</v>
      </c>
      <c r="V408" s="12"/>
      <c r="W408" s="12"/>
      <c r="X408" s="12"/>
      <c r="Y408" s="12"/>
      <c r="Z408" s="12"/>
      <c r="AA408" s="12"/>
      <c r="AB408" s="12"/>
    </row>
    <row r="409" spans="1:28" s="33" customFormat="1" ht="15" customHeight="1">
      <c r="A409" s="34">
        <v>536</v>
      </c>
      <c r="B409" s="34" t="s">
        <v>431</v>
      </c>
      <c r="C409" s="34" t="s">
        <v>39</v>
      </c>
      <c r="D409" s="61" t="s">
        <v>601</v>
      </c>
      <c r="E409" s="34" t="s">
        <v>481</v>
      </c>
      <c r="F409" s="37">
        <v>1968.86</v>
      </c>
      <c r="G409" s="37">
        <v>0</v>
      </c>
      <c r="H409" s="37">
        <v>209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f t="shared" si="12"/>
        <v>2177.8599999999997</v>
      </c>
      <c r="R409" s="37">
        <v>182.97</v>
      </c>
      <c r="S409" s="38">
        <f t="shared" si="13"/>
        <v>1994.8899999999996</v>
      </c>
      <c r="V409" s="12"/>
      <c r="W409" s="12"/>
      <c r="X409" s="12"/>
      <c r="Y409" s="12"/>
      <c r="Z409" s="12"/>
      <c r="AA409" s="12"/>
      <c r="AB409" s="12"/>
    </row>
    <row r="410" spans="1:28" s="33" customFormat="1" ht="15" customHeight="1">
      <c r="A410" s="34">
        <v>5176</v>
      </c>
      <c r="B410" s="34" t="s">
        <v>432</v>
      </c>
      <c r="C410" s="34" t="s">
        <v>23</v>
      </c>
      <c r="D410" s="61" t="s">
        <v>500</v>
      </c>
      <c r="E410" s="34" t="s">
        <v>481</v>
      </c>
      <c r="F410" s="37">
        <v>1521.14</v>
      </c>
      <c r="G410" s="37">
        <v>0</v>
      </c>
      <c r="H410" s="37">
        <v>209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f t="shared" si="12"/>
        <v>1730.14</v>
      </c>
      <c r="R410" s="37">
        <v>649.21</v>
      </c>
      <c r="S410" s="38">
        <f t="shared" si="13"/>
        <v>1080.93</v>
      </c>
      <c r="V410" s="12"/>
      <c r="W410" s="12"/>
      <c r="X410" s="12"/>
      <c r="Y410" s="12"/>
      <c r="Z410" s="12"/>
      <c r="AA410" s="12"/>
      <c r="AB410" s="12"/>
    </row>
    <row r="411" spans="1:28" s="33" customFormat="1" ht="15" customHeight="1">
      <c r="A411" s="34">
        <v>1102</v>
      </c>
      <c r="B411" s="34" t="s">
        <v>433</v>
      </c>
      <c r="C411" s="39" t="s">
        <v>526</v>
      </c>
      <c r="D411" s="61">
        <v>0</v>
      </c>
      <c r="E411" s="34" t="s">
        <v>480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14560</v>
      </c>
      <c r="M411" s="37">
        <v>0</v>
      </c>
      <c r="N411" s="37">
        <v>0</v>
      </c>
      <c r="O411" s="37">
        <v>0</v>
      </c>
      <c r="P411" s="37">
        <v>0</v>
      </c>
      <c r="Q411" s="37">
        <f t="shared" si="12"/>
        <v>14560</v>
      </c>
      <c r="R411" s="37">
        <v>3134.64</v>
      </c>
      <c r="S411" s="38">
        <f t="shared" si="13"/>
        <v>11425.36</v>
      </c>
      <c r="V411" s="12"/>
      <c r="W411" s="12"/>
      <c r="X411" s="12"/>
      <c r="Y411" s="12"/>
      <c r="Z411" s="12"/>
      <c r="AA411" s="12"/>
      <c r="AB411" s="12"/>
    </row>
    <row r="412" spans="1:28" s="33" customFormat="1" ht="15" customHeight="1">
      <c r="A412" s="34">
        <v>4357</v>
      </c>
      <c r="B412" s="34" t="s">
        <v>434</v>
      </c>
      <c r="C412" s="34" t="s">
        <v>23</v>
      </c>
      <c r="D412" s="61" t="s">
        <v>556</v>
      </c>
      <c r="E412" s="34" t="s">
        <v>481</v>
      </c>
      <c r="F412" s="37">
        <v>1713.05</v>
      </c>
      <c r="G412" s="37">
        <v>645.49</v>
      </c>
      <c r="H412" s="37">
        <v>209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233.48</v>
      </c>
      <c r="O412" s="37">
        <v>0</v>
      </c>
      <c r="P412" s="37">
        <v>0</v>
      </c>
      <c r="Q412" s="37">
        <f t="shared" si="12"/>
        <v>2801.02</v>
      </c>
      <c r="R412" s="37">
        <v>580.20000000000005</v>
      </c>
      <c r="S412" s="38">
        <f t="shared" si="13"/>
        <v>2220.8199999999997</v>
      </c>
      <c r="V412" s="12"/>
      <c r="W412" s="12"/>
      <c r="X412" s="12"/>
      <c r="Y412" s="12"/>
      <c r="Z412" s="12"/>
      <c r="AA412" s="12"/>
      <c r="AB412" s="12"/>
    </row>
    <row r="413" spans="1:28" s="33" customFormat="1" ht="15" customHeight="1">
      <c r="A413" s="34">
        <v>4299</v>
      </c>
      <c r="B413" s="34" t="s">
        <v>435</v>
      </c>
      <c r="C413" s="34" t="s">
        <v>12</v>
      </c>
      <c r="D413" s="61" t="s">
        <v>598</v>
      </c>
      <c r="E413" s="34" t="s">
        <v>481</v>
      </c>
      <c r="F413" s="37">
        <v>3176.13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187.69</v>
      </c>
      <c r="O413" s="37">
        <v>0</v>
      </c>
      <c r="P413" s="37">
        <v>0</v>
      </c>
      <c r="Q413" s="37">
        <f t="shared" si="12"/>
        <v>3363.82</v>
      </c>
      <c r="R413" s="37">
        <v>575.24</v>
      </c>
      <c r="S413" s="38">
        <f t="shared" si="13"/>
        <v>2788.58</v>
      </c>
      <c r="V413" s="12"/>
      <c r="W413" s="12"/>
      <c r="X413" s="12"/>
      <c r="Y413" s="12"/>
      <c r="Z413" s="12"/>
      <c r="AA413" s="12"/>
      <c r="AB413" s="12"/>
    </row>
    <row r="414" spans="1:28" s="33" customFormat="1" ht="15" customHeight="1">
      <c r="A414" s="34">
        <v>286</v>
      </c>
      <c r="B414" s="34" t="s">
        <v>436</v>
      </c>
      <c r="C414" s="34" t="s">
        <v>39</v>
      </c>
      <c r="D414" s="61" t="s">
        <v>556</v>
      </c>
      <c r="E414" s="34" t="s">
        <v>481</v>
      </c>
      <c r="F414" s="37">
        <v>2625.15</v>
      </c>
      <c r="G414" s="37">
        <v>325.33</v>
      </c>
      <c r="H414" s="37">
        <v>209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187.69</v>
      </c>
      <c r="O414" s="37">
        <v>0</v>
      </c>
      <c r="P414" s="37">
        <v>0</v>
      </c>
      <c r="Q414" s="37">
        <f t="shared" si="12"/>
        <v>3347.17</v>
      </c>
      <c r="R414" s="37">
        <v>380.19</v>
      </c>
      <c r="S414" s="38">
        <f t="shared" si="13"/>
        <v>2966.98</v>
      </c>
      <c r="V414" s="12"/>
      <c r="W414" s="12"/>
      <c r="X414" s="12"/>
      <c r="Y414" s="12"/>
      <c r="Z414" s="12"/>
      <c r="AA414" s="12"/>
      <c r="AB414" s="12"/>
    </row>
    <row r="415" spans="1:28" s="33" customFormat="1" ht="15" customHeight="1">
      <c r="A415" s="34">
        <v>4649</v>
      </c>
      <c r="B415" s="34" t="s">
        <v>437</v>
      </c>
      <c r="C415" s="34" t="s">
        <v>16</v>
      </c>
      <c r="D415" s="61" t="s">
        <v>556</v>
      </c>
      <c r="E415" s="34" t="s">
        <v>481</v>
      </c>
      <c r="F415" s="37">
        <v>1713.05</v>
      </c>
      <c r="G415" s="37">
        <v>147.51</v>
      </c>
      <c r="H415" s="37">
        <v>0</v>
      </c>
      <c r="I415" s="37">
        <v>0</v>
      </c>
      <c r="J415" s="37">
        <v>620.19000000000005</v>
      </c>
      <c r="K415" s="37">
        <v>0</v>
      </c>
      <c r="L415" s="37">
        <v>0</v>
      </c>
      <c r="M415" s="37">
        <v>0</v>
      </c>
      <c r="N415" s="37">
        <v>404.85</v>
      </c>
      <c r="O415" s="37">
        <v>0</v>
      </c>
      <c r="P415" s="37">
        <v>0</v>
      </c>
      <c r="Q415" s="37">
        <f t="shared" si="12"/>
        <v>2885.6</v>
      </c>
      <c r="R415" s="37">
        <v>939.23</v>
      </c>
      <c r="S415" s="38">
        <f t="shared" si="13"/>
        <v>1946.37</v>
      </c>
      <c r="V415" s="12"/>
      <c r="W415" s="12"/>
      <c r="X415" s="12"/>
      <c r="Y415" s="12"/>
      <c r="Z415" s="12"/>
      <c r="AA415" s="12"/>
      <c r="AB415" s="12"/>
    </row>
    <row r="416" spans="1:28" s="33" customFormat="1" ht="15" customHeight="1">
      <c r="A416" s="34">
        <v>284</v>
      </c>
      <c r="B416" s="34" t="s">
        <v>438</v>
      </c>
      <c r="C416" s="34" t="s">
        <v>18</v>
      </c>
      <c r="D416" s="61" t="s">
        <v>556</v>
      </c>
      <c r="E416" s="34" t="s">
        <v>481</v>
      </c>
      <c r="F416" s="37">
        <v>5374.24</v>
      </c>
      <c r="G416" s="37">
        <v>1393.61</v>
      </c>
      <c r="H416" s="37">
        <v>0</v>
      </c>
      <c r="I416" s="37">
        <v>0</v>
      </c>
      <c r="J416" s="37">
        <v>0</v>
      </c>
      <c r="K416" s="37">
        <v>0</v>
      </c>
      <c r="L416" s="37">
        <v>3000</v>
      </c>
      <c r="M416" s="37">
        <v>0</v>
      </c>
      <c r="N416" s="37">
        <v>0</v>
      </c>
      <c r="O416" s="37">
        <v>0</v>
      </c>
      <c r="P416" s="37">
        <v>9767.85</v>
      </c>
      <c r="Q416" s="37">
        <f t="shared" si="12"/>
        <v>19535.699999999997</v>
      </c>
      <c r="R416" s="37">
        <v>5762.56</v>
      </c>
      <c r="S416" s="38">
        <f t="shared" si="13"/>
        <v>13773.139999999996</v>
      </c>
      <c r="V416" s="12"/>
      <c r="W416" s="12"/>
      <c r="X416" s="12"/>
      <c r="Y416" s="12"/>
      <c r="Z416" s="12"/>
      <c r="AA416" s="12"/>
      <c r="AB416" s="12"/>
    </row>
    <row r="417" spans="1:28" s="33" customFormat="1" ht="15" customHeight="1">
      <c r="A417" s="34">
        <v>5633</v>
      </c>
      <c r="B417" s="34" t="s">
        <v>565</v>
      </c>
      <c r="C417" s="34" t="s">
        <v>548</v>
      </c>
      <c r="D417" s="61">
        <v>4</v>
      </c>
      <c r="E417" s="34" t="s">
        <v>481</v>
      </c>
      <c r="F417" s="37">
        <v>10400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f t="shared" si="12"/>
        <v>10400</v>
      </c>
      <c r="R417" s="37">
        <v>2512.62</v>
      </c>
      <c r="S417" s="38">
        <f t="shared" si="13"/>
        <v>7887.38</v>
      </c>
      <c r="V417" s="12"/>
      <c r="W417" s="12"/>
      <c r="X417" s="12"/>
      <c r="Y417" s="12"/>
      <c r="Z417" s="12"/>
      <c r="AA417" s="12"/>
      <c r="AB417" s="12"/>
    </row>
    <row r="418" spans="1:28" s="33" customFormat="1" ht="15" customHeight="1">
      <c r="A418" s="34">
        <v>5389</v>
      </c>
      <c r="B418" s="34" t="s">
        <v>439</v>
      </c>
      <c r="C418" s="34" t="s">
        <v>17</v>
      </c>
      <c r="D418" s="61" t="s">
        <v>500</v>
      </c>
      <c r="E418" s="34" t="s">
        <v>481</v>
      </c>
      <c r="F418" s="37">
        <v>1999.2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f t="shared" si="12"/>
        <v>1999.2</v>
      </c>
      <c r="R418" s="37">
        <v>726.77</v>
      </c>
      <c r="S418" s="38">
        <f t="shared" si="13"/>
        <v>1272.43</v>
      </c>
      <c r="V418" s="12"/>
      <c r="W418" s="12"/>
      <c r="X418" s="12"/>
      <c r="Y418" s="12"/>
      <c r="Z418" s="12"/>
      <c r="AA418" s="12"/>
      <c r="AB418" s="12"/>
    </row>
    <row r="419" spans="1:28" s="33" customFormat="1" ht="15" customHeight="1">
      <c r="A419" s="34">
        <v>4869</v>
      </c>
      <c r="B419" s="34" t="s">
        <v>440</v>
      </c>
      <c r="C419" s="34" t="s">
        <v>82</v>
      </c>
      <c r="D419" s="61">
        <v>4</v>
      </c>
      <c r="E419" s="34" t="s">
        <v>481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303.64</v>
      </c>
      <c r="O419" s="37">
        <v>0</v>
      </c>
      <c r="P419" s="37">
        <v>0</v>
      </c>
      <c r="Q419" s="37">
        <f t="shared" si="12"/>
        <v>303.64</v>
      </c>
      <c r="R419" s="37">
        <v>0</v>
      </c>
      <c r="S419" s="38">
        <f t="shared" si="13"/>
        <v>303.64</v>
      </c>
      <c r="V419" s="12"/>
      <c r="W419" s="12"/>
      <c r="X419" s="12"/>
      <c r="Y419" s="12"/>
      <c r="Z419" s="12"/>
      <c r="AA419" s="12"/>
      <c r="AB419" s="12"/>
    </row>
    <row r="420" spans="1:28" s="33" customFormat="1" ht="15" customHeight="1">
      <c r="A420" s="34">
        <v>681</v>
      </c>
      <c r="B420" s="34" t="s">
        <v>441</v>
      </c>
      <c r="C420" s="34" t="s">
        <v>40</v>
      </c>
      <c r="D420" s="61" t="s">
        <v>603</v>
      </c>
      <c r="E420" s="34" t="s">
        <v>481</v>
      </c>
      <c r="F420" s="37">
        <v>4923.76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f t="shared" si="12"/>
        <v>4923.76</v>
      </c>
      <c r="R420" s="37">
        <v>880.96</v>
      </c>
      <c r="S420" s="38">
        <f t="shared" si="13"/>
        <v>4042.8</v>
      </c>
      <c r="V420" s="12"/>
      <c r="W420" s="12"/>
      <c r="X420" s="12"/>
      <c r="Y420" s="12"/>
      <c r="Z420" s="12"/>
      <c r="AA420" s="12"/>
      <c r="AB420" s="12"/>
    </row>
    <row r="421" spans="1:28" s="33" customFormat="1" ht="15" customHeight="1">
      <c r="A421" s="34">
        <v>5580</v>
      </c>
      <c r="B421" s="34" t="s">
        <v>497</v>
      </c>
      <c r="C421" s="34" t="s">
        <v>507</v>
      </c>
      <c r="D421" s="61" t="s">
        <v>500</v>
      </c>
      <c r="E421" s="34" t="s">
        <v>481</v>
      </c>
      <c r="F421" s="37">
        <v>3616.93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f t="shared" si="12"/>
        <v>3616.93</v>
      </c>
      <c r="R421" s="37">
        <v>679.5</v>
      </c>
      <c r="S421" s="38">
        <f t="shared" si="13"/>
        <v>2937.43</v>
      </c>
      <c r="V421" s="12"/>
      <c r="W421" s="12"/>
      <c r="X421" s="12"/>
      <c r="Y421" s="12"/>
      <c r="Z421" s="12"/>
      <c r="AA421" s="12"/>
      <c r="AB421" s="12"/>
    </row>
    <row r="422" spans="1:28" s="33" customFormat="1" ht="15" customHeight="1">
      <c r="A422" s="34">
        <v>4521</v>
      </c>
      <c r="B422" s="34" t="s">
        <v>442</v>
      </c>
      <c r="C422" s="34" t="s">
        <v>39</v>
      </c>
      <c r="D422" s="61" t="s">
        <v>598</v>
      </c>
      <c r="E422" s="34" t="s">
        <v>481</v>
      </c>
      <c r="F422" s="37">
        <v>2425.23</v>
      </c>
      <c r="G422" s="37">
        <v>0</v>
      </c>
      <c r="H422" s="37">
        <v>1007.25</v>
      </c>
      <c r="I422" s="37">
        <v>0</v>
      </c>
      <c r="J422" s="37">
        <v>0</v>
      </c>
      <c r="K422" s="37">
        <v>100.13</v>
      </c>
      <c r="L422" s="37">
        <v>0</v>
      </c>
      <c r="M422" s="37">
        <v>0</v>
      </c>
      <c r="N422" s="37">
        <v>606.61</v>
      </c>
      <c r="O422" s="37">
        <v>0</v>
      </c>
      <c r="P422" s="37">
        <v>0</v>
      </c>
      <c r="Q422" s="37">
        <f t="shared" si="12"/>
        <v>4139.22</v>
      </c>
      <c r="R422" s="37">
        <v>626.07000000000005</v>
      </c>
      <c r="S422" s="38">
        <f t="shared" si="13"/>
        <v>3513.15</v>
      </c>
      <c r="V422" s="12"/>
      <c r="W422" s="12"/>
      <c r="X422" s="12"/>
      <c r="Y422" s="12"/>
      <c r="Z422" s="12"/>
      <c r="AA422" s="12"/>
      <c r="AB422" s="12"/>
    </row>
    <row r="423" spans="1:28" s="33" customFormat="1" ht="15" customHeight="1">
      <c r="A423" s="34">
        <v>5173</v>
      </c>
      <c r="B423" s="34" t="s">
        <v>443</v>
      </c>
      <c r="C423" s="34" t="s">
        <v>8</v>
      </c>
      <c r="D423" s="61" t="s">
        <v>597</v>
      </c>
      <c r="E423" s="34" t="s">
        <v>481</v>
      </c>
      <c r="F423" s="37">
        <v>1300.8800000000001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f t="shared" si="12"/>
        <v>1300.8800000000001</v>
      </c>
      <c r="R423" s="37">
        <v>384.36</v>
      </c>
      <c r="S423" s="38">
        <f t="shared" si="13"/>
        <v>916.5200000000001</v>
      </c>
      <c r="V423" s="12"/>
      <c r="W423" s="12"/>
      <c r="X423" s="12"/>
      <c r="Y423" s="12"/>
      <c r="Z423" s="12"/>
      <c r="AA423" s="12"/>
      <c r="AB423" s="12"/>
    </row>
    <row r="424" spans="1:28" s="33" customFormat="1" ht="15" customHeight="1">
      <c r="A424" s="34">
        <v>5478</v>
      </c>
      <c r="B424" s="34" t="s">
        <v>444</v>
      </c>
      <c r="C424" s="34" t="s">
        <v>22</v>
      </c>
      <c r="D424" s="61">
        <v>5</v>
      </c>
      <c r="E424" s="34" t="s">
        <v>481</v>
      </c>
      <c r="F424" s="37">
        <v>14560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64.17</v>
      </c>
      <c r="O424" s="37">
        <v>0</v>
      </c>
      <c r="P424" s="37">
        <v>0</v>
      </c>
      <c r="Q424" s="37">
        <f t="shared" si="12"/>
        <v>14624.17</v>
      </c>
      <c r="R424" s="37">
        <v>3656.62</v>
      </c>
      <c r="S424" s="38">
        <f t="shared" si="13"/>
        <v>10967.55</v>
      </c>
      <c r="V424" s="12"/>
      <c r="W424" s="12"/>
      <c r="X424" s="12"/>
      <c r="Y424" s="12"/>
      <c r="Z424" s="12"/>
      <c r="AA424" s="12"/>
      <c r="AB424" s="12"/>
    </row>
    <row r="425" spans="1:28" s="33" customFormat="1" ht="15" customHeight="1">
      <c r="A425" s="34">
        <v>5655</v>
      </c>
      <c r="B425" s="34" t="s">
        <v>592</v>
      </c>
      <c r="C425" s="34" t="s">
        <v>498</v>
      </c>
      <c r="D425" s="61">
        <v>0</v>
      </c>
      <c r="E425" s="34" t="s">
        <v>478</v>
      </c>
      <c r="F425" s="37">
        <v>636.33000000000004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65.930000000000007</v>
      </c>
      <c r="N425" s="37">
        <v>0</v>
      </c>
      <c r="O425" s="37">
        <v>0</v>
      </c>
      <c r="P425" s="37">
        <v>0</v>
      </c>
      <c r="Q425" s="37">
        <f t="shared" si="12"/>
        <v>702.26</v>
      </c>
      <c r="R425" s="37">
        <v>0</v>
      </c>
      <c r="S425" s="38">
        <f t="shared" si="13"/>
        <v>702.26</v>
      </c>
      <c r="V425" s="12"/>
      <c r="W425" s="12"/>
      <c r="X425" s="12"/>
      <c r="Y425" s="12"/>
      <c r="Z425" s="12"/>
      <c r="AA425" s="12"/>
      <c r="AB425" s="12"/>
    </row>
    <row r="426" spans="1:28" s="33" customFormat="1" ht="15" customHeight="1">
      <c r="A426" s="34">
        <v>5258</v>
      </c>
      <c r="B426" s="34" t="s">
        <v>445</v>
      </c>
      <c r="C426" s="34" t="s">
        <v>7</v>
      </c>
      <c r="D426" s="61" t="s">
        <v>556</v>
      </c>
      <c r="E426" s="34" t="s">
        <v>481</v>
      </c>
      <c r="F426" s="37">
        <v>2251.4299999999998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243.61</v>
      </c>
      <c r="O426" s="37">
        <v>0</v>
      </c>
      <c r="P426" s="37">
        <v>0</v>
      </c>
      <c r="Q426" s="37">
        <f t="shared" si="12"/>
        <v>2495.04</v>
      </c>
      <c r="R426" s="37">
        <v>685.98</v>
      </c>
      <c r="S426" s="38">
        <f t="shared" si="13"/>
        <v>1809.06</v>
      </c>
      <c r="V426" s="12"/>
      <c r="W426" s="12"/>
      <c r="X426" s="12"/>
      <c r="Y426" s="12"/>
      <c r="Z426" s="12"/>
      <c r="AA426" s="12"/>
      <c r="AB426" s="12"/>
    </row>
    <row r="427" spans="1:28" s="33" customFormat="1" ht="15" customHeight="1">
      <c r="A427" s="34">
        <v>5470</v>
      </c>
      <c r="B427" s="34" t="s">
        <v>446</v>
      </c>
      <c r="C427" s="34" t="s">
        <v>17</v>
      </c>
      <c r="D427" s="61" t="s">
        <v>500</v>
      </c>
      <c r="E427" s="34" t="s">
        <v>481</v>
      </c>
      <c r="F427" s="37">
        <v>1999.2</v>
      </c>
      <c r="G427" s="37">
        <v>0</v>
      </c>
      <c r="H427" s="37">
        <v>0</v>
      </c>
      <c r="I427" s="37">
        <v>0</v>
      </c>
      <c r="J427" s="37">
        <v>666.4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f t="shared" si="12"/>
        <v>2665.6</v>
      </c>
      <c r="R427" s="37">
        <v>285.51</v>
      </c>
      <c r="S427" s="38">
        <f t="shared" si="13"/>
        <v>2380.09</v>
      </c>
      <c r="V427" s="12"/>
      <c r="W427" s="12"/>
      <c r="X427" s="12"/>
      <c r="Y427" s="12"/>
      <c r="Z427" s="12"/>
      <c r="AA427" s="12"/>
      <c r="AB427" s="12"/>
    </row>
    <row r="428" spans="1:28" s="33" customFormat="1" ht="15" customHeight="1">
      <c r="A428" s="34">
        <v>4667</v>
      </c>
      <c r="B428" s="34" t="s">
        <v>447</v>
      </c>
      <c r="C428" s="34" t="s">
        <v>9</v>
      </c>
      <c r="D428" s="61" t="s">
        <v>598</v>
      </c>
      <c r="E428" s="34" t="s">
        <v>481</v>
      </c>
      <c r="F428" s="37">
        <v>2586.9100000000003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195.41</v>
      </c>
      <c r="O428" s="37">
        <v>0</v>
      </c>
      <c r="P428" s="37">
        <v>0</v>
      </c>
      <c r="Q428" s="37">
        <f t="shared" si="12"/>
        <v>2782.32</v>
      </c>
      <c r="R428" s="37">
        <v>343.62</v>
      </c>
      <c r="S428" s="38">
        <f t="shared" si="13"/>
        <v>2438.7000000000003</v>
      </c>
      <c r="V428" s="12"/>
      <c r="W428" s="12"/>
      <c r="X428" s="12"/>
      <c r="Y428" s="12"/>
      <c r="Z428" s="12"/>
      <c r="AA428" s="12"/>
      <c r="AB428" s="12"/>
    </row>
    <row r="429" spans="1:28" s="33" customFormat="1" ht="15" customHeight="1">
      <c r="A429" s="34">
        <v>5464</v>
      </c>
      <c r="B429" s="34" t="s">
        <v>448</v>
      </c>
      <c r="C429" s="34" t="s">
        <v>23</v>
      </c>
      <c r="D429" s="61" t="s">
        <v>500</v>
      </c>
      <c r="E429" s="34" t="s">
        <v>481</v>
      </c>
      <c r="F429" s="37">
        <v>1521.14</v>
      </c>
      <c r="G429" s="37">
        <v>0</v>
      </c>
      <c r="H429" s="37">
        <v>209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245.68</v>
      </c>
      <c r="O429" s="37">
        <v>0</v>
      </c>
      <c r="P429" s="37">
        <v>0</v>
      </c>
      <c r="Q429" s="37">
        <f t="shared" si="12"/>
        <v>1975.8200000000002</v>
      </c>
      <c r="R429" s="37">
        <v>145.03</v>
      </c>
      <c r="S429" s="38">
        <f t="shared" si="13"/>
        <v>1830.7900000000002</v>
      </c>
      <c r="V429" s="12"/>
      <c r="W429" s="12"/>
      <c r="X429" s="12"/>
      <c r="Y429" s="12"/>
      <c r="Z429" s="12"/>
      <c r="AA429" s="12"/>
      <c r="AB429" s="12"/>
    </row>
    <row r="430" spans="1:28" s="33" customFormat="1" ht="15" customHeight="1">
      <c r="A430" s="34">
        <v>5113</v>
      </c>
      <c r="B430" s="34" t="s">
        <v>449</v>
      </c>
      <c r="C430" s="34" t="s">
        <v>32</v>
      </c>
      <c r="D430" s="61" t="s">
        <v>597</v>
      </c>
      <c r="E430" s="34" t="s">
        <v>481</v>
      </c>
      <c r="F430" s="37">
        <v>1551.56</v>
      </c>
      <c r="G430" s="37">
        <v>0</v>
      </c>
      <c r="H430" s="37">
        <v>209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311.01</v>
      </c>
      <c r="O430" s="37">
        <v>0</v>
      </c>
      <c r="P430" s="37">
        <v>0</v>
      </c>
      <c r="Q430" s="37">
        <f t="shared" si="12"/>
        <v>2071.5699999999997</v>
      </c>
      <c r="R430" s="37">
        <v>552.57000000000005</v>
      </c>
      <c r="S430" s="38">
        <f t="shared" si="13"/>
        <v>1518.9999999999995</v>
      </c>
      <c r="V430" s="12"/>
      <c r="W430" s="12"/>
      <c r="X430" s="12"/>
      <c r="Y430" s="12"/>
      <c r="Z430" s="12"/>
      <c r="AA430" s="12"/>
      <c r="AB430" s="12"/>
    </row>
    <row r="431" spans="1:28" s="33" customFormat="1" ht="15" customHeight="1">
      <c r="A431" s="34">
        <v>5437</v>
      </c>
      <c r="B431" s="34" t="s">
        <v>450</v>
      </c>
      <c r="C431" s="34" t="s">
        <v>23</v>
      </c>
      <c r="D431" s="61" t="s">
        <v>500</v>
      </c>
      <c r="E431" s="34" t="s">
        <v>481</v>
      </c>
      <c r="F431" s="37">
        <v>1521.14</v>
      </c>
      <c r="G431" s="37">
        <v>0</v>
      </c>
      <c r="H431" s="37">
        <v>487.15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f t="shared" si="12"/>
        <v>2008.29</v>
      </c>
      <c r="R431" s="37">
        <v>339.51</v>
      </c>
      <c r="S431" s="38">
        <f t="shared" si="13"/>
        <v>1668.78</v>
      </c>
      <c r="V431" s="12"/>
      <c r="W431" s="12"/>
      <c r="X431" s="12"/>
      <c r="Y431" s="12"/>
      <c r="Z431" s="12"/>
      <c r="AA431" s="12"/>
      <c r="AB431" s="12"/>
    </row>
    <row r="432" spans="1:28" s="33" customFormat="1" ht="15" customHeight="1">
      <c r="A432" s="34">
        <v>598</v>
      </c>
      <c r="B432" s="34" t="s">
        <v>451</v>
      </c>
      <c r="C432" s="34" t="s">
        <v>27</v>
      </c>
      <c r="D432" s="61" t="s">
        <v>556</v>
      </c>
      <c r="E432" s="34" t="s">
        <v>481</v>
      </c>
      <c r="F432" s="37">
        <v>1436.27</v>
      </c>
      <c r="G432" s="37">
        <v>845.9</v>
      </c>
      <c r="H432" s="37">
        <v>0</v>
      </c>
      <c r="I432" s="37">
        <v>0</v>
      </c>
      <c r="J432" s="37">
        <v>608.58000000000004</v>
      </c>
      <c r="K432" s="37">
        <v>0</v>
      </c>
      <c r="L432" s="37">
        <v>0</v>
      </c>
      <c r="M432" s="37">
        <v>0</v>
      </c>
      <c r="N432" s="37">
        <v>607.28</v>
      </c>
      <c r="O432" s="37">
        <v>0</v>
      </c>
      <c r="P432" s="37">
        <v>0</v>
      </c>
      <c r="Q432" s="37">
        <f t="shared" si="12"/>
        <v>3498.0299999999997</v>
      </c>
      <c r="R432" s="37">
        <v>336.76</v>
      </c>
      <c r="S432" s="38">
        <f t="shared" si="13"/>
        <v>3161.2699999999995</v>
      </c>
      <c r="V432" s="12"/>
      <c r="W432" s="12"/>
      <c r="X432" s="12"/>
      <c r="Y432" s="12"/>
      <c r="Z432" s="12"/>
      <c r="AA432" s="12"/>
      <c r="AB432" s="12"/>
    </row>
    <row r="433" spans="1:28" s="33" customFormat="1" ht="15" customHeight="1">
      <c r="A433" s="34">
        <v>696</v>
      </c>
      <c r="B433" s="34" t="s">
        <v>452</v>
      </c>
      <c r="C433" s="34" t="s">
        <v>34</v>
      </c>
      <c r="D433" s="61" t="s">
        <v>556</v>
      </c>
      <c r="E433" s="34" t="s">
        <v>481</v>
      </c>
      <c r="F433" s="37">
        <v>1713.05</v>
      </c>
      <c r="G433" s="37">
        <v>1005.98</v>
      </c>
      <c r="H433" s="37">
        <v>0</v>
      </c>
      <c r="I433" s="37">
        <v>0</v>
      </c>
      <c r="J433" s="37">
        <v>1401.92</v>
      </c>
      <c r="K433" s="37">
        <v>0</v>
      </c>
      <c r="L433" s="37">
        <v>743.36</v>
      </c>
      <c r="M433" s="37">
        <v>0</v>
      </c>
      <c r="N433" s="37">
        <v>303.64</v>
      </c>
      <c r="O433" s="37">
        <v>0</v>
      </c>
      <c r="P433" s="37">
        <v>0</v>
      </c>
      <c r="Q433" s="37">
        <f t="shared" si="12"/>
        <v>5167.95</v>
      </c>
      <c r="R433" s="37">
        <v>1697.79</v>
      </c>
      <c r="S433" s="38">
        <f t="shared" si="13"/>
        <v>3470.16</v>
      </c>
      <c r="V433" s="12"/>
      <c r="W433" s="12"/>
      <c r="X433" s="12"/>
      <c r="Y433" s="12"/>
      <c r="Z433" s="12"/>
      <c r="AA433" s="12"/>
      <c r="AB433" s="12"/>
    </row>
    <row r="434" spans="1:28" s="33" customFormat="1" ht="15" customHeight="1">
      <c r="A434" s="34">
        <v>7</v>
      </c>
      <c r="B434" s="34" t="s">
        <v>453</v>
      </c>
      <c r="C434" s="34" t="s">
        <v>10</v>
      </c>
      <c r="D434" s="61" t="s">
        <v>556</v>
      </c>
      <c r="E434" s="34" t="s">
        <v>481</v>
      </c>
      <c r="F434" s="37">
        <v>1713.05</v>
      </c>
      <c r="G434" s="37">
        <v>1378.42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f t="shared" si="12"/>
        <v>3091.4700000000003</v>
      </c>
      <c r="R434" s="37">
        <v>712.52</v>
      </c>
      <c r="S434" s="38">
        <f t="shared" si="13"/>
        <v>2378.9500000000003</v>
      </c>
      <c r="V434" s="12"/>
      <c r="W434" s="12"/>
      <c r="X434" s="12"/>
      <c r="Y434" s="12"/>
      <c r="Z434" s="12"/>
      <c r="AA434" s="12"/>
      <c r="AB434" s="12"/>
    </row>
    <row r="435" spans="1:28" s="33" customFormat="1" ht="15" customHeight="1">
      <c r="A435" s="34">
        <v>423</v>
      </c>
      <c r="B435" s="34" t="s">
        <v>454</v>
      </c>
      <c r="C435" s="34" t="s">
        <v>23</v>
      </c>
      <c r="D435" s="61" t="s">
        <v>556</v>
      </c>
      <c r="E435" s="34" t="s">
        <v>481</v>
      </c>
      <c r="F435" s="37">
        <v>1713.05</v>
      </c>
      <c r="G435" s="37">
        <v>1160.68</v>
      </c>
      <c r="H435" s="37">
        <v>209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466.5</v>
      </c>
      <c r="O435" s="37">
        <v>0</v>
      </c>
      <c r="P435" s="37">
        <v>0</v>
      </c>
      <c r="Q435" s="37">
        <f t="shared" si="12"/>
        <v>3549.23</v>
      </c>
      <c r="R435" s="37">
        <v>425.6</v>
      </c>
      <c r="S435" s="38">
        <f t="shared" si="13"/>
        <v>3123.63</v>
      </c>
      <c r="V435" s="12"/>
      <c r="W435" s="12"/>
      <c r="X435" s="12"/>
      <c r="Y435" s="12"/>
      <c r="Z435" s="12"/>
      <c r="AA435" s="12"/>
      <c r="AB435" s="12"/>
    </row>
    <row r="436" spans="1:28" s="33" customFormat="1" ht="15" customHeight="1">
      <c r="A436" s="34">
        <v>5058</v>
      </c>
      <c r="B436" s="34" t="s">
        <v>455</v>
      </c>
      <c r="C436" s="34" t="s">
        <v>20</v>
      </c>
      <c r="D436" s="61" t="s">
        <v>598</v>
      </c>
      <c r="E436" s="34" t="s">
        <v>481</v>
      </c>
      <c r="F436" s="37">
        <v>3763.06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233.25</v>
      </c>
      <c r="O436" s="37">
        <v>0</v>
      </c>
      <c r="P436" s="37">
        <v>0</v>
      </c>
      <c r="Q436" s="37">
        <f t="shared" si="12"/>
        <v>3996.31</v>
      </c>
      <c r="R436" s="37">
        <v>820.83</v>
      </c>
      <c r="S436" s="38">
        <f t="shared" si="13"/>
        <v>3175.48</v>
      </c>
      <c r="V436" s="12"/>
      <c r="W436" s="12"/>
      <c r="X436" s="12"/>
      <c r="Y436" s="12"/>
      <c r="Z436" s="12"/>
      <c r="AA436" s="12"/>
      <c r="AB436" s="12"/>
    </row>
    <row r="437" spans="1:28" s="33" customFormat="1" ht="15" customHeight="1">
      <c r="A437" s="34">
        <v>337</v>
      </c>
      <c r="B437" s="34" t="s">
        <v>456</v>
      </c>
      <c r="C437" s="34" t="s">
        <v>12</v>
      </c>
      <c r="D437" s="61" t="s">
        <v>556</v>
      </c>
      <c r="E437" s="34" t="s">
        <v>481</v>
      </c>
      <c r="F437" s="37">
        <v>3437.95</v>
      </c>
      <c r="G437" s="37">
        <v>2518.54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f t="shared" si="12"/>
        <v>5956.49</v>
      </c>
      <c r="R437" s="37">
        <v>3356.8</v>
      </c>
      <c r="S437" s="38">
        <f t="shared" si="13"/>
        <v>2599.6899999999996</v>
      </c>
      <c r="V437" s="12"/>
      <c r="W437" s="12"/>
      <c r="X437" s="12"/>
      <c r="Y437" s="12"/>
      <c r="Z437" s="12"/>
      <c r="AA437" s="12"/>
      <c r="AB437" s="12"/>
    </row>
    <row r="438" spans="1:28" s="33" customFormat="1" ht="15" customHeight="1">
      <c r="A438" s="34">
        <v>5652</v>
      </c>
      <c r="B438" s="34" t="s">
        <v>593</v>
      </c>
      <c r="C438" s="34" t="s">
        <v>499</v>
      </c>
      <c r="D438" s="61" t="s">
        <v>500</v>
      </c>
      <c r="E438" s="34" t="s">
        <v>481</v>
      </c>
      <c r="F438" s="37">
        <v>1419.73</v>
      </c>
      <c r="G438" s="37">
        <v>0</v>
      </c>
      <c r="H438" s="37">
        <v>195.07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f t="shared" si="12"/>
        <v>1614.8</v>
      </c>
      <c r="R438" s="37">
        <v>129.65</v>
      </c>
      <c r="S438" s="38">
        <f t="shared" si="13"/>
        <v>1485.1499999999999</v>
      </c>
      <c r="V438" s="12"/>
      <c r="W438" s="12"/>
      <c r="X438" s="12"/>
      <c r="Y438" s="12"/>
      <c r="Z438" s="12"/>
      <c r="AA438" s="12"/>
      <c r="AB438" s="12"/>
    </row>
    <row r="439" spans="1:28" s="33" customFormat="1" ht="15" customHeight="1">
      <c r="A439" s="34">
        <v>5430</v>
      </c>
      <c r="B439" s="34" t="s">
        <v>457</v>
      </c>
      <c r="C439" s="34" t="s">
        <v>11</v>
      </c>
      <c r="D439" s="61">
        <v>0</v>
      </c>
      <c r="E439" s="34" t="s">
        <v>478</v>
      </c>
      <c r="F439" s="37">
        <v>830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86</v>
      </c>
      <c r="N439" s="37">
        <v>0</v>
      </c>
      <c r="O439" s="37">
        <v>0</v>
      </c>
      <c r="P439" s="37">
        <v>0</v>
      </c>
      <c r="Q439" s="37">
        <f t="shared" si="12"/>
        <v>916</v>
      </c>
      <c r="R439" s="37">
        <v>27.67</v>
      </c>
      <c r="S439" s="38">
        <f t="shared" si="13"/>
        <v>888.33</v>
      </c>
      <c r="V439" s="12"/>
      <c r="W439" s="12"/>
      <c r="X439" s="12"/>
      <c r="Y439" s="12"/>
      <c r="Z439" s="12"/>
      <c r="AA439" s="12"/>
      <c r="AB439" s="12"/>
    </row>
    <row r="440" spans="1:28" s="33" customFormat="1" ht="15" customHeight="1">
      <c r="A440" s="34">
        <v>5493</v>
      </c>
      <c r="B440" s="34" t="s">
        <v>458</v>
      </c>
      <c r="C440" s="34" t="s">
        <v>46</v>
      </c>
      <c r="D440" s="61" t="s">
        <v>500</v>
      </c>
      <c r="E440" s="34" t="s">
        <v>482</v>
      </c>
      <c r="F440" s="37">
        <v>1521.14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f t="shared" si="12"/>
        <v>1521.14</v>
      </c>
      <c r="R440" s="37">
        <v>217.49</v>
      </c>
      <c r="S440" s="38">
        <f t="shared" si="13"/>
        <v>1303.6500000000001</v>
      </c>
      <c r="V440" s="12"/>
      <c r="W440" s="12"/>
      <c r="X440" s="12"/>
      <c r="Y440" s="12"/>
      <c r="Z440" s="12"/>
      <c r="AA440" s="12"/>
      <c r="AB440" s="12"/>
    </row>
    <row r="441" spans="1:28" s="33" customFormat="1" ht="15" customHeight="1">
      <c r="A441" s="34">
        <v>434</v>
      </c>
      <c r="B441" s="34" t="s">
        <v>459</v>
      </c>
      <c r="C441" s="34" t="s">
        <v>10</v>
      </c>
      <c r="D441" s="61" t="s">
        <v>556</v>
      </c>
      <c r="E441" s="34" t="s">
        <v>481</v>
      </c>
      <c r="F441" s="37">
        <v>1713.05</v>
      </c>
      <c r="G441" s="37">
        <v>920.94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f t="shared" si="12"/>
        <v>2633.99</v>
      </c>
      <c r="R441" s="37">
        <v>790.85</v>
      </c>
      <c r="S441" s="38">
        <f t="shared" si="13"/>
        <v>1843.1399999999999</v>
      </c>
      <c r="V441" s="12"/>
      <c r="W441" s="12"/>
      <c r="X441" s="12"/>
      <c r="Y441" s="12"/>
      <c r="Z441" s="12"/>
      <c r="AA441" s="12"/>
      <c r="AB441" s="12"/>
    </row>
    <row r="442" spans="1:28" s="33" customFormat="1" ht="15" customHeight="1">
      <c r="A442" s="34">
        <v>288</v>
      </c>
      <c r="B442" s="34" t="s">
        <v>460</v>
      </c>
      <c r="C442" s="34" t="s">
        <v>39</v>
      </c>
      <c r="D442" s="61" t="s">
        <v>556</v>
      </c>
      <c r="E442" s="34" t="s">
        <v>481</v>
      </c>
      <c r="F442" s="37">
        <v>2625.15</v>
      </c>
      <c r="G442" s="37">
        <v>77.31</v>
      </c>
      <c r="H442" s="37">
        <v>209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303.64</v>
      </c>
      <c r="O442" s="37">
        <v>0</v>
      </c>
      <c r="P442" s="37">
        <v>0</v>
      </c>
      <c r="Q442" s="37">
        <f t="shared" si="12"/>
        <v>3215.1</v>
      </c>
      <c r="R442" s="37">
        <v>355.33</v>
      </c>
      <c r="S442" s="38">
        <f t="shared" si="13"/>
        <v>2859.77</v>
      </c>
      <c r="V442" s="12"/>
      <c r="W442" s="12"/>
      <c r="X442" s="12"/>
      <c r="Y442" s="12"/>
      <c r="Z442" s="12"/>
      <c r="AA442" s="12"/>
      <c r="AB442" s="12"/>
    </row>
    <row r="443" spans="1:28" s="33" customFormat="1" ht="15" customHeight="1">
      <c r="A443" s="34">
        <v>5551</v>
      </c>
      <c r="B443" s="34" t="s">
        <v>461</v>
      </c>
      <c r="C443" s="34" t="s">
        <v>17</v>
      </c>
      <c r="D443" s="61" t="s">
        <v>500</v>
      </c>
      <c r="E443" s="34" t="s">
        <v>482</v>
      </c>
      <c r="F443" s="37">
        <v>1999.2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f t="shared" si="12"/>
        <v>1999.2</v>
      </c>
      <c r="R443" s="37">
        <v>196.24</v>
      </c>
      <c r="S443" s="38">
        <f t="shared" si="13"/>
        <v>1802.96</v>
      </c>
      <c r="V443" s="12"/>
      <c r="W443" s="12"/>
      <c r="X443" s="12"/>
      <c r="Y443" s="12"/>
      <c r="Z443" s="12"/>
      <c r="AA443" s="12"/>
      <c r="AB443" s="12"/>
    </row>
    <row r="444" spans="1:28" s="33" customFormat="1" ht="15" customHeight="1">
      <c r="A444" s="34">
        <v>5485</v>
      </c>
      <c r="B444" s="34" t="s">
        <v>462</v>
      </c>
      <c r="C444" s="34" t="s">
        <v>22</v>
      </c>
      <c r="D444" s="61">
        <v>4</v>
      </c>
      <c r="E444" s="34" t="s">
        <v>481</v>
      </c>
      <c r="F444" s="37">
        <v>10400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f t="shared" si="12"/>
        <v>10400</v>
      </c>
      <c r="R444" s="37">
        <v>2512.62</v>
      </c>
      <c r="S444" s="38">
        <f t="shared" si="13"/>
        <v>7887.38</v>
      </c>
      <c r="V444" s="12"/>
      <c r="W444" s="12"/>
      <c r="X444" s="12"/>
      <c r="Y444" s="12"/>
      <c r="Z444" s="12"/>
      <c r="AA444" s="12"/>
      <c r="AB444" s="12"/>
    </row>
    <row r="445" spans="1:28" s="33" customFormat="1" ht="15" customHeight="1">
      <c r="A445" s="34">
        <v>5022</v>
      </c>
      <c r="B445" s="34" t="s">
        <v>463</v>
      </c>
      <c r="C445" s="34" t="s">
        <v>36</v>
      </c>
      <c r="D445" s="61" t="s">
        <v>556</v>
      </c>
      <c r="E445" s="34" t="s">
        <v>481</v>
      </c>
      <c r="F445" s="37">
        <v>2982.49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491.33</v>
      </c>
      <c r="O445" s="37">
        <v>0</v>
      </c>
      <c r="P445" s="37">
        <v>0</v>
      </c>
      <c r="Q445" s="37">
        <f t="shared" si="12"/>
        <v>3473.8199999999997</v>
      </c>
      <c r="R445" s="37">
        <v>344.44</v>
      </c>
      <c r="S445" s="38">
        <f t="shared" si="13"/>
        <v>3129.3799999999997</v>
      </c>
      <c r="V445" s="12"/>
      <c r="W445" s="12"/>
      <c r="X445" s="12"/>
      <c r="Y445" s="12"/>
      <c r="Z445" s="12"/>
      <c r="AA445" s="12"/>
      <c r="AB445" s="12"/>
    </row>
    <row r="446" spans="1:28" s="33" customFormat="1" ht="15" customHeight="1">
      <c r="A446" s="34">
        <v>4977</v>
      </c>
      <c r="B446" s="34" t="s">
        <v>464</v>
      </c>
      <c r="C446" s="34" t="s">
        <v>38</v>
      </c>
      <c r="D446" s="61" t="s">
        <v>556</v>
      </c>
      <c r="E446" s="34" t="s">
        <v>481</v>
      </c>
      <c r="F446" s="37">
        <v>2625.15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f t="shared" si="12"/>
        <v>2625.15</v>
      </c>
      <c r="R446" s="37">
        <v>277.98</v>
      </c>
      <c r="S446" s="38">
        <f t="shared" si="13"/>
        <v>2347.17</v>
      </c>
      <c r="V446" s="12"/>
      <c r="W446" s="12"/>
      <c r="X446" s="12"/>
      <c r="Y446" s="12"/>
      <c r="Z446" s="12"/>
      <c r="AA446" s="12"/>
      <c r="AB446" s="12"/>
    </row>
    <row r="447" spans="1:28" s="33" customFormat="1" ht="15" customHeight="1">
      <c r="A447" s="34">
        <v>5000</v>
      </c>
      <c r="B447" s="34" t="s">
        <v>465</v>
      </c>
      <c r="C447" s="34" t="s">
        <v>20</v>
      </c>
      <c r="D447" s="61" t="s">
        <v>596</v>
      </c>
      <c r="E447" s="34" t="s">
        <v>481</v>
      </c>
      <c r="F447" s="37">
        <v>3993.39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125.92</v>
      </c>
      <c r="O447" s="37">
        <v>0</v>
      </c>
      <c r="P447" s="37">
        <v>0</v>
      </c>
      <c r="Q447" s="37">
        <f t="shared" si="12"/>
        <v>4119.3099999999995</v>
      </c>
      <c r="R447" s="37">
        <v>1491.59</v>
      </c>
      <c r="S447" s="38">
        <f t="shared" si="13"/>
        <v>2627.7199999999993</v>
      </c>
      <c r="V447" s="12"/>
      <c r="W447" s="12"/>
      <c r="X447" s="12"/>
      <c r="Y447" s="12"/>
      <c r="Z447" s="12"/>
      <c r="AA447" s="12"/>
      <c r="AB447" s="12"/>
    </row>
    <row r="448" spans="1:28" s="33" customFormat="1" ht="15" customHeight="1">
      <c r="A448" s="34">
        <v>5112</v>
      </c>
      <c r="B448" s="34" t="s">
        <v>466</v>
      </c>
      <c r="C448" s="34" t="s">
        <v>571</v>
      </c>
      <c r="D448" s="61" t="s">
        <v>597</v>
      </c>
      <c r="E448" s="34" t="s">
        <v>481</v>
      </c>
      <c r="F448" s="37">
        <v>3689.29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1000</v>
      </c>
      <c r="M448" s="37">
        <v>0</v>
      </c>
      <c r="N448" s="37">
        <v>0</v>
      </c>
      <c r="O448" s="37">
        <v>0</v>
      </c>
      <c r="P448" s="37">
        <v>0</v>
      </c>
      <c r="Q448" s="37">
        <f t="shared" si="12"/>
        <v>4689.29</v>
      </c>
      <c r="R448" s="37">
        <v>1890.66</v>
      </c>
      <c r="S448" s="38">
        <f t="shared" si="13"/>
        <v>2798.63</v>
      </c>
      <c r="V448" s="12"/>
      <c r="W448" s="12"/>
      <c r="X448" s="12"/>
      <c r="Y448" s="12"/>
      <c r="Z448" s="12"/>
      <c r="AA448" s="12"/>
      <c r="AB448" s="12"/>
    </row>
    <row r="449" spans="1:32" s="33" customFormat="1" ht="15" customHeight="1">
      <c r="A449" s="34">
        <v>5613</v>
      </c>
      <c r="B449" s="34" t="s">
        <v>549</v>
      </c>
      <c r="C449" s="34" t="s">
        <v>11</v>
      </c>
      <c r="D449" s="61">
        <v>0</v>
      </c>
      <c r="E449" s="34" t="s">
        <v>478</v>
      </c>
      <c r="F449" s="37">
        <v>830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86</v>
      </c>
      <c r="N449" s="37">
        <v>0</v>
      </c>
      <c r="O449" s="37">
        <v>0</v>
      </c>
      <c r="P449" s="37">
        <v>0</v>
      </c>
      <c r="Q449" s="37">
        <f t="shared" si="12"/>
        <v>916</v>
      </c>
      <c r="R449" s="37">
        <v>0</v>
      </c>
      <c r="S449" s="38">
        <f t="shared" si="13"/>
        <v>916</v>
      </c>
      <c r="V449" s="12"/>
      <c r="W449" s="12"/>
      <c r="X449" s="12"/>
      <c r="Y449" s="12"/>
      <c r="Z449" s="12"/>
      <c r="AA449" s="12"/>
      <c r="AB449" s="12"/>
    </row>
    <row r="450" spans="1:32" s="33" customFormat="1" ht="15" customHeight="1">
      <c r="A450" s="34">
        <v>396</v>
      </c>
      <c r="B450" s="34" t="s">
        <v>467</v>
      </c>
      <c r="C450" s="34" t="s">
        <v>12</v>
      </c>
      <c r="D450" s="61" t="s">
        <v>598</v>
      </c>
      <c r="E450" s="34" t="s">
        <v>481</v>
      </c>
      <c r="F450" s="37">
        <v>3176.13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f t="shared" si="12"/>
        <v>3176.13</v>
      </c>
      <c r="R450" s="37">
        <v>1473.39</v>
      </c>
      <c r="S450" s="38">
        <f t="shared" si="13"/>
        <v>1702.74</v>
      </c>
      <c r="V450" s="12"/>
      <c r="W450" s="12"/>
      <c r="X450" s="12"/>
      <c r="Y450" s="12"/>
      <c r="Z450" s="12"/>
      <c r="AA450" s="12"/>
      <c r="AB450" s="12"/>
    </row>
    <row r="451" spans="1:32" s="33" customFormat="1" ht="15" customHeight="1">
      <c r="A451" s="34">
        <v>5014</v>
      </c>
      <c r="B451" s="34" t="s">
        <v>468</v>
      </c>
      <c r="C451" s="34" t="s">
        <v>20</v>
      </c>
      <c r="D451" s="61" t="s">
        <v>596</v>
      </c>
      <c r="E451" s="34" t="s">
        <v>481</v>
      </c>
      <c r="F451" s="37">
        <v>3993.39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114.76</v>
      </c>
      <c r="O451" s="37">
        <v>0</v>
      </c>
      <c r="P451" s="37">
        <v>0</v>
      </c>
      <c r="Q451" s="37">
        <f t="shared" si="12"/>
        <v>4108.1499999999996</v>
      </c>
      <c r="R451" s="37">
        <v>599.51</v>
      </c>
      <c r="S451" s="38">
        <f t="shared" si="13"/>
        <v>3508.6399999999994</v>
      </c>
      <c r="V451" s="12"/>
      <c r="W451" s="12"/>
      <c r="X451" s="12"/>
      <c r="Y451" s="12"/>
      <c r="Z451" s="12"/>
      <c r="AA451" s="12"/>
      <c r="AB451" s="12"/>
    </row>
    <row r="452" spans="1:32" s="33" customFormat="1" ht="15" customHeight="1">
      <c r="A452" s="34">
        <v>528</v>
      </c>
      <c r="B452" s="34" t="s">
        <v>469</v>
      </c>
      <c r="C452" s="34" t="s">
        <v>17</v>
      </c>
      <c r="D452" s="61" t="s">
        <v>598</v>
      </c>
      <c r="E452" s="34" t="s">
        <v>481</v>
      </c>
      <c r="F452" s="37">
        <v>2079.9699999999998</v>
      </c>
      <c r="G452" s="37">
        <v>0</v>
      </c>
      <c r="H452" s="37">
        <v>0</v>
      </c>
      <c r="I452" s="37">
        <v>0</v>
      </c>
      <c r="J452" s="37">
        <v>1386.65</v>
      </c>
      <c r="K452" s="37">
        <v>0</v>
      </c>
      <c r="L452" s="37">
        <v>0</v>
      </c>
      <c r="M452" s="37">
        <v>0</v>
      </c>
      <c r="N452" s="37">
        <v>233.48</v>
      </c>
      <c r="O452" s="37">
        <v>0</v>
      </c>
      <c r="P452" s="37">
        <v>0</v>
      </c>
      <c r="Q452" s="37">
        <f t="shared" si="12"/>
        <v>3700.1</v>
      </c>
      <c r="R452" s="37">
        <v>289.55</v>
      </c>
      <c r="S452" s="38">
        <f t="shared" si="13"/>
        <v>3410.5499999999997</v>
      </c>
      <c r="V452" s="12"/>
      <c r="W452" s="12"/>
      <c r="X452" s="12"/>
      <c r="Y452" s="12"/>
      <c r="Z452" s="12"/>
      <c r="AA452" s="12"/>
      <c r="AB452" s="12"/>
    </row>
    <row r="453" spans="1:32" s="33" customFormat="1" ht="15" customHeight="1">
      <c r="A453" s="34">
        <v>125</v>
      </c>
      <c r="B453" s="34" t="s">
        <v>470</v>
      </c>
      <c r="C453" s="34" t="s">
        <v>39</v>
      </c>
      <c r="D453" s="61" t="s">
        <v>556</v>
      </c>
      <c r="E453" s="34" t="s">
        <v>481</v>
      </c>
      <c r="F453" s="37">
        <v>2625.15</v>
      </c>
      <c r="G453" s="37">
        <v>77.31</v>
      </c>
      <c r="H453" s="37">
        <v>703.16000000000008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417.5</v>
      </c>
      <c r="O453" s="37">
        <v>0</v>
      </c>
      <c r="P453" s="37">
        <v>0</v>
      </c>
      <c r="Q453" s="37">
        <f t="shared" si="12"/>
        <v>3823.12</v>
      </c>
      <c r="R453" s="37">
        <v>493.5</v>
      </c>
      <c r="S453" s="38">
        <f t="shared" si="13"/>
        <v>3329.62</v>
      </c>
      <c r="V453" s="12"/>
      <c r="W453" s="12"/>
      <c r="X453" s="12"/>
      <c r="Y453" s="12"/>
      <c r="Z453" s="12"/>
      <c r="AA453" s="12"/>
      <c r="AB453" s="12"/>
    </row>
    <row r="454" spans="1:32" s="33" customFormat="1" ht="15" customHeight="1">
      <c r="A454" s="34">
        <v>4624</v>
      </c>
      <c r="B454" s="34" t="s">
        <v>471</v>
      </c>
      <c r="C454" s="34" t="s">
        <v>52</v>
      </c>
      <c r="D454" s="61" t="s">
        <v>605</v>
      </c>
      <c r="E454" s="34" t="s">
        <v>481</v>
      </c>
      <c r="F454" s="37">
        <v>3874.17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f t="shared" si="12"/>
        <v>3874.17</v>
      </c>
      <c r="R454" s="37">
        <v>594.44000000000005</v>
      </c>
      <c r="S454" s="38">
        <f t="shared" si="13"/>
        <v>3279.73</v>
      </c>
      <c r="V454" s="12"/>
      <c r="W454" s="12"/>
      <c r="X454" s="12"/>
      <c r="Y454" s="12"/>
      <c r="Z454" s="12"/>
      <c r="AA454" s="12"/>
      <c r="AB454" s="12"/>
    </row>
    <row r="455" spans="1:32" s="33" customFormat="1" ht="15" customHeight="1">
      <c r="A455" s="34">
        <v>4687</v>
      </c>
      <c r="B455" s="34" t="s">
        <v>472</v>
      </c>
      <c r="C455" s="34" t="s">
        <v>42</v>
      </c>
      <c r="D455" s="61" t="s">
        <v>598</v>
      </c>
      <c r="E455" s="34" t="s">
        <v>481</v>
      </c>
      <c r="F455" s="37">
        <v>6565.01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f t="shared" si="12"/>
        <v>6565.01</v>
      </c>
      <c r="R455" s="37">
        <v>1353.73</v>
      </c>
      <c r="S455" s="38">
        <f t="shared" si="13"/>
        <v>5211.2800000000007</v>
      </c>
      <c r="V455" s="12"/>
      <c r="W455" s="12"/>
      <c r="X455" s="12"/>
      <c r="Y455" s="12"/>
      <c r="Z455" s="12"/>
      <c r="AA455" s="12"/>
      <c r="AB455" s="12"/>
    </row>
    <row r="456" spans="1:32" s="33" customFormat="1" ht="15" customHeight="1">
      <c r="A456" s="34">
        <v>5441</v>
      </c>
      <c r="B456" s="34" t="s">
        <v>473</v>
      </c>
      <c r="C456" s="34" t="s">
        <v>4</v>
      </c>
      <c r="D456" s="61" t="s">
        <v>500</v>
      </c>
      <c r="E456" s="34" t="s">
        <v>481</v>
      </c>
      <c r="F456" s="37">
        <v>3616.93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f t="shared" si="12"/>
        <v>3616.93</v>
      </c>
      <c r="R456" s="37">
        <v>503.24</v>
      </c>
      <c r="S456" s="38">
        <f t="shared" si="13"/>
        <v>3113.6899999999996</v>
      </c>
      <c r="V456" s="12"/>
      <c r="W456" s="12"/>
      <c r="X456" s="12"/>
      <c r="Y456" s="12"/>
      <c r="Z456" s="12"/>
      <c r="AA456" s="12"/>
      <c r="AB456" s="12"/>
    </row>
    <row r="457" spans="1:32" s="33" customFormat="1" ht="15" customHeight="1">
      <c r="A457" s="34">
        <v>5584</v>
      </c>
      <c r="B457" s="34" t="s">
        <v>521</v>
      </c>
      <c r="C457" s="34" t="s">
        <v>523</v>
      </c>
      <c r="D457" s="61" t="s">
        <v>500</v>
      </c>
      <c r="E457" s="34" t="s">
        <v>481</v>
      </c>
      <c r="F457" s="37">
        <v>1521.14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f t="shared" si="12"/>
        <v>1521.14</v>
      </c>
      <c r="R457" s="37">
        <v>229.25</v>
      </c>
      <c r="S457" s="38">
        <f t="shared" si="13"/>
        <v>1291.8900000000001</v>
      </c>
      <c r="V457" s="12"/>
      <c r="W457" s="12"/>
      <c r="X457" s="12"/>
      <c r="Y457" s="12"/>
      <c r="Z457" s="12"/>
      <c r="AA457" s="12"/>
      <c r="AB457" s="12"/>
    </row>
    <row r="458" spans="1:32" s="33" customFormat="1" ht="15" customHeight="1">
      <c r="A458" s="34">
        <v>5062</v>
      </c>
      <c r="B458" s="34" t="s">
        <v>474</v>
      </c>
      <c r="C458" s="34" t="s">
        <v>23</v>
      </c>
      <c r="D458" s="61" t="s">
        <v>556</v>
      </c>
      <c r="E458" s="34" t="s">
        <v>481</v>
      </c>
      <c r="F458" s="37">
        <v>1713.05</v>
      </c>
      <c r="G458" s="37">
        <v>0</v>
      </c>
      <c r="H458" s="37">
        <v>209</v>
      </c>
      <c r="I458" s="37">
        <v>0</v>
      </c>
      <c r="J458" s="37">
        <v>1281.3600000000001</v>
      </c>
      <c r="K458" s="37">
        <v>0</v>
      </c>
      <c r="L458" s="37">
        <v>0</v>
      </c>
      <c r="M458" s="37">
        <v>0</v>
      </c>
      <c r="N458" s="37">
        <v>606.38</v>
      </c>
      <c r="O458" s="37">
        <v>0</v>
      </c>
      <c r="P458" s="37">
        <v>0</v>
      </c>
      <c r="Q458" s="37">
        <f t="shared" ref="Q458:Q463" si="14">SUM(F458:P458)</f>
        <v>3809.79</v>
      </c>
      <c r="R458" s="37">
        <v>311.3</v>
      </c>
      <c r="S458" s="38">
        <f t="shared" ref="S458:S463" si="15">SUM(Q458-R458)</f>
        <v>3498.49</v>
      </c>
      <c r="V458" s="12"/>
      <c r="W458" s="12"/>
      <c r="X458" s="12"/>
      <c r="Y458" s="12"/>
      <c r="Z458" s="12"/>
      <c r="AA458" s="12"/>
      <c r="AB458" s="12"/>
    </row>
    <row r="459" spans="1:32" s="33" customFormat="1" ht="15" customHeight="1">
      <c r="A459" s="34">
        <v>5643</v>
      </c>
      <c r="B459" s="34" t="s">
        <v>576</v>
      </c>
      <c r="C459" s="34" t="s">
        <v>11</v>
      </c>
      <c r="D459" s="61">
        <v>0</v>
      </c>
      <c r="E459" s="34" t="s">
        <v>478</v>
      </c>
      <c r="F459" s="37">
        <v>830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86</v>
      </c>
      <c r="N459" s="37">
        <v>0</v>
      </c>
      <c r="O459" s="37">
        <v>0</v>
      </c>
      <c r="P459" s="37">
        <v>0</v>
      </c>
      <c r="Q459" s="37">
        <f t="shared" si="14"/>
        <v>916</v>
      </c>
      <c r="R459" s="37">
        <v>0</v>
      </c>
      <c r="S459" s="38">
        <f t="shared" si="15"/>
        <v>916</v>
      </c>
      <c r="V459" s="12"/>
      <c r="W459" s="12"/>
      <c r="X459" s="12"/>
      <c r="Y459" s="12"/>
      <c r="Z459" s="12"/>
      <c r="AA459" s="12"/>
      <c r="AB459" s="12"/>
    </row>
    <row r="460" spans="1:32" s="33" customFormat="1" ht="15" customHeight="1">
      <c r="A460" s="34">
        <v>1101</v>
      </c>
      <c r="B460" s="34" t="s">
        <v>475</v>
      </c>
      <c r="C460" s="39" t="s">
        <v>83</v>
      </c>
      <c r="D460" s="61">
        <v>0</v>
      </c>
      <c r="E460" s="34" t="s">
        <v>480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16224</v>
      </c>
      <c r="M460" s="37">
        <v>0</v>
      </c>
      <c r="N460" s="37">
        <v>0</v>
      </c>
      <c r="O460" s="37">
        <v>0</v>
      </c>
      <c r="P460" s="37">
        <v>0</v>
      </c>
      <c r="Q460" s="37">
        <f t="shared" si="14"/>
        <v>16224</v>
      </c>
      <c r="R460" s="37">
        <v>5606.67</v>
      </c>
      <c r="S460" s="38">
        <f t="shared" si="15"/>
        <v>10617.33</v>
      </c>
      <c r="V460" s="12"/>
      <c r="W460" s="12"/>
      <c r="X460" s="12"/>
      <c r="Y460" s="12"/>
      <c r="Z460" s="12"/>
      <c r="AA460" s="12"/>
      <c r="AB460" s="12"/>
    </row>
    <row r="461" spans="1:32" s="33" customFormat="1" ht="15" customHeight="1">
      <c r="A461" s="34">
        <v>4994</v>
      </c>
      <c r="B461" s="34" t="s">
        <v>476</v>
      </c>
      <c r="C461" s="34" t="s">
        <v>20</v>
      </c>
      <c r="D461" s="61" t="s">
        <v>596</v>
      </c>
      <c r="E461" s="34" t="s">
        <v>481</v>
      </c>
      <c r="F461" s="37">
        <v>3993.39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f t="shared" si="14"/>
        <v>3993.39</v>
      </c>
      <c r="R461" s="37">
        <v>899.18</v>
      </c>
      <c r="S461" s="38">
        <f t="shared" si="15"/>
        <v>3094.21</v>
      </c>
      <c r="V461" s="12"/>
      <c r="W461" s="12"/>
      <c r="X461" s="12"/>
      <c r="Y461" s="12"/>
      <c r="Z461" s="12"/>
      <c r="AA461" s="12"/>
      <c r="AB461" s="12"/>
    </row>
    <row r="462" spans="1:32" s="33" customFormat="1" ht="15" customHeight="1">
      <c r="A462" s="34">
        <v>5607</v>
      </c>
      <c r="B462" s="34" t="s">
        <v>547</v>
      </c>
      <c r="C462" s="34" t="s">
        <v>11</v>
      </c>
      <c r="D462" s="61">
        <v>0</v>
      </c>
      <c r="E462" s="34" t="s">
        <v>478</v>
      </c>
      <c r="F462" s="37">
        <v>830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86</v>
      </c>
      <c r="N462" s="37">
        <v>0</v>
      </c>
      <c r="O462" s="37">
        <v>0</v>
      </c>
      <c r="P462" s="37">
        <v>0</v>
      </c>
      <c r="Q462" s="37">
        <f t="shared" si="14"/>
        <v>916</v>
      </c>
      <c r="R462" s="37">
        <v>0</v>
      </c>
      <c r="S462" s="38">
        <f t="shared" si="15"/>
        <v>916</v>
      </c>
      <c r="V462" s="12"/>
      <c r="W462" s="12"/>
      <c r="X462" s="12"/>
      <c r="Y462" s="12"/>
      <c r="Z462" s="12"/>
      <c r="AA462" s="12"/>
      <c r="AB462" s="12"/>
    </row>
    <row r="463" spans="1:32" s="33" customFormat="1" ht="15" customHeight="1">
      <c r="A463" s="34">
        <v>424</v>
      </c>
      <c r="B463" s="34" t="s">
        <v>477</v>
      </c>
      <c r="C463" s="34" t="s">
        <v>5</v>
      </c>
      <c r="D463" s="61" t="s">
        <v>556</v>
      </c>
      <c r="E463" s="34" t="s">
        <v>481</v>
      </c>
      <c r="F463" s="37">
        <v>2625.15</v>
      </c>
      <c r="G463" s="37">
        <v>728.95</v>
      </c>
      <c r="H463" s="37">
        <v>0</v>
      </c>
      <c r="I463" s="37">
        <v>0</v>
      </c>
      <c r="J463" s="37">
        <v>1118.03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f t="shared" si="14"/>
        <v>4472.13</v>
      </c>
      <c r="R463" s="37">
        <v>1922</v>
      </c>
      <c r="S463" s="38">
        <f t="shared" si="15"/>
        <v>2550.13</v>
      </c>
      <c r="V463" s="12"/>
      <c r="W463" s="12"/>
      <c r="X463" s="12"/>
      <c r="Y463" s="12"/>
      <c r="Z463" s="12"/>
      <c r="AA463" s="12"/>
      <c r="AB463" s="12"/>
    </row>
    <row r="464" spans="1:32" s="33" customFormat="1" ht="15" customHeight="1">
      <c r="A464" s="55" t="s">
        <v>92</v>
      </c>
      <c r="B464" s="55"/>
      <c r="C464" s="55"/>
      <c r="D464" s="55"/>
      <c r="E464" s="55"/>
      <c r="F464" s="35">
        <f>SUM(F10:F463)</f>
        <v>1465932.7299999974</v>
      </c>
      <c r="G464" s="35">
        <f t="shared" ref="G464:S464" si="16">SUM(G10:G463)</f>
        <v>111176.00999999998</v>
      </c>
      <c r="H464" s="35">
        <f t="shared" si="16"/>
        <v>30101.66</v>
      </c>
      <c r="I464" s="35">
        <f t="shared" si="16"/>
        <v>0</v>
      </c>
      <c r="J464" s="35">
        <f t="shared" si="16"/>
        <v>60888.69</v>
      </c>
      <c r="K464" s="35">
        <f t="shared" si="16"/>
        <v>513.16000000000008</v>
      </c>
      <c r="L464" s="35">
        <f t="shared" si="16"/>
        <v>165688.02000000002</v>
      </c>
      <c r="M464" s="35">
        <f t="shared" si="16"/>
        <v>2889.5899999999997</v>
      </c>
      <c r="N464" s="35">
        <f t="shared" si="16"/>
        <v>48214.950000000012</v>
      </c>
      <c r="O464" s="35">
        <f t="shared" si="16"/>
        <v>78.48</v>
      </c>
      <c r="P464" s="35">
        <f t="shared" si="16"/>
        <v>139595.75</v>
      </c>
      <c r="Q464" s="35">
        <f t="shared" si="16"/>
        <v>2025079.0399999982</v>
      </c>
      <c r="R464" s="35">
        <f t="shared" si="16"/>
        <v>487754.8699999997</v>
      </c>
      <c r="S464" s="35">
        <f t="shared" si="16"/>
        <v>1537324.1699999983</v>
      </c>
      <c r="V464" s="1"/>
      <c r="W464" s="12"/>
      <c r="X464" s="12"/>
      <c r="Y464" s="12"/>
      <c r="Z464" s="12"/>
      <c r="AA464" s="12"/>
      <c r="AB464" s="12"/>
      <c r="AC464" s="11"/>
      <c r="AD464" s="11"/>
      <c r="AE464" s="11"/>
      <c r="AF464" s="11"/>
    </row>
    <row r="465" spans="1:32" s="11" customFormat="1" ht="15" customHeight="1">
      <c r="D465" s="62"/>
      <c r="V465" s="23"/>
      <c r="W465" s="12"/>
      <c r="X465" s="12"/>
      <c r="Y465" s="12"/>
      <c r="Z465" s="12"/>
      <c r="AA465" s="12"/>
      <c r="AB465" s="12"/>
    </row>
    <row r="466" spans="1:32" s="33" customFormat="1" ht="15" customHeight="1">
      <c r="A466" s="10"/>
      <c r="B466" s="10"/>
      <c r="C466" s="10"/>
      <c r="D466" s="63"/>
      <c r="E466" s="24"/>
      <c r="F466" s="12"/>
      <c r="G466" s="23"/>
      <c r="H466" s="12"/>
      <c r="I466" s="12"/>
      <c r="J466" s="12"/>
      <c r="K466" s="23"/>
      <c r="L466" s="12"/>
      <c r="M466" s="12"/>
      <c r="N466" s="12"/>
      <c r="O466" s="12"/>
      <c r="P466" s="12"/>
      <c r="Q466" s="23"/>
      <c r="R466" s="12"/>
      <c r="S466" s="12"/>
      <c r="V466" s="1"/>
      <c r="W466" s="1"/>
      <c r="X466" s="1"/>
      <c r="Y466" s="1"/>
      <c r="Z466" s="1"/>
      <c r="AA466" s="1"/>
      <c r="AB466" s="23"/>
    </row>
    <row r="467" spans="1:32" s="33" customFormat="1" ht="15" customHeight="1">
      <c r="A467" s="10"/>
      <c r="B467" s="10"/>
      <c r="C467" s="10"/>
      <c r="D467" s="63"/>
      <c r="E467" s="24"/>
      <c r="F467" s="12"/>
      <c r="G467" s="23"/>
      <c r="H467" s="12"/>
      <c r="I467" s="12"/>
      <c r="J467" s="12"/>
      <c r="K467" s="23"/>
      <c r="L467" s="12"/>
      <c r="M467" s="12"/>
      <c r="N467" s="12"/>
      <c r="O467" s="12"/>
      <c r="P467" s="12"/>
      <c r="Q467" s="23"/>
      <c r="R467" s="12"/>
      <c r="S467" s="12"/>
      <c r="V467" s="1"/>
      <c r="W467" s="1"/>
      <c r="X467" s="1"/>
      <c r="Y467" s="1"/>
      <c r="Z467" s="1"/>
      <c r="AA467" s="1"/>
      <c r="AB467" s="23"/>
    </row>
    <row r="468" spans="1:32" s="11" customFormat="1" ht="15" customHeight="1">
      <c r="A468" s="54" t="s">
        <v>579</v>
      </c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33"/>
      <c r="V468" s="1"/>
      <c r="W468" s="1"/>
      <c r="X468" s="1"/>
      <c r="Y468" s="1"/>
      <c r="Z468" s="1"/>
      <c r="AA468" s="1"/>
      <c r="AB468" s="46"/>
      <c r="AC468" s="33"/>
      <c r="AD468" s="33"/>
    </row>
    <row r="469" spans="1:32" s="11" customFormat="1" ht="15" customHeight="1">
      <c r="A469" s="25"/>
      <c r="B469" s="25"/>
      <c r="C469" s="25"/>
      <c r="D469" s="64"/>
      <c r="E469" s="26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33"/>
      <c r="V469" s="1"/>
      <c r="W469" s="1"/>
      <c r="X469" s="1"/>
      <c r="Y469" s="1"/>
      <c r="Z469" s="1"/>
      <c r="AA469" s="1"/>
      <c r="AB469" s="1"/>
      <c r="AC469" s="21"/>
      <c r="AD469" s="21"/>
      <c r="AE469" s="33"/>
    </row>
    <row r="470" spans="1:32" s="11" customFormat="1" ht="15" customHeight="1">
      <c r="A470" s="54" t="s">
        <v>512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33"/>
      <c r="V470" s="1"/>
      <c r="W470" s="1"/>
      <c r="X470" s="1"/>
      <c r="Y470" s="1"/>
      <c r="Z470" s="1"/>
      <c r="AA470" s="1"/>
      <c r="AB470" s="1"/>
      <c r="AC470" s="10"/>
      <c r="AD470" s="10"/>
      <c r="AE470" s="21"/>
      <c r="AF470" s="33"/>
    </row>
    <row r="471" spans="1:32" s="11" customFormat="1" ht="15" customHeight="1">
      <c r="A471" s="25"/>
      <c r="B471" s="25"/>
      <c r="C471" s="25"/>
      <c r="D471" s="64"/>
      <c r="E471" s="26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33"/>
      <c r="V471" s="1"/>
      <c r="W471" s="1"/>
      <c r="X471" s="1"/>
      <c r="Y471" s="1"/>
      <c r="Z471" s="1"/>
      <c r="AA471" s="1"/>
      <c r="AB471" s="1"/>
      <c r="AC471" s="10"/>
      <c r="AD471" s="10"/>
      <c r="AE471" s="10"/>
      <c r="AF471" s="21"/>
    </row>
    <row r="472" spans="1:32" s="21" customFormat="1" ht="45">
      <c r="A472" s="15"/>
      <c r="B472" s="16" t="s">
        <v>73</v>
      </c>
      <c r="C472" s="13" t="s">
        <v>65</v>
      </c>
      <c r="D472" s="13" t="s">
        <v>68</v>
      </c>
      <c r="E472" s="13" t="s">
        <v>479</v>
      </c>
      <c r="F472" s="14" t="s">
        <v>559</v>
      </c>
      <c r="G472" s="14" t="s">
        <v>3</v>
      </c>
      <c r="H472" s="14" t="s">
        <v>74</v>
      </c>
      <c r="I472" s="14" t="s">
        <v>557</v>
      </c>
      <c r="J472" s="14" t="s">
        <v>75</v>
      </c>
      <c r="K472" s="14" t="s">
        <v>72</v>
      </c>
      <c r="L472" s="14" t="s">
        <v>0</v>
      </c>
      <c r="M472" s="14" t="s">
        <v>1</v>
      </c>
      <c r="N472" s="14" t="s">
        <v>71</v>
      </c>
      <c r="O472" s="14" t="s">
        <v>570</v>
      </c>
      <c r="P472" s="14" t="s">
        <v>69</v>
      </c>
      <c r="Q472" s="14" t="s">
        <v>94</v>
      </c>
      <c r="R472" s="14" t="s">
        <v>2</v>
      </c>
      <c r="S472" s="14" t="s">
        <v>66</v>
      </c>
      <c r="T472" s="11"/>
      <c r="V472" s="1"/>
      <c r="W472" s="1"/>
      <c r="X472" s="1"/>
      <c r="Y472" s="1"/>
      <c r="Z472" s="1"/>
      <c r="AA472" s="1"/>
      <c r="AB472" s="1"/>
      <c r="AE472" s="22"/>
      <c r="AF472" s="10"/>
    </row>
    <row r="473" spans="1:32" s="33" customFormat="1" ht="15" customHeight="1">
      <c r="A473" s="34">
        <v>5639</v>
      </c>
      <c r="B473" s="34" t="s">
        <v>567</v>
      </c>
      <c r="C473" s="34" t="s">
        <v>84</v>
      </c>
      <c r="D473" s="61" t="s">
        <v>500</v>
      </c>
      <c r="E473" s="36" t="s">
        <v>481</v>
      </c>
      <c r="F473" s="37">
        <v>1061.75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1061.75</v>
      </c>
      <c r="R473" s="37">
        <v>181.08</v>
      </c>
      <c r="S473" s="38">
        <f>SUM(Q473-R473)</f>
        <v>880.67</v>
      </c>
      <c r="U473" s="50"/>
      <c r="V473" s="12"/>
      <c r="W473" s="12"/>
      <c r="X473" s="12"/>
      <c r="Y473" s="12"/>
      <c r="Z473" s="12"/>
      <c r="AA473" s="50"/>
      <c r="AF473" s="51"/>
    </row>
    <row r="474" spans="1:32" s="33" customFormat="1" ht="15" customHeight="1">
      <c r="A474" s="34">
        <v>5602</v>
      </c>
      <c r="B474" s="34" t="s">
        <v>536</v>
      </c>
      <c r="C474" s="34" t="s">
        <v>510</v>
      </c>
      <c r="D474" s="61" t="s">
        <v>500</v>
      </c>
      <c r="E474" s="36" t="s">
        <v>481</v>
      </c>
      <c r="F474" s="37">
        <v>1158.99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1158.99</v>
      </c>
      <c r="R474" s="37">
        <v>181.08</v>
      </c>
      <c r="S474" s="38">
        <f t="shared" ref="S474:S484" si="17">SUM(Q474-R474)</f>
        <v>977.91</v>
      </c>
      <c r="U474" s="50"/>
      <c r="V474" s="12"/>
      <c r="W474" s="12"/>
      <c r="X474" s="12"/>
      <c r="Y474" s="12"/>
      <c r="Z474" s="12"/>
      <c r="AA474" s="50"/>
    </row>
    <row r="475" spans="1:32" s="51" customFormat="1" ht="15" customHeight="1">
      <c r="A475" s="34">
        <v>5552</v>
      </c>
      <c r="B475" s="34" t="s">
        <v>85</v>
      </c>
      <c r="C475" s="34" t="s">
        <v>86</v>
      </c>
      <c r="D475" s="61" t="s">
        <v>500</v>
      </c>
      <c r="E475" s="36" t="s">
        <v>481</v>
      </c>
      <c r="F475" s="37">
        <v>1999.2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/>
      <c r="Q475" s="37">
        <v>1999.2</v>
      </c>
      <c r="R475" s="37">
        <v>289.19</v>
      </c>
      <c r="S475" s="38">
        <f t="shared" si="17"/>
        <v>1710.01</v>
      </c>
      <c r="T475" s="33"/>
      <c r="U475" s="50"/>
      <c r="V475" s="12"/>
      <c r="W475" s="12"/>
      <c r="X475" s="12"/>
      <c r="Y475" s="12"/>
      <c r="Z475" s="12"/>
      <c r="AA475" s="50"/>
      <c r="AE475" s="33"/>
      <c r="AF475" s="33"/>
    </row>
    <row r="476" spans="1:32" s="33" customFormat="1" ht="15" customHeight="1">
      <c r="A476" s="34">
        <v>5555</v>
      </c>
      <c r="B476" s="34" t="s">
        <v>87</v>
      </c>
      <c r="C476" s="34" t="s">
        <v>84</v>
      </c>
      <c r="D476" s="61" t="s">
        <v>500</v>
      </c>
      <c r="E476" s="36" t="s">
        <v>481</v>
      </c>
      <c r="F476" s="37">
        <v>1061.75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1061.75</v>
      </c>
      <c r="R476" s="37">
        <v>213.81</v>
      </c>
      <c r="S476" s="38">
        <f t="shared" si="17"/>
        <v>847.94</v>
      </c>
      <c r="U476" s="50"/>
      <c r="V476" s="12"/>
      <c r="W476" s="12"/>
      <c r="X476" s="12"/>
      <c r="Y476" s="12"/>
      <c r="Z476" s="12"/>
      <c r="AA476" s="50"/>
    </row>
    <row r="477" spans="1:32" s="33" customFormat="1" ht="15" customHeight="1">
      <c r="A477" s="41">
        <v>5596</v>
      </c>
      <c r="B477" s="34" t="s">
        <v>307</v>
      </c>
      <c r="C477" s="34" t="s">
        <v>537</v>
      </c>
      <c r="D477" s="61" t="s">
        <v>500</v>
      </c>
      <c r="E477" s="36" t="s">
        <v>481</v>
      </c>
      <c r="F477" s="37">
        <v>1999.2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87.8</v>
      </c>
      <c r="O477" s="37">
        <v>0</v>
      </c>
      <c r="P477" s="37">
        <v>0</v>
      </c>
      <c r="Q477" s="37">
        <v>2087</v>
      </c>
      <c r="R477" s="37">
        <v>174.24</v>
      </c>
      <c r="S477" s="38">
        <f t="shared" si="17"/>
        <v>1912.76</v>
      </c>
      <c r="U477" s="50"/>
      <c r="V477" s="12"/>
      <c r="W477" s="12"/>
      <c r="X477" s="12"/>
      <c r="Y477" s="12"/>
      <c r="Z477" s="12"/>
      <c r="AA477" s="50"/>
    </row>
    <row r="478" spans="1:32" s="33" customFormat="1" ht="15" customHeight="1">
      <c r="A478" s="34">
        <v>5556</v>
      </c>
      <c r="B478" s="34" t="s">
        <v>88</v>
      </c>
      <c r="C478" s="34" t="s">
        <v>89</v>
      </c>
      <c r="D478" s="61" t="s">
        <v>500</v>
      </c>
      <c r="E478" s="36" t="s">
        <v>481</v>
      </c>
      <c r="F478" s="37">
        <v>1673.25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1673.25</v>
      </c>
      <c r="R478" s="37">
        <v>240.31</v>
      </c>
      <c r="S478" s="38">
        <f t="shared" si="17"/>
        <v>1432.94</v>
      </c>
      <c r="U478" s="50"/>
      <c r="V478" s="12"/>
      <c r="W478" s="12"/>
      <c r="X478" s="12"/>
      <c r="Y478" s="12"/>
      <c r="Z478" s="12"/>
      <c r="AA478" s="50"/>
      <c r="AB478" s="12"/>
    </row>
    <row r="479" spans="1:32" s="33" customFormat="1" ht="15" customHeight="1">
      <c r="A479" s="34">
        <v>5567</v>
      </c>
      <c r="B479" s="34" t="s">
        <v>508</v>
      </c>
      <c r="C479" s="40" t="s">
        <v>511</v>
      </c>
      <c r="D479" s="61" t="s">
        <v>500</v>
      </c>
      <c r="E479" s="36" t="s">
        <v>481</v>
      </c>
      <c r="F479" s="37">
        <v>3616.93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421.17</v>
      </c>
      <c r="O479" s="37">
        <v>0</v>
      </c>
      <c r="P479" s="37">
        <v>0</v>
      </c>
      <c r="Q479" s="37">
        <v>4038.1</v>
      </c>
      <c r="R479" s="37">
        <v>498.24</v>
      </c>
      <c r="S479" s="38">
        <f t="shared" si="17"/>
        <v>3539.8599999999997</v>
      </c>
      <c r="U479" s="50"/>
      <c r="V479" s="12"/>
      <c r="W479" s="12"/>
      <c r="X479" s="12"/>
      <c r="Y479" s="12"/>
      <c r="Z479" s="12"/>
      <c r="AA479" s="50"/>
      <c r="AB479" s="12"/>
    </row>
    <row r="480" spans="1:32" s="33" customFormat="1" ht="15" customHeight="1">
      <c r="A480" s="34">
        <v>5568</v>
      </c>
      <c r="B480" s="34" t="s">
        <v>509</v>
      </c>
      <c r="C480" s="34" t="s">
        <v>510</v>
      </c>
      <c r="D480" s="65" t="s">
        <v>500</v>
      </c>
      <c r="E480" s="36" t="s">
        <v>481</v>
      </c>
      <c r="F480" s="37">
        <v>1110.3699999999999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1110.3699999999999</v>
      </c>
      <c r="R480" s="37">
        <v>213.81</v>
      </c>
      <c r="S480" s="38">
        <f t="shared" si="17"/>
        <v>896.56</v>
      </c>
      <c r="U480" s="50"/>
      <c r="V480" s="12"/>
      <c r="W480" s="12"/>
      <c r="X480" s="12"/>
      <c r="Y480" s="12"/>
      <c r="Z480" s="12"/>
      <c r="AA480" s="50"/>
      <c r="AB480" s="12"/>
    </row>
    <row r="481" spans="1:30" s="33" customFormat="1" ht="15" customHeight="1">
      <c r="A481" s="34">
        <v>5554</v>
      </c>
      <c r="B481" s="34" t="s">
        <v>90</v>
      </c>
      <c r="C481" s="34" t="s">
        <v>84</v>
      </c>
      <c r="D481" s="61" t="s">
        <v>500</v>
      </c>
      <c r="E481" s="36" t="s">
        <v>481</v>
      </c>
      <c r="F481" s="37">
        <v>1256.23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1256.23</v>
      </c>
      <c r="R481" s="37">
        <v>148.58000000000001</v>
      </c>
      <c r="S481" s="38">
        <f t="shared" si="17"/>
        <v>1107.6500000000001</v>
      </c>
      <c r="U481" s="50"/>
      <c r="V481" s="12"/>
      <c r="W481" s="12"/>
      <c r="X481" s="12"/>
      <c r="Y481" s="12"/>
      <c r="Z481" s="12"/>
      <c r="AA481" s="50"/>
      <c r="AB481" s="12"/>
    </row>
    <row r="482" spans="1:30" s="33" customFormat="1" ht="15" customHeight="1">
      <c r="A482" s="34">
        <v>5474</v>
      </c>
      <c r="B482" s="34" t="s">
        <v>91</v>
      </c>
      <c r="C482" s="34" t="s">
        <v>51</v>
      </c>
      <c r="D482" s="61" t="s">
        <v>500</v>
      </c>
      <c r="E482" s="36" t="s">
        <v>481</v>
      </c>
      <c r="F482" s="37">
        <v>4092.94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4000</v>
      </c>
      <c r="M482" s="37">
        <v>0</v>
      </c>
      <c r="N482" s="37">
        <v>0</v>
      </c>
      <c r="O482" s="37">
        <v>0</v>
      </c>
      <c r="P482" s="37">
        <v>0</v>
      </c>
      <c r="Q482" s="37">
        <v>8092.94</v>
      </c>
      <c r="R482" s="37">
        <v>1878.18</v>
      </c>
      <c r="S482" s="38">
        <f t="shared" si="17"/>
        <v>6214.7599999999993</v>
      </c>
      <c r="T482" s="51"/>
      <c r="U482" s="50"/>
      <c r="V482" s="12"/>
      <c r="W482" s="12"/>
      <c r="X482" s="12"/>
      <c r="Y482" s="12"/>
      <c r="Z482" s="12"/>
      <c r="AA482" s="50"/>
      <c r="AB482" s="12"/>
    </row>
    <row r="483" spans="1:30" s="33" customFormat="1" ht="15" customHeight="1">
      <c r="A483" s="34">
        <v>5646</v>
      </c>
      <c r="B483" s="34" t="s">
        <v>578</v>
      </c>
      <c r="C483" s="34" t="s">
        <v>510</v>
      </c>
      <c r="D483" s="61" t="s">
        <v>500</v>
      </c>
      <c r="E483" s="36" t="s">
        <v>481</v>
      </c>
      <c r="F483" s="37">
        <v>1061.75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1061.75</v>
      </c>
      <c r="R483" s="37">
        <v>202.78</v>
      </c>
      <c r="S483" s="38">
        <f t="shared" si="17"/>
        <v>858.97</v>
      </c>
      <c r="T483" s="51"/>
      <c r="U483" s="50"/>
      <c r="V483" s="12"/>
      <c r="W483" s="12"/>
      <c r="X483" s="12"/>
      <c r="Y483" s="12"/>
      <c r="Z483" s="12"/>
      <c r="AA483" s="50"/>
      <c r="AB483" s="12"/>
    </row>
    <row r="484" spans="1:30" s="33" customFormat="1" ht="15" customHeight="1">
      <c r="A484" s="34">
        <v>5632</v>
      </c>
      <c r="B484" s="34" t="s">
        <v>558</v>
      </c>
      <c r="C484" s="34" t="s">
        <v>84</v>
      </c>
      <c r="D484" s="61" t="s">
        <v>500</v>
      </c>
      <c r="E484" s="36" t="s">
        <v>481</v>
      </c>
      <c r="F484" s="37">
        <v>1061.75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1061.75</v>
      </c>
      <c r="R484" s="37">
        <v>148.58000000000001</v>
      </c>
      <c r="S484" s="38">
        <f t="shared" si="17"/>
        <v>913.17</v>
      </c>
      <c r="U484" s="50"/>
      <c r="V484" s="12"/>
      <c r="W484" s="12"/>
      <c r="X484" s="12"/>
      <c r="Y484" s="12"/>
      <c r="Z484" s="12"/>
      <c r="AA484" s="50"/>
      <c r="AB484" s="12"/>
    </row>
    <row r="485" spans="1:30" ht="15" customHeight="1">
      <c r="A485" s="32" t="s">
        <v>92</v>
      </c>
      <c r="B485" s="55" t="s">
        <v>92</v>
      </c>
      <c r="C485" s="55"/>
      <c r="D485" s="55"/>
      <c r="E485" s="55"/>
      <c r="F485" s="35">
        <f>SUM(F473:F484)</f>
        <v>21154.109999999997</v>
      </c>
      <c r="G485" s="35">
        <f t="shared" ref="G485:S485" si="18">SUM(G473:G484)</f>
        <v>0</v>
      </c>
      <c r="H485" s="35">
        <f t="shared" si="18"/>
        <v>0</v>
      </c>
      <c r="I485" s="35">
        <f t="shared" si="18"/>
        <v>0</v>
      </c>
      <c r="J485" s="35">
        <f t="shared" si="18"/>
        <v>0</v>
      </c>
      <c r="K485" s="35">
        <f t="shared" si="18"/>
        <v>0</v>
      </c>
      <c r="L485" s="35">
        <f t="shared" si="18"/>
        <v>4000</v>
      </c>
      <c r="M485" s="35">
        <f t="shared" si="18"/>
        <v>0</v>
      </c>
      <c r="N485" s="35">
        <f t="shared" si="18"/>
        <v>508.97</v>
      </c>
      <c r="O485" s="35">
        <f t="shared" si="18"/>
        <v>0</v>
      </c>
      <c r="P485" s="35">
        <f t="shared" si="18"/>
        <v>0</v>
      </c>
      <c r="Q485" s="35">
        <f t="shared" si="18"/>
        <v>25663.079999999998</v>
      </c>
      <c r="R485" s="35">
        <f t="shared" si="18"/>
        <v>4369.88</v>
      </c>
      <c r="S485" s="35">
        <f t="shared" si="18"/>
        <v>21293.199999999997</v>
      </c>
      <c r="T485" s="21"/>
    </row>
    <row r="486" spans="1:30" ht="15" customHeight="1">
      <c r="C486" s="1"/>
      <c r="D486" s="66"/>
      <c r="E486" s="23"/>
      <c r="F486" s="23"/>
      <c r="G486" s="23"/>
      <c r="H486" s="12"/>
      <c r="I486" s="12"/>
      <c r="J486" s="12"/>
      <c r="K486" s="23"/>
      <c r="L486" s="12"/>
      <c r="M486" s="12"/>
      <c r="N486" s="12"/>
      <c r="O486" s="12"/>
      <c r="P486" s="12"/>
      <c r="S486" s="12"/>
    </row>
    <row r="487" spans="1:30" ht="15" customHeight="1">
      <c r="C487" s="1"/>
      <c r="D487" s="66"/>
      <c r="E487" s="23"/>
      <c r="F487" s="23"/>
      <c r="G487" s="23"/>
      <c r="H487" s="12"/>
      <c r="I487" s="12"/>
      <c r="J487" s="12"/>
      <c r="K487" s="23"/>
      <c r="L487" s="12"/>
      <c r="M487" s="12"/>
      <c r="N487" s="12"/>
      <c r="O487" s="12"/>
      <c r="P487" s="12"/>
      <c r="S487" s="12"/>
    </row>
    <row r="488" spans="1:30" ht="15" customHeight="1">
      <c r="C488" s="1"/>
      <c r="D488" s="66"/>
      <c r="E488" s="23"/>
      <c r="F488" s="23"/>
      <c r="G488" s="23"/>
      <c r="H488" s="12"/>
      <c r="I488" s="12"/>
      <c r="J488" s="12"/>
      <c r="K488" s="23"/>
      <c r="L488" s="12"/>
      <c r="M488" s="12"/>
      <c r="N488" s="12"/>
      <c r="O488" s="12"/>
      <c r="P488" s="12"/>
      <c r="S488" s="12"/>
    </row>
    <row r="489" spans="1:30" ht="15" customHeight="1">
      <c r="A489" s="53" t="s">
        <v>595</v>
      </c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AD489" s="44"/>
    </row>
    <row r="490" spans="1:30">
      <c r="A490" s="21"/>
      <c r="B490" s="21"/>
      <c r="C490" s="10"/>
      <c r="D490" s="63"/>
      <c r="E490" s="10"/>
      <c r="F490" s="23"/>
      <c r="G490" s="43"/>
      <c r="H490" s="23"/>
      <c r="I490" s="23"/>
      <c r="J490" s="23"/>
      <c r="K490" s="23"/>
      <c r="L490" s="23"/>
      <c r="M490" s="23"/>
      <c r="N490" s="23"/>
      <c r="O490" s="23"/>
    </row>
    <row r="491" spans="1:30">
      <c r="A491" s="21"/>
      <c r="B491" s="21"/>
      <c r="C491" s="10"/>
      <c r="D491" s="63"/>
      <c r="E491" s="10"/>
      <c r="F491" s="23"/>
      <c r="G491" s="43"/>
      <c r="H491" s="23"/>
      <c r="I491" s="23"/>
      <c r="J491" s="23"/>
      <c r="K491" s="23"/>
      <c r="L491" s="23"/>
      <c r="M491" s="23"/>
      <c r="N491" s="23"/>
      <c r="O491" s="23"/>
    </row>
    <row r="492" spans="1:30">
      <c r="A492" s="21"/>
      <c r="B492" s="21"/>
      <c r="C492" s="10"/>
      <c r="D492" s="63"/>
      <c r="E492" s="10"/>
      <c r="F492" s="23"/>
      <c r="G492" s="43"/>
      <c r="H492" s="23"/>
      <c r="I492" s="23"/>
      <c r="J492" s="23"/>
      <c r="K492" s="23"/>
      <c r="L492" s="23"/>
      <c r="M492" s="23"/>
      <c r="N492" s="23"/>
      <c r="O492" s="23"/>
    </row>
    <row r="493" spans="1:30">
      <c r="A493" s="21"/>
      <c r="B493" s="21"/>
      <c r="C493" s="10"/>
      <c r="D493" s="63"/>
      <c r="E493" s="10"/>
      <c r="F493" s="23"/>
      <c r="G493" s="43"/>
      <c r="H493" s="23"/>
      <c r="I493" s="23"/>
      <c r="J493" s="23"/>
      <c r="K493" s="23"/>
      <c r="L493" s="23"/>
      <c r="M493" s="23"/>
      <c r="N493" s="23"/>
      <c r="O493" s="23"/>
    </row>
    <row r="494" spans="1:30">
      <c r="A494" s="53" t="s">
        <v>566</v>
      </c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</row>
    <row r="495" spans="1:30">
      <c r="A495" s="53" t="s">
        <v>550</v>
      </c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</row>
    <row r="496" spans="1:30">
      <c r="A496" s="21"/>
      <c r="B496" s="21"/>
      <c r="C496" s="21"/>
      <c r="D496" s="67"/>
      <c r="E496" s="24"/>
      <c r="F496" s="53"/>
      <c r="G496" s="53"/>
      <c r="H496" s="53"/>
      <c r="I496" s="23"/>
      <c r="J496" s="23"/>
      <c r="K496" s="23"/>
      <c r="L496" s="23"/>
      <c r="M496" s="23"/>
      <c r="N496" s="23"/>
      <c r="O496" s="23"/>
    </row>
    <row r="497" spans="5:15">
      <c r="E497" s="24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5:15">
      <c r="E498" s="24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5:15">
      <c r="E499" s="24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5:15">
      <c r="E500" s="24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5:15">
      <c r="E501" s="24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5:15">
      <c r="E502" s="24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5:15">
      <c r="E503" s="24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869" spans="1:32">
      <c r="AC869" s="1"/>
      <c r="AD869" s="1"/>
    </row>
    <row r="870" spans="1:32">
      <c r="AC870" s="1"/>
      <c r="AD870" s="1"/>
      <c r="AE870" s="1"/>
    </row>
    <row r="871" spans="1:32">
      <c r="AC871" s="1"/>
      <c r="AD871" s="1"/>
      <c r="AE871" s="1"/>
      <c r="AF871" s="1"/>
    </row>
    <row r="872" spans="1:32">
      <c r="AC872" s="1"/>
      <c r="AD872" s="1"/>
      <c r="AE872" s="1"/>
      <c r="AF872" s="1"/>
    </row>
    <row r="873" spans="1:32" s="1" customFormat="1">
      <c r="A873"/>
      <c r="B873"/>
      <c r="C873"/>
      <c r="D873" s="68"/>
      <c r="E873" s="18"/>
      <c r="T873"/>
    </row>
    <row r="874" spans="1:32" s="1" customFormat="1">
      <c r="A874"/>
      <c r="B874"/>
      <c r="C874"/>
      <c r="D874" s="68"/>
      <c r="E874" s="18"/>
      <c r="T874"/>
    </row>
    <row r="875" spans="1:32" s="1" customFormat="1">
      <c r="A875"/>
      <c r="B875"/>
      <c r="C875"/>
      <c r="D875" s="68"/>
      <c r="E875" s="18"/>
      <c r="T875"/>
    </row>
    <row r="876" spans="1:32" s="1" customFormat="1">
      <c r="A876"/>
      <c r="B876"/>
      <c r="C876"/>
      <c r="D876" s="68"/>
      <c r="E876" s="18"/>
      <c r="T876"/>
    </row>
    <row r="877" spans="1:32" s="1" customFormat="1">
      <c r="A877"/>
      <c r="B877"/>
      <c r="C877"/>
      <c r="D877" s="68"/>
      <c r="E877" s="18"/>
      <c r="T877"/>
    </row>
    <row r="878" spans="1:32" s="1" customFormat="1">
      <c r="A878"/>
      <c r="B878"/>
      <c r="C878"/>
      <c r="D878" s="68"/>
      <c r="E878" s="18"/>
      <c r="T878"/>
    </row>
    <row r="879" spans="1:32" s="1" customFormat="1">
      <c r="A879"/>
      <c r="B879"/>
      <c r="C879"/>
      <c r="D879" s="68"/>
      <c r="E879" s="18"/>
    </row>
    <row r="880" spans="1:32" s="1" customFormat="1">
      <c r="A880"/>
      <c r="B880"/>
      <c r="C880"/>
      <c r="D880" s="68"/>
      <c r="E880" s="18"/>
    </row>
    <row r="881" spans="1:32" s="1" customFormat="1">
      <c r="A881"/>
      <c r="B881"/>
      <c r="C881"/>
      <c r="D881" s="68"/>
      <c r="E881" s="18"/>
      <c r="AC881"/>
      <c r="AD881"/>
    </row>
    <row r="882" spans="1:32" s="1" customFormat="1">
      <c r="A882"/>
      <c r="B882"/>
      <c r="C882"/>
      <c r="D882" s="68"/>
      <c r="E882" s="18"/>
      <c r="AE882"/>
    </row>
    <row r="883" spans="1:32" s="1" customFormat="1">
      <c r="A883"/>
      <c r="B883"/>
      <c r="C883"/>
      <c r="D883" s="68"/>
      <c r="E883" s="18"/>
      <c r="AF883"/>
    </row>
    <row r="884" spans="1:32" s="1" customFormat="1">
      <c r="A884"/>
      <c r="B884"/>
      <c r="C884"/>
      <c r="D884" s="68"/>
      <c r="E884" s="18"/>
    </row>
    <row r="885" spans="1:32">
      <c r="T885" s="1"/>
      <c r="AC885" s="1"/>
      <c r="AD885" s="1"/>
      <c r="AE885" s="1"/>
      <c r="AF885" s="1"/>
    </row>
    <row r="886" spans="1:32" s="1" customFormat="1">
      <c r="A886"/>
      <c r="B886"/>
      <c r="C886"/>
      <c r="D886" s="68"/>
      <c r="E886" s="18"/>
    </row>
    <row r="887" spans="1:32" s="1" customFormat="1">
      <c r="A887"/>
      <c r="B887"/>
      <c r="C887"/>
      <c r="D887" s="68"/>
      <c r="E887" s="18"/>
    </row>
    <row r="888" spans="1:32" s="1" customFormat="1">
      <c r="A888"/>
      <c r="B888"/>
      <c r="C888"/>
      <c r="D888" s="68"/>
      <c r="E888" s="18"/>
    </row>
    <row r="889" spans="1:32" s="1" customFormat="1">
      <c r="A889"/>
      <c r="B889"/>
      <c r="C889"/>
      <c r="D889" s="68"/>
      <c r="E889" s="18"/>
    </row>
    <row r="890" spans="1:32" s="1" customFormat="1">
      <c r="A890"/>
      <c r="B890"/>
      <c r="C890"/>
      <c r="D890" s="68"/>
      <c r="E890" s="18"/>
    </row>
    <row r="891" spans="1:32" s="1" customFormat="1">
      <c r="A891"/>
      <c r="B891"/>
      <c r="C891"/>
      <c r="D891" s="68"/>
      <c r="E891" s="18"/>
      <c r="T891"/>
      <c r="AC891"/>
      <c r="AD891"/>
    </row>
    <row r="892" spans="1:32" s="1" customFormat="1">
      <c r="A892"/>
      <c r="B892"/>
      <c r="C892"/>
      <c r="D892" s="68"/>
      <c r="E892" s="18"/>
      <c r="AC892"/>
      <c r="AD892"/>
      <c r="AE892"/>
    </row>
    <row r="893" spans="1:32" s="1" customFormat="1">
      <c r="A893"/>
      <c r="B893"/>
      <c r="C893"/>
      <c r="D893" s="68"/>
      <c r="E893" s="18"/>
      <c r="AC893"/>
      <c r="AD893"/>
      <c r="AE893"/>
      <c r="AF893"/>
    </row>
    <row r="894" spans="1:32" s="1" customFormat="1">
      <c r="A894"/>
      <c r="B894"/>
      <c r="C894"/>
      <c r="D894" s="68"/>
      <c r="E894" s="18"/>
      <c r="AC894"/>
      <c r="AD894"/>
      <c r="AE894"/>
      <c r="AF894"/>
    </row>
    <row r="895" spans="1:32">
      <c r="T895" s="1"/>
    </row>
    <row r="896" spans="1:32">
      <c r="T896" s="1"/>
    </row>
    <row r="897" spans="1:32">
      <c r="T897" s="1"/>
    </row>
    <row r="898" spans="1:32">
      <c r="T898" s="1"/>
    </row>
    <row r="899" spans="1:32">
      <c r="T899" s="1"/>
    </row>
    <row r="900" spans="1:32">
      <c r="T900" s="1"/>
    </row>
    <row r="901" spans="1:32">
      <c r="AC901" s="1"/>
      <c r="AD901" s="1"/>
    </row>
    <row r="902" spans="1:32">
      <c r="AC902" s="1"/>
      <c r="AD902" s="1"/>
      <c r="AE902" s="1"/>
    </row>
    <row r="903" spans="1:32">
      <c r="AC903" s="1"/>
      <c r="AD903" s="1"/>
      <c r="AE903" s="1"/>
      <c r="AF903" s="1"/>
    </row>
    <row r="904" spans="1:32">
      <c r="AC904" s="1"/>
      <c r="AD904" s="1"/>
      <c r="AE904" s="1"/>
      <c r="AF904" s="1"/>
    </row>
    <row r="905" spans="1:32" s="1" customFormat="1">
      <c r="A905"/>
      <c r="B905"/>
      <c r="C905"/>
      <c r="D905" s="68"/>
      <c r="E905" s="18"/>
      <c r="T905"/>
    </row>
    <row r="906" spans="1:32" s="1" customFormat="1">
      <c r="A906"/>
      <c r="B906"/>
      <c r="C906"/>
      <c r="D906" s="68"/>
      <c r="E906" s="18"/>
      <c r="T906"/>
      <c r="AC906"/>
      <c r="AD906"/>
    </row>
    <row r="907" spans="1:32" s="1" customFormat="1">
      <c r="A907"/>
      <c r="B907"/>
      <c r="C907"/>
      <c r="D907" s="68"/>
      <c r="E907" s="18"/>
      <c r="T907"/>
      <c r="AE907"/>
    </row>
    <row r="908" spans="1:32" s="1" customFormat="1">
      <c r="A908"/>
      <c r="B908"/>
      <c r="C908"/>
      <c r="D908" s="68"/>
      <c r="E908" s="18"/>
      <c r="T908"/>
      <c r="AF908"/>
    </row>
    <row r="909" spans="1:32" s="1" customFormat="1">
      <c r="A909"/>
      <c r="B909"/>
      <c r="C909"/>
      <c r="D909" s="68"/>
      <c r="E909" s="18"/>
      <c r="T909"/>
    </row>
    <row r="910" spans="1:32">
      <c r="AC910" s="1"/>
      <c r="AD910" s="1"/>
      <c r="AE910" s="1"/>
      <c r="AF910" s="1"/>
    </row>
    <row r="911" spans="1:32" s="1" customFormat="1">
      <c r="A911"/>
      <c r="B911"/>
      <c r="C911"/>
      <c r="D911" s="68"/>
      <c r="E911" s="18"/>
    </row>
    <row r="912" spans="1:32" s="1" customFormat="1">
      <c r="A912"/>
      <c r="B912"/>
      <c r="C912"/>
      <c r="D912" s="68"/>
      <c r="E912" s="18"/>
    </row>
    <row r="913" spans="1:30" s="1" customFormat="1">
      <c r="A913"/>
      <c r="B913"/>
      <c r="C913"/>
      <c r="D913" s="68"/>
      <c r="E913" s="18"/>
    </row>
    <row r="914" spans="1:30" s="1" customFormat="1">
      <c r="A914"/>
      <c r="B914"/>
      <c r="C914"/>
      <c r="D914" s="68"/>
      <c r="E914" s="18"/>
    </row>
    <row r="915" spans="1:30" s="1" customFormat="1">
      <c r="A915"/>
      <c r="B915"/>
      <c r="C915"/>
      <c r="D915" s="68"/>
      <c r="E915" s="18"/>
    </row>
    <row r="916" spans="1:30" s="1" customFormat="1">
      <c r="A916"/>
      <c r="B916"/>
      <c r="C916"/>
      <c r="D916" s="68"/>
      <c r="E916" s="18"/>
      <c r="T916"/>
    </row>
    <row r="917" spans="1:30" s="1" customFormat="1">
      <c r="A917"/>
      <c r="B917"/>
      <c r="C917"/>
      <c r="D917" s="68"/>
      <c r="E917" s="18"/>
    </row>
    <row r="918" spans="1:30" s="1" customFormat="1">
      <c r="A918"/>
      <c r="B918"/>
      <c r="C918"/>
      <c r="D918" s="68"/>
      <c r="E918" s="18"/>
    </row>
    <row r="919" spans="1:30" s="1" customFormat="1">
      <c r="A919"/>
      <c r="B919"/>
      <c r="C919"/>
      <c r="D919" s="68"/>
      <c r="E919" s="18"/>
    </row>
    <row r="920" spans="1:30" s="1" customFormat="1">
      <c r="A920"/>
      <c r="B920"/>
      <c r="C920"/>
      <c r="D920" s="68"/>
      <c r="E920" s="18"/>
    </row>
    <row r="921" spans="1:30" s="1" customFormat="1">
      <c r="A921"/>
      <c r="B921"/>
      <c r="C921"/>
      <c r="D921" s="68"/>
      <c r="E921" s="18"/>
    </row>
    <row r="922" spans="1:30" s="1" customFormat="1">
      <c r="A922"/>
      <c r="B922"/>
      <c r="C922"/>
      <c r="D922" s="68"/>
      <c r="E922" s="18"/>
    </row>
    <row r="923" spans="1:30" s="1" customFormat="1">
      <c r="A923"/>
      <c r="B923"/>
      <c r="C923"/>
      <c r="D923" s="68"/>
      <c r="E923" s="18"/>
    </row>
    <row r="924" spans="1:30" s="1" customFormat="1">
      <c r="A924"/>
      <c r="B924"/>
      <c r="C924"/>
      <c r="D924" s="68"/>
      <c r="E924" s="18"/>
    </row>
    <row r="925" spans="1:30" s="1" customFormat="1">
      <c r="A925"/>
      <c r="B925"/>
      <c r="C925"/>
      <c r="D925" s="68"/>
      <c r="E925" s="18"/>
    </row>
    <row r="926" spans="1:30" s="1" customFormat="1">
      <c r="A926"/>
      <c r="B926"/>
      <c r="C926"/>
      <c r="D926" s="68"/>
      <c r="E926" s="18"/>
    </row>
    <row r="927" spans="1:30" s="1" customFormat="1">
      <c r="A927"/>
      <c r="B927"/>
      <c r="C927"/>
      <c r="D927" s="68"/>
      <c r="E927" s="18"/>
    </row>
    <row r="928" spans="1:30" s="1" customFormat="1">
      <c r="A928"/>
      <c r="B928"/>
      <c r="C928"/>
      <c r="D928" s="68"/>
      <c r="E928" s="18"/>
      <c r="AC928"/>
      <c r="AD928"/>
    </row>
    <row r="929" spans="1:32" s="1" customFormat="1">
      <c r="A929"/>
      <c r="B929"/>
      <c r="C929"/>
      <c r="D929" s="68"/>
      <c r="E929" s="18"/>
      <c r="AE929"/>
    </row>
    <row r="930" spans="1:32" s="1" customFormat="1">
      <c r="A930"/>
      <c r="B930"/>
      <c r="C930"/>
      <c r="D930" s="68"/>
      <c r="E930" s="18"/>
      <c r="AC930"/>
      <c r="AD930"/>
      <c r="AF930"/>
    </row>
    <row r="931" spans="1:32" s="1" customFormat="1">
      <c r="A931"/>
      <c r="B931"/>
      <c r="C931"/>
      <c r="D931" s="68"/>
      <c r="E931" s="18"/>
      <c r="AC931"/>
      <c r="AD931"/>
      <c r="AE931"/>
    </row>
    <row r="932" spans="1:32">
      <c r="T932" s="1"/>
    </row>
    <row r="933" spans="1:32" s="1" customFormat="1">
      <c r="A933"/>
      <c r="B933"/>
      <c r="C933"/>
      <c r="D933" s="68"/>
      <c r="E933" s="18"/>
      <c r="AC933"/>
      <c r="AD933"/>
      <c r="AE933"/>
      <c r="AF933"/>
    </row>
    <row r="934" spans="1:32">
      <c r="T934" s="1"/>
    </row>
    <row r="935" spans="1:32">
      <c r="T935" s="1"/>
    </row>
    <row r="936" spans="1:32">
      <c r="T936" s="1"/>
    </row>
    <row r="937" spans="1:32">
      <c r="T937" s="1"/>
    </row>
    <row r="938" spans="1:32">
      <c r="AC938" s="1"/>
      <c r="AD938" s="1"/>
    </row>
    <row r="939" spans="1:32">
      <c r="T939" s="1"/>
      <c r="AC939" s="1"/>
      <c r="AD939" s="1"/>
      <c r="AE939" s="1"/>
    </row>
    <row r="940" spans="1:32">
      <c r="AC940" s="1"/>
      <c r="AD940" s="1"/>
      <c r="AE940" s="1"/>
      <c r="AF940" s="1"/>
    </row>
    <row r="941" spans="1:32">
      <c r="AE941" s="1"/>
      <c r="AF941" s="1"/>
    </row>
    <row r="942" spans="1:32" s="1" customFormat="1">
      <c r="A942"/>
      <c r="B942"/>
      <c r="C942"/>
      <c r="D942" s="68"/>
      <c r="E942" s="18"/>
      <c r="T942"/>
      <c r="AE942"/>
    </row>
    <row r="943" spans="1:32" s="1" customFormat="1">
      <c r="A943"/>
      <c r="B943"/>
      <c r="C943"/>
      <c r="D943" s="68"/>
      <c r="E943" s="18"/>
      <c r="T943"/>
      <c r="AF943"/>
    </row>
    <row r="944" spans="1:32" s="1" customFormat="1">
      <c r="A944"/>
      <c r="B944"/>
      <c r="C944"/>
      <c r="D944" s="68"/>
      <c r="E944" s="18"/>
      <c r="T944"/>
      <c r="AC944"/>
      <c r="AD944"/>
    </row>
    <row r="945" spans="1:32">
      <c r="AC945" s="1"/>
      <c r="AD945" s="1"/>
      <c r="AF945" s="1"/>
    </row>
    <row r="946" spans="1:32" s="1" customFormat="1">
      <c r="A946"/>
      <c r="B946"/>
      <c r="C946"/>
      <c r="D946" s="68"/>
      <c r="E946" s="18"/>
      <c r="T946"/>
      <c r="AF946"/>
    </row>
    <row r="947" spans="1:32" s="1" customFormat="1">
      <c r="A947"/>
      <c r="B947"/>
      <c r="C947"/>
      <c r="D947" s="68"/>
      <c r="E947" s="18"/>
      <c r="T947"/>
    </row>
    <row r="948" spans="1:32">
      <c r="T948" s="1"/>
      <c r="AC948" s="1"/>
      <c r="AD948" s="1"/>
      <c r="AE948" s="1"/>
      <c r="AF948" s="1"/>
    </row>
    <row r="949" spans="1:32" s="1" customFormat="1">
      <c r="A949"/>
      <c r="B949"/>
      <c r="C949"/>
      <c r="D949" s="68"/>
      <c r="E949" s="18"/>
    </row>
    <row r="950" spans="1:32" s="1" customFormat="1">
      <c r="A950"/>
      <c r="B950"/>
      <c r="C950"/>
      <c r="D950" s="68"/>
      <c r="E950" s="18"/>
    </row>
    <row r="951" spans="1:32" s="1" customFormat="1">
      <c r="A951"/>
      <c r="B951"/>
      <c r="C951"/>
      <c r="D951" s="68"/>
      <c r="E951" s="18"/>
      <c r="T951"/>
    </row>
    <row r="952" spans="1:32" s="1" customFormat="1">
      <c r="A952"/>
      <c r="B952"/>
      <c r="C952"/>
      <c r="D952" s="68"/>
      <c r="E952" s="18"/>
    </row>
    <row r="953" spans="1:32" s="1" customFormat="1">
      <c r="A953"/>
      <c r="B953"/>
      <c r="C953"/>
      <c r="D953" s="68"/>
      <c r="E953" s="18"/>
    </row>
    <row r="954" spans="1:32" s="1" customFormat="1">
      <c r="D954" s="66"/>
      <c r="E954" s="19"/>
      <c r="T954"/>
    </row>
    <row r="955" spans="1:32" s="1" customFormat="1">
      <c r="A955"/>
      <c r="B955"/>
      <c r="C955"/>
      <c r="D955" s="68"/>
      <c r="E955" s="18"/>
    </row>
    <row r="956" spans="1:32" s="1" customFormat="1">
      <c r="A956"/>
      <c r="B956"/>
      <c r="C956"/>
      <c r="D956" s="68"/>
      <c r="E956" s="18"/>
    </row>
    <row r="957" spans="1:32" s="1" customFormat="1">
      <c r="A957"/>
      <c r="B957"/>
      <c r="C957"/>
      <c r="D957" s="68"/>
      <c r="E957" s="18"/>
      <c r="AC957"/>
      <c r="AD957"/>
    </row>
    <row r="958" spans="1:32" s="1" customFormat="1">
      <c r="A958"/>
      <c r="B958"/>
      <c r="C958"/>
      <c r="D958" s="68"/>
      <c r="E958" s="18"/>
      <c r="AE958"/>
    </row>
    <row r="959" spans="1:32" s="1" customFormat="1">
      <c r="A959"/>
      <c r="B959"/>
      <c r="C959"/>
      <c r="D959" s="68"/>
      <c r="E959" s="18"/>
      <c r="AF959"/>
    </row>
    <row r="960" spans="1:32" s="1" customFormat="1">
      <c r="A960"/>
      <c r="B960"/>
      <c r="C960"/>
      <c r="D960" s="68"/>
      <c r="E960" s="18"/>
    </row>
    <row r="961" spans="1:32">
      <c r="T961" s="1"/>
      <c r="AC961" s="1"/>
      <c r="AD961" s="1"/>
      <c r="AE961" s="1"/>
      <c r="AF961" s="1"/>
    </row>
    <row r="962" spans="1:32" s="1" customFormat="1">
      <c r="A962"/>
      <c r="B962"/>
      <c r="C962"/>
      <c r="D962" s="68"/>
      <c r="E962" s="18"/>
    </row>
    <row r="963" spans="1:32" s="1" customFormat="1">
      <c r="D963" s="66"/>
      <c r="E963" s="19"/>
    </row>
    <row r="964" spans="1:32" s="1" customFormat="1">
      <c r="D964" s="66"/>
      <c r="E964" s="19"/>
    </row>
    <row r="965" spans="1:32" s="1" customFormat="1">
      <c r="A965"/>
      <c r="B965"/>
      <c r="C965"/>
      <c r="D965" s="68"/>
      <c r="E965" s="18"/>
    </row>
    <row r="966" spans="1:32" s="1" customFormat="1">
      <c r="A966"/>
      <c r="B966"/>
      <c r="C966"/>
      <c r="D966" s="68"/>
      <c r="E966" s="18"/>
    </row>
    <row r="967" spans="1:32" s="1" customFormat="1">
      <c r="A967"/>
      <c r="B967"/>
      <c r="C967"/>
      <c r="D967" s="68"/>
      <c r="E967" s="18"/>
      <c r="T967"/>
    </row>
    <row r="968" spans="1:32" s="1" customFormat="1">
      <c r="A968"/>
      <c r="B968"/>
      <c r="C968"/>
      <c r="D968" s="68"/>
      <c r="E968" s="18"/>
    </row>
    <row r="969" spans="1:32" s="1" customFormat="1">
      <c r="A969"/>
      <c r="B969"/>
      <c r="C969"/>
      <c r="D969" s="68"/>
      <c r="E969" s="18"/>
    </row>
    <row r="970" spans="1:32" s="1" customFormat="1">
      <c r="A970"/>
      <c r="B970"/>
      <c r="C970"/>
      <c r="D970" s="68"/>
      <c r="E970" s="18"/>
    </row>
    <row r="971" spans="1:32" s="1" customFormat="1">
      <c r="A971"/>
      <c r="B971"/>
      <c r="C971"/>
      <c r="D971" s="68"/>
      <c r="E971" s="18"/>
    </row>
    <row r="972" spans="1:32" s="1" customFormat="1">
      <c r="A972"/>
      <c r="B972"/>
      <c r="C972"/>
      <c r="D972" s="68"/>
      <c r="E972" s="18"/>
      <c r="AC972"/>
      <c r="AD972"/>
    </row>
    <row r="973" spans="1:32" s="1" customFormat="1">
      <c r="A973"/>
      <c r="B973"/>
      <c r="C973"/>
      <c r="D973" s="68"/>
      <c r="E973" s="18"/>
      <c r="AE973"/>
    </row>
    <row r="974" spans="1:32" s="1" customFormat="1">
      <c r="A974"/>
      <c r="B974"/>
      <c r="C974"/>
      <c r="D974" s="68"/>
      <c r="E974" s="18"/>
      <c r="AF974"/>
    </row>
    <row r="975" spans="1:32" s="1" customFormat="1">
      <c r="A975"/>
      <c r="B975"/>
      <c r="C975"/>
      <c r="D975" s="68"/>
      <c r="E975" s="18"/>
    </row>
    <row r="976" spans="1:32">
      <c r="T976" s="1"/>
      <c r="AC976" s="1"/>
      <c r="AD976" s="1"/>
      <c r="AE976" s="1"/>
      <c r="AF976" s="1"/>
    </row>
    <row r="977" spans="1:20" s="1" customFormat="1">
      <c r="A977"/>
      <c r="B977"/>
      <c r="C977"/>
      <c r="D977" s="68"/>
      <c r="E977" s="18"/>
    </row>
    <row r="978" spans="1:20" s="1" customFormat="1">
      <c r="A978"/>
      <c r="B978"/>
      <c r="C978"/>
      <c r="D978" s="68"/>
      <c r="E978" s="18"/>
    </row>
    <row r="979" spans="1:20" s="1" customFormat="1">
      <c r="A979"/>
      <c r="B979"/>
      <c r="C979"/>
      <c r="D979" s="68"/>
      <c r="E979" s="18"/>
    </row>
    <row r="980" spans="1:20" s="1" customFormat="1">
      <c r="A980"/>
      <c r="B980"/>
      <c r="C980"/>
      <c r="D980" s="68"/>
      <c r="E980" s="18"/>
    </row>
    <row r="981" spans="1:20" s="1" customFormat="1">
      <c r="A981"/>
      <c r="B981"/>
      <c r="C981"/>
      <c r="D981" s="68"/>
      <c r="E981" s="18"/>
    </row>
    <row r="982" spans="1:20" s="1" customFormat="1">
      <c r="A982"/>
      <c r="B982"/>
      <c r="C982"/>
      <c r="D982" s="68"/>
      <c r="E982" s="18"/>
      <c r="T982"/>
    </row>
    <row r="983" spans="1:20" s="1" customFormat="1">
      <c r="A983"/>
      <c r="B983"/>
      <c r="C983"/>
      <c r="D983" s="68"/>
      <c r="E983" s="18"/>
    </row>
    <row r="984" spans="1:20" s="1" customFormat="1">
      <c r="A984"/>
      <c r="B984"/>
      <c r="C984"/>
      <c r="D984" s="68"/>
      <c r="E984" s="18"/>
    </row>
    <row r="985" spans="1:20" s="1" customFormat="1">
      <c r="A985"/>
      <c r="B985"/>
      <c r="C985"/>
      <c r="D985" s="68"/>
      <c r="E985" s="18"/>
    </row>
    <row r="986" spans="1:20" s="1" customFormat="1">
      <c r="A986"/>
      <c r="B986"/>
      <c r="C986"/>
      <c r="D986" s="68"/>
      <c r="E986" s="18"/>
    </row>
    <row r="987" spans="1:20" s="1" customFormat="1">
      <c r="A987"/>
      <c r="B987"/>
      <c r="C987"/>
      <c r="D987" s="68"/>
      <c r="E987" s="18"/>
    </row>
    <row r="988" spans="1:20" s="1" customFormat="1">
      <c r="A988"/>
      <c r="B988"/>
      <c r="C988"/>
      <c r="D988" s="68"/>
      <c r="E988" s="18"/>
    </row>
    <row r="989" spans="1:20" s="1" customFormat="1">
      <c r="A989"/>
      <c r="B989"/>
      <c r="C989"/>
      <c r="D989" s="68"/>
      <c r="E989" s="18"/>
    </row>
    <row r="990" spans="1:20" s="1" customFormat="1">
      <c r="A990"/>
      <c r="B990"/>
      <c r="C990"/>
      <c r="D990" s="68"/>
      <c r="E990" s="18"/>
    </row>
    <row r="991" spans="1:20" s="1" customFormat="1">
      <c r="A991"/>
      <c r="B991"/>
      <c r="C991"/>
      <c r="D991" s="68"/>
      <c r="E991" s="18"/>
    </row>
    <row r="992" spans="1:20" s="1" customFormat="1">
      <c r="A992"/>
      <c r="B992"/>
      <c r="C992"/>
      <c r="D992" s="68"/>
      <c r="E992" s="18"/>
    </row>
    <row r="993" spans="1:5" s="1" customFormat="1">
      <c r="A993"/>
      <c r="B993"/>
      <c r="C993"/>
      <c r="D993" s="68"/>
      <c r="E993" s="18"/>
    </row>
    <row r="994" spans="1:5" s="1" customFormat="1">
      <c r="A994"/>
      <c r="B994"/>
      <c r="C994"/>
      <c r="D994" s="68"/>
      <c r="E994" s="18"/>
    </row>
    <row r="995" spans="1:5" s="1" customFormat="1">
      <c r="A995"/>
      <c r="B995"/>
      <c r="C995"/>
      <c r="D995" s="68"/>
      <c r="E995" s="18"/>
    </row>
    <row r="996" spans="1:5" s="1" customFormat="1">
      <c r="A996"/>
      <c r="B996"/>
      <c r="C996"/>
      <c r="D996" s="68"/>
      <c r="E996" s="18"/>
    </row>
    <row r="997" spans="1:5" s="1" customFormat="1">
      <c r="A997"/>
      <c r="B997"/>
      <c r="C997"/>
      <c r="D997" s="68"/>
      <c r="E997" s="18"/>
    </row>
    <row r="998" spans="1:5" s="1" customFormat="1">
      <c r="A998"/>
      <c r="B998"/>
      <c r="C998"/>
      <c r="D998" s="68"/>
      <c r="E998" s="18"/>
    </row>
    <row r="999" spans="1:5" s="1" customFormat="1">
      <c r="A999"/>
      <c r="B999"/>
      <c r="C999"/>
      <c r="D999" s="68"/>
      <c r="E999" s="18"/>
    </row>
    <row r="1000" spans="1:5" s="1" customFormat="1">
      <c r="A1000"/>
      <c r="B1000"/>
      <c r="C1000"/>
      <c r="D1000" s="68"/>
      <c r="E1000" s="18"/>
    </row>
    <row r="1001" spans="1:5" s="1" customFormat="1">
      <c r="A1001"/>
      <c r="B1001"/>
      <c r="C1001"/>
      <c r="D1001" s="68"/>
      <c r="E1001" s="18"/>
    </row>
    <row r="1002" spans="1:5" s="1" customFormat="1">
      <c r="A1002"/>
      <c r="B1002"/>
      <c r="C1002"/>
      <c r="D1002" s="68"/>
      <c r="E1002" s="18"/>
    </row>
    <row r="1003" spans="1:5" s="1" customFormat="1">
      <c r="A1003"/>
      <c r="B1003"/>
      <c r="C1003"/>
      <c r="D1003" s="68"/>
      <c r="E1003" s="18"/>
    </row>
    <row r="1004" spans="1:5" s="1" customFormat="1">
      <c r="A1004"/>
      <c r="B1004"/>
      <c r="C1004"/>
      <c r="D1004" s="68"/>
      <c r="E1004" s="18"/>
    </row>
    <row r="1005" spans="1:5" s="1" customFormat="1">
      <c r="D1005" s="66"/>
    </row>
    <row r="1006" spans="1:5" s="1" customFormat="1">
      <c r="A1006"/>
      <c r="B1006"/>
      <c r="C1006"/>
      <c r="D1006" s="68"/>
      <c r="E1006" s="18"/>
    </row>
    <row r="1007" spans="1:5" s="1" customFormat="1">
      <c r="A1007"/>
      <c r="B1007"/>
      <c r="C1007"/>
      <c r="D1007" s="68"/>
      <c r="E1007" s="18"/>
    </row>
    <row r="1008" spans="1:5" s="1" customFormat="1">
      <c r="A1008"/>
      <c r="B1008"/>
      <c r="C1008"/>
      <c r="D1008" s="68"/>
      <c r="E1008" s="18"/>
    </row>
    <row r="1009" spans="1:5" s="1" customFormat="1">
      <c r="A1009"/>
      <c r="B1009"/>
      <c r="C1009"/>
      <c r="D1009" s="68"/>
      <c r="E1009" s="18"/>
    </row>
    <row r="1010" spans="1:5" s="1" customFormat="1">
      <c r="A1010"/>
      <c r="B1010"/>
      <c r="C1010"/>
      <c r="D1010" s="68"/>
      <c r="E1010" s="18"/>
    </row>
    <row r="1011" spans="1:5" s="1" customFormat="1">
      <c r="A1011"/>
      <c r="B1011"/>
      <c r="C1011"/>
      <c r="D1011" s="68"/>
      <c r="E1011" s="18"/>
    </row>
    <row r="1012" spans="1:5" s="1" customFormat="1">
      <c r="A1012"/>
      <c r="B1012"/>
      <c r="C1012"/>
      <c r="D1012" s="68"/>
      <c r="E1012" s="18"/>
    </row>
    <row r="1013" spans="1:5" s="1" customFormat="1">
      <c r="A1013"/>
      <c r="B1013"/>
      <c r="C1013"/>
      <c r="D1013" s="68"/>
      <c r="E1013" s="18"/>
    </row>
    <row r="1014" spans="1:5" s="1" customFormat="1">
      <c r="A1014"/>
      <c r="B1014"/>
      <c r="C1014"/>
      <c r="D1014" s="68"/>
      <c r="E1014" s="18"/>
    </row>
    <row r="1015" spans="1:5" s="1" customFormat="1">
      <c r="A1015"/>
      <c r="B1015"/>
      <c r="C1015"/>
      <c r="D1015" s="68"/>
      <c r="E1015" s="18"/>
    </row>
    <row r="1016" spans="1:5" s="1" customFormat="1">
      <c r="A1016"/>
      <c r="B1016"/>
      <c r="C1016"/>
      <c r="D1016" s="68"/>
      <c r="E1016" s="18"/>
    </row>
    <row r="1017" spans="1:5" s="1" customFormat="1">
      <c r="A1017"/>
      <c r="B1017"/>
      <c r="C1017"/>
      <c r="D1017" s="68"/>
      <c r="E1017" s="18"/>
    </row>
    <row r="1018" spans="1:5" s="1" customFormat="1">
      <c r="A1018"/>
      <c r="B1018"/>
      <c r="C1018"/>
      <c r="D1018" s="68"/>
      <c r="E1018" s="18"/>
    </row>
    <row r="1019" spans="1:5" s="1" customFormat="1">
      <c r="A1019"/>
      <c r="B1019"/>
      <c r="C1019"/>
      <c r="D1019" s="68"/>
      <c r="E1019" s="18"/>
    </row>
    <row r="1020" spans="1:5" s="1" customFormat="1">
      <c r="A1020"/>
      <c r="B1020"/>
      <c r="C1020"/>
      <c r="D1020" s="68"/>
      <c r="E1020" s="18"/>
    </row>
    <row r="1021" spans="1:5" s="1" customFormat="1">
      <c r="A1021"/>
      <c r="B1021"/>
      <c r="C1021"/>
      <c r="D1021" s="68"/>
      <c r="E1021" s="18"/>
    </row>
    <row r="1022" spans="1:5" s="1" customFormat="1">
      <c r="A1022"/>
      <c r="B1022"/>
      <c r="C1022"/>
      <c r="D1022" s="68"/>
      <c r="E1022" s="18"/>
    </row>
    <row r="1023" spans="1:5" s="1" customFormat="1">
      <c r="A1023"/>
      <c r="B1023"/>
      <c r="C1023"/>
      <c r="D1023" s="68"/>
      <c r="E1023" s="18"/>
    </row>
    <row r="1024" spans="1:5" s="1" customFormat="1">
      <c r="A1024"/>
      <c r="B1024"/>
      <c r="C1024"/>
      <c r="D1024" s="68"/>
      <c r="E1024" s="18"/>
    </row>
    <row r="1025" spans="1:5" s="1" customFormat="1">
      <c r="A1025"/>
      <c r="B1025"/>
      <c r="C1025"/>
      <c r="D1025" s="68"/>
      <c r="E1025" s="18"/>
    </row>
    <row r="1026" spans="1:5" s="1" customFormat="1">
      <c r="A1026"/>
      <c r="B1026"/>
      <c r="C1026"/>
      <c r="D1026" s="68"/>
      <c r="E1026" s="18"/>
    </row>
    <row r="1027" spans="1:5" s="1" customFormat="1">
      <c r="A1027"/>
      <c r="B1027"/>
      <c r="C1027"/>
      <c r="D1027" s="68"/>
      <c r="E1027" s="18"/>
    </row>
    <row r="1028" spans="1:5" s="1" customFormat="1">
      <c r="A1028"/>
      <c r="B1028"/>
      <c r="C1028"/>
      <c r="D1028" s="68"/>
      <c r="E1028" s="18"/>
    </row>
    <row r="1029" spans="1:5" s="1" customFormat="1">
      <c r="A1029"/>
      <c r="B1029"/>
      <c r="C1029"/>
      <c r="D1029" s="68"/>
      <c r="E1029" s="18"/>
    </row>
    <row r="1030" spans="1:5" s="1" customFormat="1">
      <c r="A1030"/>
      <c r="B1030"/>
      <c r="C1030"/>
      <c r="D1030" s="68"/>
      <c r="E1030" s="18"/>
    </row>
    <row r="1031" spans="1:5" s="1" customFormat="1">
      <c r="A1031"/>
      <c r="B1031"/>
      <c r="C1031"/>
      <c r="D1031" s="68"/>
      <c r="E1031" s="18"/>
    </row>
    <row r="1032" spans="1:5" s="1" customFormat="1">
      <c r="A1032"/>
      <c r="B1032"/>
      <c r="C1032"/>
      <c r="D1032" s="68"/>
      <c r="E1032" s="18"/>
    </row>
    <row r="1033" spans="1:5" s="1" customFormat="1">
      <c r="A1033"/>
      <c r="B1033"/>
      <c r="C1033"/>
      <c r="D1033" s="68"/>
      <c r="E1033" s="18"/>
    </row>
    <row r="1034" spans="1:5" s="1" customFormat="1">
      <c r="A1034"/>
      <c r="B1034"/>
      <c r="C1034"/>
      <c r="D1034" s="68"/>
      <c r="E1034" s="18"/>
    </row>
    <row r="1035" spans="1:5" s="1" customFormat="1">
      <c r="A1035"/>
      <c r="B1035"/>
      <c r="C1035"/>
      <c r="D1035" s="68"/>
      <c r="E1035" s="18"/>
    </row>
    <row r="1036" spans="1:5" s="1" customFormat="1">
      <c r="A1036"/>
      <c r="B1036"/>
      <c r="C1036"/>
      <c r="D1036" s="68"/>
      <c r="E1036" s="18"/>
    </row>
    <row r="1037" spans="1:5" s="1" customFormat="1">
      <c r="A1037"/>
      <c r="B1037"/>
      <c r="C1037"/>
      <c r="D1037" s="68"/>
      <c r="E1037" s="18"/>
    </row>
    <row r="1038" spans="1:5" s="1" customFormat="1">
      <c r="A1038"/>
      <c r="B1038"/>
      <c r="C1038"/>
      <c r="D1038" s="68"/>
      <c r="E1038" s="18"/>
    </row>
    <row r="1039" spans="1:5" s="1" customFormat="1">
      <c r="A1039"/>
      <c r="B1039"/>
      <c r="C1039"/>
      <c r="D1039" s="68"/>
      <c r="E1039" s="18"/>
    </row>
    <row r="1040" spans="1:5" s="1" customFormat="1">
      <c r="A1040"/>
      <c r="B1040"/>
      <c r="C1040"/>
      <c r="D1040" s="68"/>
      <c r="E1040" s="18"/>
    </row>
    <row r="1041" spans="1:5" s="1" customFormat="1">
      <c r="A1041"/>
      <c r="B1041"/>
      <c r="C1041"/>
      <c r="D1041" s="68"/>
      <c r="E1041" s="18"/>
    </row>
    <row r="1042" spans="1:5" s="1" customFormat="1">
      <c r="A1042"/>
      <c r="B1042"/>
      <c r="C1042"/>
      <c r="D1042" s="68"/>
      <c r="E1042" s="18"/>
    </row>
    <row r="1043" spans="1:5" s="1" customFormat="1">
      <c r="A1043"/>
      <c r="B1043"/>
      <c r="C1043"/>
      <c r="D1043" s="68"/>
      <c r="E1043" s="18"/>
    </row>
    <row r="1044" spans="1:5" s="1" customFormat="1">
      <c r="A1044"/>
      <c r="B1044"/>
      <c r="C1044"/>
      <c r="D1044" s="68"/>
      <c r="E1044" s="18"/>
    </row>
    <row r="1045" spans="1:5" s="1" customFormat="1">
      <c r="A1045"/>
      <c r="B1045"/>
      <c r="C1045"/>
      <c r="D1045" s="68"/>
      <c r="E1045" s="18"/>
    </row>
    <row r="1046" spans="1:5" s="1" customFormat="1">
      <c r="A1046"/>
      <c r="B1046"/>
      <c r="C1046"/>
      <c r="D1046" s="68"/>
      <c r="E1046" s="18"/>
    </row>
    <row r="1047" spans="1:5" s="1" customFormat="1">
      <c r="A1047"/>
      <c r="B1047"/>
      <c r="C1047"/>
      <c r="D1047" s="68"/>
      <c r="E1047" s="18"/>
    </row>
    <row r="1048" spans="1:5" s="1" customFormat="1">
      <c r="A1048"/>
      <c r="B1048"/>
      <c r="C1048"/>
      <c r="D1048" s="68"/>
      <c r="E1048" s="18"/>
    </row>
    <row r="1049" spans="1:5" s="1" customFormat="1">
      <c r="A1049"/>
      <c r="B1049"/>
      <c r="C1049"/>
      <c r="D1049" s="68"/>
      <c r="E1049" s="18"/>
    </row>
    <row r="1050" spans="1:5" s="1" customFormat="1">
      <c r="A1050"/>
      <c r="B1050"/>
      <c r="C1050"/>
      <c r="D1050" s="68"/>
      <c r="E1050" s="18"/>
    </row>
    <row r="1051" spans="1:5" s="1" customFormat="1">
      <c r="A1051"/>
      <c r="B1051"/>
      <c r="C1051"/>
      <c r="D1051" s="68"/>
      <c r="E1051" s="18"/>
    </row>
    <row r="1052" spans="1:5" s="1" customFormat="1">
      <c r="A1052"/>
      <c r="B1052"/>
      <c r="C1052"/>
      <c r="D1052" s="68"/>
      <c r="E1052" s="18"/>
    </row>
    <row r="1053" spans="1:5" s="1" customFormat="1">
      <c r="A1053"/>
      <c r="B1053"/>
      <c r="C1053"/>
      <c r="D1053" s="68"/>
      <c r="E1053" s="18"/>
    </row>
    <row r="1054" spans="1:5" s="1" customFormat="1">
      <c r="A1054"/>
      <c r="B1054"/>
      <c r="C1054"/>
      <c r="D1054" s="68"/>
      <c r="E1054" s="18"/>
    </row>
    <row r="1055" spans="1:5" s="1" customFormat="1">
      <c r="A1055"/>
      <c r="B1055"/>
      <c r="C1055"/>
      <c r="D1055" s="68"/>
      <c r="E1055" s="18"/>
    </row>
    <row r="1056" spans="1:5" s="1" customFormat="1">
      <c r="A1056"/>
      <c r="B1056"/>
      <c r="C1056"/>
      <c r="D1056" s="68"/>
      <c r="E1056" s="18"/>
    </row>
    <row r="1057" spans="1:5" s="1" customFormat="1">
      <c r="A1057"/>
      <c r="B1057"/>
      <c r="C1057"/>
      <c r="D1057" s="68"/>
      <c r="E1057" s="18"/>
    </row>
    <row r="1058" spans="1:5" s="1" customFormat="1">
      <c r="A1058"/>
      <c r="B1058"/>
      <c r="C1058"/>
      <c r="D1058" s="68"/>
      <c r="E1058" s="18"/>
    </row>
    <row r="1059" spans="1:5" s="1" customFormat="1">
      <c r="A1059"/>
      <c r="B1059"/>
      <c r="C1059"/>
      <c r="D1059" s="68"/>
      <c r="E1059" s="18"/>
    </row>
    <row r="1060" spans="1:5" s="1" customFormat="1">
      <c r="A1060"/>
      <c r="B1060"/>
      <c r="C1060"/>
      <c r="D1060" s="68"/>
      <c r="E1060" s="18"/>
    </row>
    <row r="1061" spans="1:5" s="1" customFormat="1">
      <c r="A1061"/>
      <c r="B1061"/>
      <c r="C1061"/>
      <c r="D1061" s="68"/>
      <c r="E1061" s="18"/>
    </row>
    <row r="1062" spans="1:5" s="1" customFormat="1">
      <c r="A1062"/>
      <c r="B1062"/>
      <c r="C1062"/>
      <c r="D1062" s="68"/>
      <c r="E1062" s="18"/>
    </row>
    <row r="1063" spans="1:5" s="1" customFormat="1">
      <c r="A1063"/>
      <c r="B1063"/>
      <c r="C1063"/>
      <c r="D1063" s="68"/>
      <c r="E1063" s="18"/>
    </row>
    <row r="1064" spans="1:5" s="1" customFormat="1">
      <c r="A1064"/>
      <c r="B1064"/>
      <c r="C1064"/>
      <c r="D1064" s="68"/>
      <c r="E1064" s="18"/>
    </row>
    <row r="1065" spans="1:5" s="1" customFormat="1">
      <c r="A1065"/>
      <c r="B1065"/>
      <c r="C1065"/>
      <c r="D1065" s="68"/>
      <c r="E1065" s="18"/>
    </row>
    <row r="1066" spans="1:5" s="1" customFormat="1">
      <c r="A1066"/>
      <c r="B1066"/>
      <c r="C1066"/>
      <c r="D1066" s="68"/>
      <c r="E1066" s="18"/>
    </row>
    <row r="1067" spans="1:5" s="1" customFormat="1">
      <c r="A1067"/>
      <c r="B1067"/>
      <c r="C1067"/>
      <c r="D1067" s="68"/>
      <c r="E1067" s="18"/>
    </row>
    <row r="1068" spans="1:5" s="1" customFormat="1">
      <c r="A1068"/>
      <c r="B1068"/>
      <c r="C1068"/>
      <c r="D1068" s="68"/>
      <c r="E1068" s="18"/>
    </row>
    <row r="1069" spans="1:5" s="1" customFormat="1">
      <c r="A1069"/>
      <c r="B1069"/>
      <c r="C1069"/>
      <c r="D1069" s="68"/>
      <c r="E1069" s="18"/>
    </row>
    <row r="1070" spans="1:5" s="1" customFormat="1">
      <c r="D1070" s="66"/>
    </row>
    <row r="1071" spans="1:5" s="1" customFormat="1">
      <c r="A1071"/>
      <c r="B1071"/>
      <c r="C1071"/>
      <c r="D1071" s="68"/>
      <c r="E1071" s="18"/>
    </row>
    <row r="1072" spans="1:5" s="1" customFormat="1">
      <c r="A1072"/>
      <c r="B1072"/>
      <c r="C1072"/>
      <c r="D1072" s="68"/>
      <c r="E1072" s="18"/>
    </row>
    <row r="1073" spans="1:5" s="1" customFormat="1">
      <c r="A1073"/>
      <c r="B1073"/>
      <c r="C1073"/>
      <c r="D1073" s="68"/>
      <c r="E1073" s="18"/>
    </row>
    <row r="1074" spans="1:5" s="1" customFormat="1">
      <c r="A1074"/>
      <c r="B1074"/>
      <c r="C1074"/>
      <c r="D1074" s="68"/>
      <c r="E1074" s="18"/>
    </row>
    <row r="1075" spans="1:5" s="1" customFormat="1">
      <c r="A1075"/>
      <c r="B1075"/>
      <c r="C1075"/>
      <c r="D1075" s="68"/>
      <c r="E1075" s="18"/>
    </row>
    <row r="1076" spans="1:5" s="1" customFormat="1">
      <c r="A1076"/>
      <c r="B1076"/>
      <c r="C1076"/>
      <c r="D1076" s="68"/>
      <c r="E1076" s="18"/>
    </row>
    <row r="1077" spans="1:5" s="1" customFormat="1">
      <c r="A1077"/>
      <c r="B1077"/>
      <c r="C1077"/>
      <c r="D1077" s="68"/>
      <c r="E1077" s="18"/>
    </row>
    <row r="1078" spans="1:5" s="1" customFormat="1">
      <c r="A1078"/>
      <c r="B1078"/>
      <c r="C1078"/>
      <c r="D1078" s="68"/>
      <c r="E1078" s="18"/>
    </row>
    <row r="1079" spans="1:5" s="1" customFormat="1">
      <c r="A1079"/>
      <c r="B1079"/>
      <c r="C1079"/>
      <c r="D1079" s="68"/>
      <c r="E1079" s="18"/>
    </row>
    <row r="1080" spans="1:5" s="1" customFormat="1">
      <c r="A1080"/>
      <c r="B1080"/>
      <c r="C1080"/>
      <c r="D1080" s="68"/>
      <c r="E1080" s="18"/>
    </row>
    <row r="1081" spans="1:5" s="1" customFormat="1">
      <c r="A1081"/>
      <c r="B1081"/>
      <c r="C1081"/>
      <c r="D1081" s="68"/>
      <c r="E1081" s="18"/>
    </row>
    <row r="1082" spans="1:5" s="1" customFormat="1">
      <c r="A1082"/>
      <c r="B1082"/>
      <c r="C1082"/>
      <c r="D1082" s="68"/>
      <c r="E1082" s="18"/>
    </row>
    <row r="1083" spans="1:5" s="1" customFormat="1">
      <c r="A1083"/>
      <c r="B1083"/>
      <c r="C1083"/>
      <c r="D1083" s="68"/>
      <c r="E1083" s="18"/>
    </row>
    <row r="1084" spans="1:5" s="1" customFormat="1">
      <c r="A1084"/>
      <c r="B1084"/>
      <c r="C1084"/>
      <c r="D1084" s="68"/>
      <c r="E1084" s="18"/>
    </row>
    <row r="1085" spans="1:5" s="1" customFormat="1">
      <c r="A1085"/>
      <c r="B1085"/>
      <c r="C1085"/>
      <c r="D1085" s="68"/>
      <c r="E1085" s="18"/>
    </row>
    <row r="1086" spans="1:5" s="1" customFormat="1">
      <c r="A1086"/>
      <c r="B1086"/>
      <c r="C1086"/>
      <c r="D1086" s="68"/>
      <c r="E1086" s="18"/>
    </row>
    <row r="1087" spans="1:5" s="1" customFormat="1">
      <c r="A1087"/>
      <c r="B1087"/>
      <c r="C1087"/>
      <c r="D1087" s="68"/>
      <c r="E1087" s="18"/>
    </row>
    <row r="1088" spans="1:5" s="1" customFormat="1">
      <c r="A1088"/>
      <c r="B1088"/>
      <c r="C1088"/>
      <c r="D1088" s="68"/>
      <c r="E1088" s="18"/>
    </row>
    <row r="1089" spans="1:5" s="1" customFormat="1">
      <c r="A1089"/>
      <c r="B1089"/>
      <c r="C1089"/>
      <c r="D1089" s="68"/>
      <c r="E1089" s="18"/>
    </row>
    <row r="1090" spans="1:5" s="1" customFormat="1">
      <c r="A1090"/>
      <c r="B1090"/>
      <c r="C1090"/>
      <c r="D1090" s="68"/>
      <c r="E1090" s="18"/>
    </row>
    <row r="1091" spans="1:5" s="1" customFormat="1">
      <c r="A1091"/>
      <c r="B1091"/>
      <c r="C1091"/>
      <c r="D1091" s="68"/>
      <c r="E1091" s="18"/>
    </row>
    <row r="1092" spans="1:5" s="1" customFormat="1">
      <c r="A1092"/>
      <c r="B1092"/>
      <c r="C1092"/>
      <c r="D1092" s="68"/>
      <c r="E1092" s="18"/>
    </row>
    <row r="1093" spans="1:5" s="1" customFormat="1">
      <c r="A1093"/>
      <c r="B1093"/>
      <c r="C1093"/>
      <c r="D1093" s="68"/>
      <c r="E1093" s="18"/>
    </row>
    <row r="1094" spans="1:5" s="1" customFormat="1">
      <c r="A1094"/>
      <c r="B1094"/>
      <c r="C1094"/>
      <c r="D1094" s="68"/>
      <c r="E1094" s="18"/>
    </row>
    <row r="1095" spans="1:5" s="1" customFormat="1">
      <c r="A1095"/>
      <c r="B1095"/>
      <c r="C1095"/>
      <c r="D1095" s="68"/>
      <c r="E1095" s="18"/>
    </row>
    <row r="1096" spans="1:5" s="1" customFormat="1">
      <c r="A1096"/>
      <c r="B1096"/>
      <c r="C1096"/>
      <c r="D1096" s="68"/>
      <c r="E1096" s="18"/>
    </row>
    <row r="1097" spans="1:5" s="1" customFormat="1">
      <c r="A1097"/>
      <c r="B1097"/>
      <c r="C1097"/>
      <c r="D1097" s="68"/>
      <c r="E1097" s="18"/>
    </row>
    <row r="1098" spans="1:5" s="1" customFormat="1">
      <c r="A1098"/>
      <c r="B1098"/>
      <c r="C1098"/>
      <c r="D1098" s="68"/>
      <c r="E1098" s="18"/>
    </row>
    <row r="1099" spans="1:5" s="1" customFormat="1">
      <c r="A1099"/>
      <c r="B1099"/>
      <c r="C1099"/>
      <c r="D1099" s="68"/>
      <c r="E1099" s="18"/>
    </row>
    <row r="1100" spans="1:5" s="1" customFormat="1">
      <c r="A1100"/>
      <c r="B1100"/>
      <c r="C1100"/>
      <c r="D1100" s="68"/>
      <c r="E1100" s="18"/>
    </row>
    <row r="1101" spans="1:5" s="1" customFormat="1">
      <c r="A1101"/>
      <c r="B1101"/>
      <c r="C1101"/>
      <c r="D1101" s="68"/>
      <c r="E1101" s="18"/>
    </row>
    <row r="1102" spans="1:5" s="1" customFormat="1">
      <c r="A1102"/>
      <c r="B1102"/>
      <c r="C1102"/>
      <c r="D1102" s="68"/>
      <c r="E1102" s="18"/>
    </row>
    <row r="1103" spans="1:5" s="1" customFormat="1">
      <c r="D1103" s="66"/>
    </row>
    <row r="1104" spans="1:5" s="1" customFormat="1">
      <c r="A1104"/>
      <c r="B1104"/>
      <c r="C1104"/>
      <c r="D1104" s="68"/>
      <c r="E1104" s="18"/>
    </row>
    <row r="1105" spans="1:5" s="1" customFormat="1">
      <c r="A1105"/>
      <c r="B1105"/>
      <c r="C1105"/>
      <c r="D1105" s="68"/>
      <c r="E1105" s="18"/>
    </row>
    <row r="1106" spans="1:5" s="1" customFormat="1">
      <c r="A1106"/>
      <c r="B1106"/>
      <c r="C1106"/>
      <c r="D1106" s="68"/>
      <c r="E1106" s="18"/>
    </row>
    <row r="1107" spans="1:5" s="1" customFormat="1">
      <c r="A1107"/>
      <c r="B1107"/>
      <c r="C1107"/>
      <c r="D1107" s="68"/>
      <c r="E1107" s="18"/>
    </row>
    <row r="1108" spans="1:5" s="1" customFormat="1">
      <c r="A1108"/>
      <c r="B1108"/>
      <c r="C1108"/>
      <c r="D1108" s="68"/>
      <c r="E1108" s="18"/>
    </row>
    <row r="1109" spans="1:5" s="1" customFormat="1">
      <c r="A1109"/>
      <c r="B1109"/>
      <c r="C1109"/>
      <c r="D1109" s="68"/>
      <c r="E1109" s="18"/>
    </row>
    <row r="1110" spans="1:5" s="1" customFormat="1">
      <c r="A1110"/>
      <c r="B1110"/>
      <c r="C1110"/>
      <c r="D1110" s="68"/>
      <c r="E1110" s="18"/>
    </row>
    <row r="1111" spans="1:5" s="1" customFormat="1">
      <c r="A1111"/>
      <c r="B1111"/>
      <c r="C1111"/>
      <c r="D1111" s="68"/>
      <c r="E1111" s="18"/>
    </row>
    <row r="1112" spans="1:5" s="1" customFormat="1">
      <c r="A1112"/>
      <c r="B1112"/>
      <c r="C1112"/>
      <c r="D1112" s="68"/>
      <c r="E1112" s="18"/>
    </row>
    <row r="1113" spans="1:5" s="1" customFormat="1">
      <c r="A1113"/>
      <c r="B1113"/>
      <c r="C1113"/>
      <c r="D1113" s="68"/>
      <c r="E1113" s="18"/>
    </row>
    <row r="1114" spans="1:5" s="1" customFormat="1">
      <c r="A1114"/>
      <c r="B1114"/>
      <c r="C1114"/>
      <c r="D1114" s="68"/>
      <c r="E1114" s="18"/>
    </row>
    <row r="1115" spans="1:5" s="1" customFormat="1">
      <c r="A1115"/>
      <c r="B1115"/>
      <c r="C1115"/>
      <c r="D1115" s="68"/>
      <c r="E1115" s="18"/>
    </row>
    <row r="1116" spans="1:5" s="1" customFormat="1">
      <c r="A1116"/>
      <c r="B1116"/>
      <c r="C1116"/>
      <c r="D1116" s="68"/>
      <c r="E1116" s="18"/>
    </row>
    <row r="1117" spans="1:5" s="1" customFormat="1">
      <c r="A1117"/>
      <c r="B1117"/>
      <c r="C1117"/>
      <c r="D1117" s="68"/>
      <c r="E1117" s="18"/>
    </row>
    <row r="1118" spans="1:5" s="1" customFormat="1">
      <c r="D1118" s="66"/>
    </row>
    <row r="1119" spans="1:5" s="1" customFormat="1">
      <c r="D1119" s="66"/>
    </row>
    <row r="1120" spans="1:5" s="1" customFormat="1">
      <c r="A1120"/>
      <c r="B1120"/>
      <c r="C1120"/>
      <c r="D1120" s="68"/>
      <c r="E1120" s="18"/>
    </row>
    <row r="1121" spans="1:32" s="1" customFormat="1">
      <c r="A1121"/>
      <c r="B1121"/>
      <c r="C1121"/>
      <c r="D1121" s="68"/>
      <c r="E1121" s="18"/>
    </row>
    <row r="1122" spans="1:32" s="1" customFormat="1">
      <c r="A1122"/>
      <c r="B1122"/>
      <c r="C1122"/>
      <c r="D1122" s="68"/>
      <c r="E1122" s="18"/>
    </row>
    <row r="1123" spans="1:32" s="1" customFormat="1">
      <c r="A1123"/>
      <c r="B1123"/>
      <c r="C1123"/>
      <c r="D1123" s="68"/>
      <c r="E1123" s="18"/>
    </row>
    <row r="1124" spans="1:32" s="1" customFormat="1">
      <c r="A1124"/>
      <c r="B1124"/>
      <c r="C1124"/>
      <c r="D1124" s="68"/>
      <c r="E1124" s="18"/>
    </row>
    <row r="1125" spans="1:32" s="1" customFormat="1">
      <c r="A1125"/>
      <c r="B1125"/>
      <c r="C1125"/>
      <c r="D1125" s="68"/>
      <c r="E1125" s="18"/>
    </row>
    <row r="1126" spans="1:32" s="1" customFormat="1">
      <c r="A1126"/>
      <c r="B1126"/>
      <c r="C1126"/>
      <c r="D1126" s="68"/>
      <c r="E1126" s="18"/>
    </row>
    <row r="1127" spans="1:32" s="1" customFormat="1">
      <c r="A1127"/>
      <c r="B1127"/>
      <c r="C1127"/>
      <c r="D1127" s="68"/>
      <c r="E1127" s="18"/>
    </row>
    <row r="1128" spans="1:32" s="1" customFormat="1">
      <c r="A1128"/>
      <c r="B1128"/>
      <c r="C1128"/>
      <c r="D1128" s="68"/>
      <c r="E1128" s="18"/>
    </row>
    <row r="1129" spans="1:32" s="1" customFormat="1">
      <c r="A1129"/>
      <c r="B1129"/>
      <c r="C1129"/>
      <c r="D1129" s="68"/>
      <c r="E1129" s="18"/>
    </row>
    <row r="1130" spans="1:32" s="1" customFormat="1">
      <c r="A1130"/>
      <c r="B1130"/>
      <c r="C1130"/>
      <c r="D1130" s="68"/>
      <c r="E1130" s="18"/>
    </row>
    <row r="1131" spans="1:32" s="1" customFormat="1">
      <c r="A1131"/>
      <c r="B1131"/>
      <c r="C1131"/>
      <c r="D1131" s="68"/>
      <c r="E1131" s="18"/>
    </row>
    <row r="1132" spans="1:32" s="1" customFormat="1">
      <c r="A1132"/>
      <c r="B1132"/>
      <c r="C1132"/>
      <c r="D1132" s="68"/>
      <c r="E1132" s="18"/>
    </row>
    <row r="1133" spans="1:32" s="1" customFormat="1">
      <c r="A1133"/>
      <c r="B1133"/>
      <c r="C1133"/>
      <c r="D1133" s="68"/>
      <c r="E1133" s="18"/>
    </row>
    <row r="1134" spans="1:32" s="1" customFormat="1">
      <c r="A1134"/>
      <c r="B1134"/>
      <c r="C1134"/>
      <c r="D1134" s="68"/>
      <c r="E1134" s="18"/>
    </row>
    <row r="1135" spans="1:32" s="1" customFormat="1">
      <c r="A1135"/>
      <c r="B1135"/>
      <c r="C1135"/>
      <c r="D1135" s="68"/>
      <c r="E1135" s="18"/>
      <c r="AC1135"/>
      <c r="AD1135"/>
      <c r="AE1135"/>
    </row>
    <row r="1136" spans="1:32" s="1" customFormat="1">
      <c r="A1136"/>
      <c r="B1136"/>
      <c r="C1136"/>
      <c r="D1136" s="68"/>
      <c r="E1136" s="18"/>
      <c r="AC1136"/>
      <c r="AD1136"/>
      <c r="AE1136"/>
      <c r="AF1136"/>
    </row>
    <row r="1137" spans="20:20">
      <c r="T1137" s="1"/>
    </row>
    <row r="1138" spans="20:20">
      <c r="T1138" s="1"/>
    </row>
    <row r="1139" spans="20:20">
      <c r="T1139" s="1"/>
    </row>
    <row r="1140" spans="20:20">
      <c r="T1140" s="1"/>
    </row>
    <row r="1141" spans="20:20">
      <c r="T1141" s="1"/>
    </row>
    <row r="1142" spans="20:20">
      <c r="T1142" s="1"/>
    </row>
  </sheetData>
  <sortState ref="A10:T463">
    <sortCondition ref="B10:B463"/>
  </sortState>
  <mergeCells count="12">
    <mergeCell ref="A1:D1"/>
    <mergeCell ref="A2:S2"/>
    <mergeCell ref="A5:S5"/>
    <mergeCell ref="B7:S7"/>
    <mergeCell ref="A464:E464"/>
    <mergeCell ref="F496:H496"/>
    <mergeCell ref="A468:S468"/>
    <mergeCell ref="A470:S470"/>
    <mergeCell ref="A489:S489"/>
    <mergeCell ref="A495:S495"/>
    <mergeCell ref="B485:E485"/>
    <mergeCell ref="A494:S494"/>
  </mergeCells>
  <pageMargins left="0.31" right="0.17" top="0.15748031496062992" bottom="0.34" header="0.19685039370078741" footer="0.15748031496062992"/>
  <pageSetup paperSize="9" scale="48" fitToHeight="0" orientation="landscape" r:id="rId1"/>
  <headerFooter>
    <oddFooter>&amp;C&amp;10-&amp;P -</oddFooter>
  </headerFooter>
  <rowBreaks count="7" manualBreakCount="7">
    <brk id="70" min="1" max="18" man="1"/>
    <brk id="131" min="1" max="18" man="1"/>
    <brk id="192" min="1" max="18" man="1"/>
    <brk id="253" min="1" max="18" man="1"/>
    <brk id="314" min="1" max="18" man="1"/>
    <brk id="375" min="1" max="18" man="1"/>
    <brk id="43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ABRIL-2020</vt:lpstr>
      <vt:lpstr>'ABRIL-2020'!Área_de_Impressão</vt:lpstr>
      <vt:lpstr>'ABRIL-2020'!Títulos_de_Impressão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2024-02-05T17:44:25Z</cp:lastPrinted>
  <dcterms:created xsi:type="dcterms:W3CDTF">2018-11-07T13:25:58Z</dcterms:created>
  <dcterms:modified xsi:type="dcterms:W3CDTF">2024-02-05T17:44:47Z</dcterms:modified>
</cp:coreProperties>
</file>