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ABRIL-2022" sheetId="3" r:id="rId1"/>
  </sheets>
  <definedNames>
    <definedName name="_xlnm._FilterDatabase" localSheetId="0" hidden="1">'ABRIL-2022'!$A$11:$R$555</definedName>
    <definedName name="_xlnm.Print_Area" localSheetId="0">'ABRIL-2022'!$A$1:$R$616</definedName>
    <definedName name="_xlnm.Print_Titles" localSheetId="0">'ABRIL-2022'!$1:$11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77" i="3" l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P578" i="3"/>
  <c r="R578" i="3" s="1"/>
  <c r="P579" i="3"/>
  <c r="R579" i="3" s="1"/>
  <c r="P580" i="3"/>
  <c r="R580" i="3" s="1"/>
  <c r="P581" i="3"/>
  <c r="R581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63" i="3"/>
  <c r="R563" i="3" s="1"/>
  <c r="F582" i="3"/>
  <c r="G582" i="3"/>
  <c r="H582" i="3"/>
  <c r="I582" i="3"/>
  <c r="J582" i="3"/>
  <c r="K582" i="3"/>
  <c r="L582" i="3"/>
  <c r="M582" i="3"/>
  <c r="N582" i="3"/>
  <c r="O582" i="3"/>
  <c r="Q582" i="3"/>
  <c r="E582" i="3"/>
  <c r="F554" i="3"/>
  <c r="G554" i="3"/>
  <c r="H554" i="3"/>
  <c r="I554" i="3"/>
  <c r="J554" i="3"/>
  <c r="K554" i="3"/>
  <c r="L554" i="3"/>
  <c r="M554" i="3"/>
  <c r="N554" i="3"/>
  <c r="O554" i="3"/>
  <c r="Q554" i="3"/>
  <c r="E554" i="3"/>
  <c r="P12" i="3"/>
  <c r="R12" i="3" s="1"/>
  <c r="P589" i="3"/>
  <c r="R589" i="3" s="1"/>
  <c r="R590" i="3" s="1"/>
  <c r="E590" i="3"/>
  <c r="F590" i="3"/>
  <c r="G590" i="3"/>
  <c r="H590" i="3"/>
  <c r="I590" i="3"/>
  <c r="J590" i="3"/>
  <c r="K590" i="3"/>
  <c r="L590" i="3"/>
  <c r="M590" i="3"/>
  <c r="N590" i="3"/>
  <c r="O590" i="3"/>
  <c r="Q590" i="3"/>
  <c r="P598" i="3"/>
  <c r="R598" i="3" s="1"/>
  <c r="R599" i="3" s="1"/>
  <c r="E599" i="3"/>
  <c r="F599" i="3"/>
  <c r="G599" i="3"/>
  <c r="H599" i="3"/>
  <c r="I599" i="3"/>
  <c r="J599" i="3"/>
  <c r="K599" i="3"/>
  <c r="L599" i="3"/>
  <c r="M599" i="3"/>
  <c r="N599" i="3"/>
  <c r="O599" i="3"/>
  <c r="Q599" i="3"/>
  <c r="P606" i="3"/>
  <c r="R606" i="3" s="1"/>
  <c r="R607" i="3" s="1"/>
  <c r="E607" i="3"/>
  <c r="F607" i="3"/>
  <c r="G607" i="3"/>
  <c r="H607" i="3"/>
  <c r="I607" i="3"/>
  <c r="J607" i="3"/>
  <c r="K607" i="3"/>
  <c r="L607" i="3"/>
  <c r="M607" i="3"/>
  <c r="N607" i="3"/>
  <c r="O607" i="3"/>
  <c r="Q607" i="3"/>
  <c r="P582" i="3" l="1"/>
  <c r="R582" i="3"/>
  <c r="R554" i="3"/>
  <c r="P554" i="3"/>
  <c r="P599" i="3"/>
  <c r="P607" i="3"/>
  <c r="P590" i="3"/>
</calcChain>
</file>

<file path=xl/sharedStrings.xml><?xml version="1.0" encoding="utf-8"?>
<sst xmlns="http://schemas.openxmlformats.org/spreadsheetml/2006/main" count="2271" uniqueCount="704">
  <si>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</si>
  <si>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</si>
  <si>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</si>
  <si>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</si>
  <si>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</si>
  <si>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</si>
  <si>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</si>
  <si>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</si>
  <si>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</si>
  <si>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</si>
  <si>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</si>
  <si>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</si>
  <si>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</si>
  <si>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</si>
  <si>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</si>
  <si>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</si>
  <si>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</si>
  <si>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</si>
  <si>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</si>
  <si>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</si>
  <si>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</si>
  <si>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</si>
  <si>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</si>
  <si>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</si>
  <si>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</si>
  <si>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</si>
  <si>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</si>
  <si>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</si>
  <si>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</si>
  <si>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</si>
  <si>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</si>
  <si>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</si>
  <si>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</si>
  <si>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</si>
  <si>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</si>
  <si>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</si>
  <si>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</si>
  <si>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</si>
  <si>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</si>
  <si>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</si>
  <si>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</si>
  <si>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</si>
  <si>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</si>
  <si>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</si>
  <si>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</si>
  <si>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</si>
  <si>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</si>
  <si>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</si>
  <si>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</si>
  <si>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</si>
  <si>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</si>
  <si>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</si>
  <si>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</si>
  <si>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</si>
  <si>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</si>
  <si>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</si>
  <si>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</si>
  <si>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</si>
  <si>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</si>
  <si>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</si>
  <si>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</si>
  <si>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</si>
  <si>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</si>
  <si>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</si>
  <si>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</si>
  <si>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</si>
  <si>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</si>
  <si>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</si>
  <si>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</si>
  <si>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</si>
  <si>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</si>
  <si>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</si>
  <si>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</si>
  <si>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</si>
  <si>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</si>
  <si>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</si>
  <si>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</si>
  <si>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</si>
  <si>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</si>
  <si>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</si>
  <si>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</si>
  <si>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</si>
  <si>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</si>
  <si>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</si>
  <si>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</si>
  <si>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</si>
  <si>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</si>
  <si>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</si>
  <si>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</si>
  <si>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</si>
  <si>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</si>
  <si>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</si>
  <si>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</si>
  <si>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</si>
  <si>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</si>
  <si>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</si>
  <si>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</si>
  <si>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</si>
  <si>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</si>
  <si>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</si>
  <si>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</si>
  <si>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</si>
  <si>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</si>
  <si>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</si>
  <si>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</si>
  <si>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</si>
  <si>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</si>
  <si>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</si>
  <si>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</si>
  <si>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</si>
  <si>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</si>
  <si>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</si>
  <si>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</si>
  <si>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</si>
  <si>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</si>
  <si>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</si>
  <si>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</si>
  <si>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</si>
  <si>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</si>
  <si>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</si>
  <si>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</si>
  <si>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</si>
  <si>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</si>
  <si>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</si>
  <si>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</si>
  <si>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</si>
  <si>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</si>
  <si>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</si>
  <si>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</si>
  <si>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</si>
  <si>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</si>
  <si>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</si>
  <si>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</si>
  <si>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</si>
  <si>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</si>
  <si>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</si>
  <si>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</si>
  <si>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</si>
  <si>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</si>
  <si>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</si>
  <si>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</si>
  <si>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</si>
  <si>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</si>
  <si>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</si>
  <si>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</si>
  <si>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</si>
  <si>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</si>
  <si>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</si>
  <si>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</si>
  <si>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</si>
  <si>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</si>
  <si>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</si>
  <si>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</si>
  <si>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</si>
  <si>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</si>
  <si>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</si>
  <si>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</si>
  <si>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</si>
  <si>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</si>
  <si>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</si>
  <si>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</si>
  <si>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</si>
  <si>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</si>
  <si>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</si>
  <si>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</si>
  <si>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</si>
  <si>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</si>
  <si>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</si>
  <si>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</si>
  <si>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</si>
  <si>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</si>
  <si>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</si>
  <si>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</si>
  <si>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</si>
  <si>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</si>
  <si>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</si>
  <si>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</si>
  <si>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</si>
  <si>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</si>
  <si>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</si>
  <si>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</si>
  <si>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</si>
  <si>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</si>
  <si>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</si>
  <si>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</si>
  <si>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</si>
  <si>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</si>
  <si>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</si>
  <si>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</si>
  <si>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</si>
  <si>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</si>
  <si>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</si>
  <si>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</si>
  <si>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</si>
  <si>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</si>
  <si>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</si>
  <si>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</si>
  <si>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</si>
  <si>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</si>
  <si>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</si>
  <si>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</si>
  <si>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</si>
  <si>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</si>
  <si>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</si>
  <si>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</si>
  <si>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</si>
  <si>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</si>
  <si>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</si>
  <si>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</si>
  <si>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</si>
  <si>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</si>
  <si>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</si>
  <si>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</si>
  <si>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</si>
  <si>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</si>
  <si>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</si>
  <si>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</si>
  <si>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</si>
  <si>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</si>
  <si>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</si>
  <si>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</si>
  <si>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</si>
  <si>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</si>
  <si>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</si>
  <si>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</si>
  <si>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</si>
  <si>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</si>
  <si>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</si>
  <si>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</si>
  <si>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</si>
  <si>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</si>
  <si>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</si>
  <si>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</si>
  <si>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</si>
  <si>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</si>
  <si>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</si>
  <si>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</si>
  <si>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</si>
  <si>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</si>
  <si>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</si>
  <si>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</si>
  <si>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</si>
  <si>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</si>
  <si>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</si>
  <si>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</si>
  <si>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</si>
  <si>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</si>
  <si>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</si>
  <si>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</si>
  <si>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</si>
  <si>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</si>
  <si>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</si>
  <si>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</si>
  <si>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</si>
  <si>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</si>
  <si>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</si>
  <si>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</si>
  <si>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</si>
  <si>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</si>
  <si>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</si>
  <si>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</si>
  <si>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</si>
  <si>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</si>
  <si>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</si>
  <si>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</si>
  <si>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</si>
  <si>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</si>
  <si>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</si>
  <si>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</si>
  <si>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</si>
  <si>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</si>
  <si>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</si>
  <si>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</si>
  <si>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</si>
  <si>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</si>
  <si>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</si>
  <si>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</si>
  <si>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</si>
  <si>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</si>
  <si>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</si>
  <si>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</si>
  <si>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</si>
  <si>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</si>
  <si>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</si>
  <si>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</si>
  <si>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MARIA PIMENTA ALVES</t>
  </si>
  <si>
    <t>VILMAIR FRANCISCA DA SILVA</t>
  </si>
  <si>
    <t>VINICIUS LIMA RODRIGUES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</si>
  <si>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</si>
  <si>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</si>
  <si>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</si>
  <si>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</si>
  <si>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</si>
  <si>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</si>
  <si>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</si>
  <si>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</si>
  <si>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</si>
  <si>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</si>
  <si>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</si>
  <si>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</si>
  <si>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</si>
  <si>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</si>
  <si>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</si>
  <si>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</si>
  <si>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</si>
  <si>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</si>
  <si>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</si>
  <si>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</si>
  <si>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MARIANE AQUINO CAETANO</t>
  </si>
  <si>
    <t>FRANCISCO CARLOS DE CARVALHO</t>
  </si>
  <si>
    <t>ASSISTENTE DE SERVIÇOS ADMINISTRATIVOS I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</si>
  <si>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</si>
  <si>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</si>
  <si>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</si>
  <si>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</si>
  <si>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</si>
  <si>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</si>
  <si>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</si>
  <si>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</si>
  <si>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SALÁRIO MENSAL 
+ 
SALÁRIO FAMÍLIA</t>
  </si>
  <si>
    <t xml:space="preserve">MARILIA ARAUJO SILVA             </t>
  </si>
  <si>
    <t xml:space="preserve">KELIA DIAS DE MORAES ROSA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</si>
  <si>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</si>
  <si>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</si>
  <si>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</si>
  <si>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</si>
  <si>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</si>
  <si>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</si>
  <si>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</si>
  <si>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</si>
  <si>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</si>
  <si>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</si>
  <si>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</si>
  <si>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</si>
  <si>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</si>
  <si>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</si>
  <si>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</si>
  <si>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</si>
  <si>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</si>
  <si>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</si>
  <si>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</si>
  <si>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</si>
  <si>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</si>
  <si>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</si>
  <si>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CAMILLA DE SOUZA CARVALHO</t>
  </si>
  <si>
    <t>CLEIDE MATA DIAS DE OLIVEIRA</t>
  </si>
  <si>
    <t>CRISTIANE RODRIGUES FERREIRA</t>
  </si>
  <si>
    <t>DANIELLY BAILAO MOREIRA</t>
  </si>
  <si>
    <t>DANILLO RODRIGUES DA SILVA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</si>
  <si>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</si>
  <si>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</si>
  <si>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</si>
  <si>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</si>
  <si>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</si>
  <si>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</si>
  <si>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</si>
  <si>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ELIANE SANTOS MARTINS SARAIVA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</si>
  <si>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</si>
  <si>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</si>
  <si>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</si>
  <si>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</si>
  <si>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</si>
  <si>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</si>
  <si>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</si>
  <si>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</si>
  <si>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</si>
  <si>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</si>
  <si>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</si>
  <si>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</si>
  <si>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</si>
  <si>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</si>
  <si>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</si>
  <si>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</si>
  <si>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</si>
  <si>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</si>
  <si>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</si>
  <si>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</si>
  <si>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BARBOSA DE LEMOS</t>
  </si>
  <si>
    <t>HUMBERTO MARTINS ALVES</t>
  </si>
  <si>
    <t>ISADORA SOUZA FERREIRA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</si>
  <si>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</si>
  <si>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</si>
  <si>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</si>
  <si>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</si>
  <si>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</si>
  <si>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JOSIMAR MORAIS DOS SANTOS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</si>
  <si>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</si>
  <si>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</si>
  <si>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</si>
  <si>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</si>
  <si>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</si>
  <si>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</si>
  <si>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</si>
  <si>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</si>
  <si>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</si>
  <si>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</si>
  <si>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</si>
  <si>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</si>
  <si>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</si>
  <si>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</si>
  <si>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</si>
  <si>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</si>
  <si>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</si>
  <si>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</si>
  <si>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</si>
  <si>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</si>
  <si>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</si>
  <si>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</si>
  <si>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</si>
  <si>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</si>
  <si>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</si>
  <si>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</si>
  <si>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</si>
  <si>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</si>
  <si>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</si>
  <si>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</si>
  <si>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</si>
  <si>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</si>
  <si>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MARILENE DAVID RIBEIRO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</si>
  <si>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</si>
  <si>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</si>
  <si>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</si>
  <si>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</si>
  <si>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</si>
  <si>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</si>
  <si>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</si>
  <si>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</si>
  <si>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</si>
  <si>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</si>
  <si>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</si>
  <si>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</si>
  <si>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NIVEA BARBOSA CHAGAS</t>
  </si>
  <si>
    <t>OLEMAR MACIEL DE OLIVEIRA</t>
  </si>
  <si>
    <t>OLGA MARIA SAAB RIBEIRO SIQUEIRA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</si>
  <si>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</si>
  <si>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</si>
  <si>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</si>
  <si>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</si>
  <si>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</si>
  <si>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</si>
  <si>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</si>
  <si>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</si>
  <si>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</si>
  <si>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</si>
  <si>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</si>
  <si>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</si>
  <si>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</si>
  <si>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</si>
  <si>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</si>
  <si>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</si>
  <si>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</si>
  <si>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</si>
  <si>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</si>
  <si>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</si>
  <si>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</si>
  <si>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</si>
  <si>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</si>
  <si>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</si>
  <si>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</si>
  <si>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</si>
  <si>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</si>
  <si>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</si>
  <si>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</si>
  <si>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</si>
  <si>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</si>
  <si>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</si>
  <si>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</si>
  <si>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</si>
  <si>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</si>
  <si>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</si>
  <si>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</si>
  <si>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</si>
  <si>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</si>
  <si>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</si>
  <si>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</si>
  <si>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</si>
  <si>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 xml:space="preserve">GILDEANE ARAUJO PIAUILINO                     </t>
  </si>
  <si>
    <t xml:space="preserve">JHONNATAN CESAR ARAUJO PRADO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</si>
  <si>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</si>
  <si>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</si>
  <si>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</si>
  <si>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</si>
  <si>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</si>
  <si>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</si>
  <si>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</si>
  <si>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</si>
  <si>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</si>
  <si>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</si>
  <si>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</si>
  <si>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</si>
  <si>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</si>
  <si>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</si>
  <si>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</si>
  <si>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</si>
  <si>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</si>
  <si>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</si>
  <si>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</si>
  <si>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</si>
  <si>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</si>
  <si>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</si>
  <si>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</si>
  <si>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</si>
  <si>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</si>
  <si>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</si>
  <si>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</si>
  <si>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</si>
  <si>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</si>
  <si>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</si>
  <si>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</si>
  <si>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</si>
  <si>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</si>
  <si>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</si>
  <si>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</si>
  <si>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</si>
  <si>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</si>
  <si>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</si>
  <si>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</si>
  <si>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>HELLEN FATIMA DE SOUSA FERNANDE</t>
  </si>
  <si>
    <t xml:space="preserve">HITLER RODELLA DA SILVA        </t>
  </si>
  <si>
    <t xml:space="preserve">IEDA CRISTINA DA SILVA         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</si>
  <si>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</si>
  <si>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</si>
  <si>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</si>
  <si>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</si>
  <si>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</si>
  <si>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</si>
  <si>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</si>
  <si>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</si>
  <si>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</si>
  <si>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</si>
  <si>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</si>
  <si>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</si>
  <si>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</si>
  <si>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SANDRA REGINA DOS SANTOS  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</si>
  <si>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</si>
  <si>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</si>
  <si>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</si>
  <si>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</si>
  <si>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</si>
  <si>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</si>
  <si>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</si>
  <si>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</si>
  <si>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</si>
  <si>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</si>
  <si>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</si>
  <si>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</si>
  <si>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</si>
  <si>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</si>
  <si>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>ADRIANO DANTAS DE AS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</si>
  <si>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</si>
  <si>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</si>
  <si>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</si>
  <si>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</si>
  <si>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</si>
  <si>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</si>
  <si>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</si>
  <si>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</si>
  <si>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</si>
  <si>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</si>
  <si>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</si>
  <si>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</si>
  <si>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</si>
  <si>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</si>
  <si>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RECURSOS ADVINDOS DO TERMO DE PARCERIA CELEBRADO COM A FUNDAÇÃO ITAÚ</t>
  </si>
  <si>
    <t>IARA CAIXETA MOREIRA</t>
  </si>
  <si>
    <t>A-6HGS</t>
  </si>
  <si>
    <t xml:space="preserve">ANA CELSA PIRES DE CASTRO      </t>
  </si>
  <si>
    <t xml:space="preserve">CLEIDIANE SALVIANA COUTO       </t>
  </si>
  <si>
    <t xml:space="preserve">COSTUREIRO (A) I                                  </t>
  </si>
  <si>
    <t>HENYA CRISTINA PESSOA MORAIS DA</t>
  </si>
  <si>
    <t xml:space="preserve">IONE DA SILVA LEMOS            </t>
  </si>
  <si>
    <t xml:space="preserve">LORENA SILVA LIMA              </t>
  </si>
  <si>
    <t xml:space="preserve">ASSESSOR ESPECIAL                                 </t>
  </si>
  <si>
    <t xml:space="preserve">LUCILEIDE FERREIRA DA SILVA    </t>
  </si>
  <si>
    <t xml:space="preserve">SANDRA BRAGHINI PRATES         </t>
  </si>
  <si>
    <t xml:space="preserve">AMANDA ALVES REZENDE           </t>
  </si>
  <si>
    <t xml:space="preserve">ANTONIO MARCIO GOMES DIAS      </t>
  </si>
  <si>
    <t xml:space="preserve">MOTORISTA DE CAMINHÃO I                           </t>
  </si>
  <si>
    <t xml:space="preserve">AURELIO SILVA DIAS             </t>
  </si>
  <si>
    <t xml:space="preserve">CELIDALVA RIBEIRO DOS SANTOS   </t>
  </si>
  <si>
    <t xml:space="preserve">SERGIO SEABRA DE OLIVEIRA      </t>
  </si>
  <si>
    <t>WEVER MAHHARICHY NUNES FERREIRA</t>
  </si>
  <si>
    <t xml:space="preserve">ALINE RODRIGUES DE MOURA       </t>
  </si>
  <si>
    <t xml:space="preserve">DAFNE KATTLEN E SOUZA          </t>
  </si>
  <si>
    <t xml:space="preserve">ELIENE MARIA DE SOUZA          </t>
  </si>
  <si>
    <t xml:space="preserve">FERNANDA ALVES PACHECO         </t>
  </si>
  <si>
    <t xml:space="preserve">GISLEIA DE CASTRO E SILVA      </t>
  </si>
  <si>
    <t xml:space="preserve">KARINA MACHADO LIMA            </t>
  </si>
  <si>
    <t>MARIA DO CARMO DA CRUZ MESQUITA</t>
  </si>
  <si>
    <t xml:space="preserve">REBECA ALVES DE LIMA BARBOSA   </t>
  </si>
  <si>
    <t>CENTRO DE ADOLESCENTES TECENDO O FUTURO - RECURSOS ADVINDOS DO CONVÊNIO DE COOPERAÇÃO TÉCNICA COM A FUNDAÇÃO BANCO DO BRASIL -  PROJETOS LINHAS E CURVAS</t>
  </si>
  <si>
    <t>CENTRO SOCIAL DONA GERCINA BORGES - RECURSOS ADVINDOS DO TERMO DE CONVÊNIO CELEBRADO COM A FUNDAÇÃO ABRINQ PELOS DIREITOS DA CRIANÇA E DO ADOLESCENTE</t>
  </si>
  <si>
    <t xml:space="preserve">MARLENE ROSA DE ANDRADE                    </t>
  </si>
  <si>
    <t xml:space="preserve">VICTORIA LUIZA SILVA COSTA                 </t>
  </si>
  <si>
    <t xml:space="preserve">ANALISTA DE CAMPO                                 </t>
  </si>
  <si>
    <t xml:space="preserve">CUIDADOR DE IDOSOS I                              </t>
  </si>
  <si>
    <t xml:space="preserve">ANALISTA DE SISTEMAS JÚNIOR                       </t>
  </si>
  <si>
    <t xml:space="preserve">DIRETOR(A) GERAL                                  </t>
  </si>
  <si>
    <t xml:space="preserve">ANALISTA DE REDES E DE COM. DE DADOS - JÚNIOR     </t>
  </si>
  <si>
    <t xml:space="preserve">TÉCNICO ADMINISTRATIVO III                        </t>
  </si>
  <si>
    <t xml:space="preserve">COMUNICÓLOGO                                      </t>
  </si>
  <si>
    <t xml:space="preserve">AUXILIAR ADMINISTRATIVO II                        </t>
  </si>
  <si>
    <t xml:space="preserve">DESIGNER GRÁFICO                                  </t>
  </si>
  <si>
    <t xml:space="preserve">TÉCNICO DE MANUTENÇÃO                             </t>
  </si>
  <si>
    <t xml:space="preserve">ANALISTA ADMINISTRATIVO PLENO                     </t>
  </si>
  <si>
    <t xml:space="preserve">ENGENHEIRO (A) CIVIL                              </t>
  </si>
  <si>
    <t xml:space="preserve">MOTORISTA (A) II                                  </t>
  </si>
  <si>
    <t xml:space="preserve">PROFISSIONAL DE EDUCAÇÃO FÍSICA                   </t>
  </si>
  <si>
    <t xml:space="preserve">TÉCNICO DE ENFERMAGEM I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</si>
  <si>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</si>
  <si>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</si>
  <si>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</si>
  <si>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</si>
  <si>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</si>
  <si>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INSTRUTOR (A) II                                  </t>
  </si>
  <si>
    <t xml:space="preserve">GERENTE         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</si>
  <si>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</si>
  <si>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</si>
  <si>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</si>
  <si>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</si>
  <si>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</si>
  <si>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</si>
  <si>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ADVOGADO PLENO                                    </t>
  </si>
  <si>
    <t xml:space="preserve">BORDADEIRA 3                                      </t>
  </si>
  <si>
    <t xml:space="preserve">CUIDADOR DE IDOSOS II                             </t>
  </si>
  <si>
    <t xml:space="preserve">ENFERMEIRO (A) PLENO                              </t>
  </si>
  <si>
    <t xml:space="preserve">ASSISTENTE SOCIAL SÊNIOR                          </t>
  </si>
  <si>
    <t xml:space="preserve">TÉCNICO ADMINISTRATIVO II                         </t>
  </si>
  <si>
    <t xml:space="preserve">ANALISTA ADMINISTRATIVO JÚNIOR                    </t>
  </si>
  <si>
    <t xml:space="preserve">ENFERMEIRO (A) JÚNIOR                             </t>
  </si>
  <si>
    <t xml:space="preserve">JORNALISTA                                        </t>
  </si>
  <si>
    <t xml:space="preserve">MOTORISTA (A) III                                 </t>
  </si>
  <si>
    <t xml:space="preserve">ASSISTENTE SOCIAL PLENO                           </t>
  </si>
  <si>
    <t xml:space="preserve">INSTRUTOR (A) I                                   </t>
  </si>
  <si>
    <t xml:space="preserve">COORDENADOR (A)                                   </t>
  </si>
  <si>
    <t xml:space="preserve">FOTÓGRAFO (A)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</si>
  <si>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</si>
  <si>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</si>
  <si>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DIRETOR DE AÇÕES SOCIAIS                          </t>
  </si>
  <si>
    <t xml:space="preserve">ANALISTA DE REDES E DE COM. DE DADOS - PLENO      </t>
  </si>
  <si>
    <t xml:space="preserve">ODONTÓLOGO (A)                                    </t>
  </si>
  <si>
    <t>TECNÓLOGO (A) EM ANÁLISE E DESENVOLVIMENTO DE SIST</t>
  </si>
  <si>
    <t xml:space="preserve">ASSESSOR DE DIRETORIA                             </t>
  </si>
  <si>
    <t xml:space="preserve">FISIOTERAPEUTA                                    </t>
  </si>
  <si>
    <t xml:space="preserve">CONTADOR (A) JÚNIOR                               </t>
  </si>
  <si>
    <t xml:space="preserve">ADVOGADO JÚNIOR                                   </t>
  </si>
  <si>
    <t xml:space="preserve">CHEFE DE GABINETE                                 </t>
  </si>
  <si>
    <t xml:space="preserve">ASSISTENTE ADMINISTRATIVO 2                       </t>
  </si>
  <si>
    <t xml:space="preserve">AUXILIAR ADMINISTRATIVO I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</si>
  <si>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</si>
  <si>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</si>
  <si>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</si>
  <si>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</si>
  <si>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DIRETOR(A)                                        </t>
  </si>
  <si>
    <t xml:space="preserve">BORDADOR INDUSTRIAL                               </t>
  </si>
  <si>
    <t>ADIANT. 13º SALÁRIO</t>
  </si>
  <si>
    <t>GUTIERRE AMANCIO ROSA</t>
  </si>
  <si>
    <t xml:space="preserve">ANTONIA FRANCISCA DE OLIVEIRA RIBEIRO      </t>
  </si>
  <si>
    <t xml:space="preserve">BRUNO CEZAR DA CUNHA                       </t>
  </si>
  <si>
    <t xml:space="preserve">DEVANI JOAQUINA PEREIRA                    </t>
  </si>
  <si>
    <t xml:space="preserve">ELITON CARLOS ALVES MARTINS                </t>
  </si>
  <si>
    <t xml:space="preserve">FERNANDA CARDOSO DO VALE                   </t>
  </si>
  <si>
    <t xml:space="preserve">HANDRESSA CHRISTYNNE DA SILVA SIMAO        </t>
  </si>
  <si>
    <t xml:space="preserve">KEILA DA SILVA RAMOS                       </t>
  </si>
  <si>
    <t xml:space="preserve">PAULO ANTONIO TEIXEIRA MACHADO JUNIOR      </t>
  </si>
  <si>
    <t xml:space="preserve">SOLANGE DIAS FERREIRA                      </t>
  </si>
  <si>
    <t xml:space="preserve">SUZANNE TATIELL NERES DA COSTA             </t>
  </si>
  <si>
    <t xml:space="preserve">THOMAS TOLEDO MEDEIROS                     </t>
  </si>
  <si>
    <t>ALEXÇA LUNA VITOR FERNANDES</t>
  </si>
  <si>
    <t>TÉCNICO DE MANUTENÇÃO</t>
  </si>
  <si>
    <t>AUXILIAR DE PRODUÇÃO I</t>
  </si>
  <si>
    <t>COSTUREIRO (A) I</t>
  </si>
  <si>
    <t>AUXILIAR ADMINISTRATIVO II</t>
  </si>
  <si>
    <t>G</t>
  </si>
  <si>
    <t>4HS</t>
  </si>
  <si>
    <t>AUXILIAR DE SERVIÇOS GERAIS I</t>
  </si>
  <si>
    <t>TÉCNICO ADMINISTRATIVO I</t>
  </si>
  <si>
    <t xml:space="preserve"> RELAÇÃO MENSAL DOS EMPREGADOS COM AS RESPECTIVAS REMUNERAÇÕES - ABRIL/2022</t>
  </si>
  <si>
    <t xml:space="preserve">FABIANA DE SOUSA BEZERRA                   </t>
  </si>
  <si>
    <t xml:space="preserve">GERALDINA NACOL DOS REIS JAMBA             </t>
  </si>
  <si>
    <t xml:space="preserve">GRASIELY BARBOSA DE JESUS                  </t>
  </si>
  <si>
    <t xml:space="preserve">KARINY FERREIRA DA CONCEICAO               </t>
  </si>
  <si>
    <t xml:space="preserve">LILIA MARIA PAES JORGE SANTOS              </t>
  </si>
  <si>
    <t xml:space="preserve">MARGARETH FERREIRA NUNES                   </t>
  </si>
  <si>
    <t xml:space="preserve">NELIO FLAVIO CAETANO FILHO                 </t>
  </si>
  <si>
    <t xml:space="preserve">SANDRA OLIVEIRA DE FARIA SILVA             </t>
  </si>
  <si>
    <t xml:space="preserve">THATIANY LIMA DIAS                         </t>
  </si>
  <si>
    <t xml:space="preserve">WELKES HENRIQUE DA SILVA                   </t>
  </si>
  <si>
    <t>COZINHEIRO (A) I</t>
  </si>
  <si>
    <t>COORDENADOR-(A)</t>
  </si>
  <si>
    <t>ENGENHEIRO (A) CIVIL</t>
  </si>
  <si>
    <t xml:space="preserve">TECNÓLOGO (A) EM ANÁLISE E DESENVOLVIMENTO DE SISTEMAS </t>
  </si>
  <si>
    <t>TOTAL</t>
  </si>
  <si>
    <t>Goiânia, 06 de maio de 2022.</t>
  </si>
  <si>
    <t>B</t>
  </si>
  <si>
    <t>C</t>
  </si>
  <si>
    <t>A-6HS</t>
  </si>
  <si>
    <t>E</t>
  </si>
  <si>
    <t>F</t>
  </si>
  <si>
    <t>G-6HS</t>
  </si>
  <si>
    <t>D</t>
  </si>
  <si>
    <t>G-4HS</t>
  </si>
  <si>
    <t>E-6HS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</si>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</sst>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0" xfId="1" applyNumberFormat="1" applyFont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vertical="center"/>
    </xf>
    <xf numFmtId="43" fontId="6" fillId="0" borderId="0" xfId="1" applyFont="1" applyAlignment="1">
      <alignment horizontal="center" vertical="center"/>
    </xf>
    <xf numFmtId="0" fontId="16" fillId="0" borderId="0" xfId="0" applyFont="1"/>
    <xf numFmtId="43" fontId="16" fillId="0" borderId="0" xfId="1" applyFont="1"/>
    <xf numFmtId="43" fontId="17" fillId="0" borderId="0" xfId="1" applyFont="1"/>
    <xf numFmtId="0" fontId="17" fillId="0" borderId="0" xfId="0" applyFont="1" applyBorder="1" applyAlignment="1">
      <alignment horizontal="right" vertical="center"/>
    </xf>
    <xf numFmtId="43" fontId="18" fillId="0" borderId="0" xfId="1" applyFont="1"/>
    <xf numFmtId="43" fontId="19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43" fontId="17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3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3" fontId="6" fillId="0" borderId="0" xfId="1" applyFont="1" applyAlignment="1">
      <alignment horizontal="left"/>
    </xf>
    <xf numFmtId="43" fontId="17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43" fontId="0" fillId="0" borderId="0" xfId="1" applyFont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1048967</xdr:colOff>
      <xdr:row>0</xdr:row>
      <xdr:rowOff>123264</xdr:rowOff>
    </xdr:from>
    <xdr:to>
      <xdr:col>7</xdr:col>
      <xdr:colOff>467986</xdr:colOff>
      <xdr:row>3</xdr:row>
      <xdr:rowOff>183650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114" y="123264"/>
          <a:ext cx="2713549" cy="63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60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 activeCell="A11" sqref="A11"/>
    </sheetView>
  </sheetViews>
  <sheetFormatPr defaultColWidth="7.7109375" defaultRowHeight="15"/>
  <cols>
    <col min="1" max="1" width="50.7109375" customWidth="1"/>
    <col min="2" max="2" width="53.5703125" customWidth="1"/>
    <col min="3" max="3" width="8.85546875" style="61" bestFit="1" customWidth="1"/>
    <col min="4" max="4" width="22" style="71" bestFit="1" customWidth="1"/>
    <col min="5" max="5" width="22.5703125" style="1" bestFit="1" customWidth="1"/>
    <col min="6" max="6" width="14" style="1" customWidth="1"/>
    <col min="7" max="7" width="12.85546875" style="1" bestFit="1" customWidth="1"/>
    <col min="8" max="8" width="13.140625" style="1" customWidth="1"/>
    <col min="9" max="9" width="16" style="1" bestFit="1" customWidth="1"/>
    <col min="10" max="10" width="12.5703125" style="1" bestFit="1" customWidth="1"/>
    <col min="11" max="11" width="15.140625" style="1" bestFit="1" customWidth="1"/>
    <col min="12" max="12" width="12.42578125" style="1" bestFit="1" customWidth="1"/>
    <col min="13" max="13" width="19.140625" style="1" bestFit="1" customWidth="1"/>
    <col min="14" max="14" width="16.42578125" style="1" bestFit="1" customWidth="1"/>
    <col min="15" max="15" width="18" style="1" bestFit="1" customWidth="1"/>
    <col min="16" max="16" width="13.5703125" style="24" bestFit="1" customWidth="1"/>
    <col min="17" max="17" width="11.5703125" style="28" bestFit="1" customWidth="1"/>
    <col min="18" max="18" width="14.42578125" style="1" bestFit="1" customWidth="1"/>
    <col min="20" max="21" width="7.7109375" style="1"/>
  </cols>
  <sheetData>
    <row r="1" spans="1:21">
      <c r="A1" s="49"/>
      <c r="B1" s="49"/>
      <c r="C1" s="49"/>
      <c r="D1" s="66"/>
      <c r="M1" s="4"/>
    </row>
    <row r="2" spans="1:21">
      <c r="A2" s="37"/>
      <c r="B2" s="37"/>
      <c r="C2" s="60"/>
      <c r="D2" s="66"/>
      <c r="M2" s="4"/>
    </row>
    <row r="3" spans="1:21">
      <c r="A3" s="37"/>
      <c r="B3" s="37"/>
      <c r="C3" s="60"/>
      <c r="D3" s="66"/>
      <c r="M3" s="4"/>
    </row>
    <row r="4" spans="1:21">
      <c r="A4" s="37"/>
      <c r="B4" s="37"/>
      <c r="C4" s="60"/>
      <c r="D4" s="66"/>
      <c r="M4" s="4"/>
    </row>
    <row r="5" spans="1:21" s="2" customFormat="1" ht="18.75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T5" s="38"/>
      <c r="U5" s="38"/>
    </row>
    <row r="6" spans="1:21" s="2" customFormat="1" ht="18.75">
      <c r="A6" s="5"/>
      <c r="B6" s="5"/>
      <c r="C6" s="33"/>
      <c r="D6" s="6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5"/>
      <c r="Q6" s="6"/>
      <c r="R6" s="6"/>
      <c r="T6" s="38"/>
      <c r="U6" s="38"/>
    </row>
    <row r="7" spans="1:21" s="3" customFormat="1" ht="20.25">
      <c r="A7" s="54" t="s">
        <v>677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T7" s="39"/>
      <c r="U7" s="39"/>
    </row>
    <row r="8" spans="1:21" s="3" customFormat="1" ht="20.25">
      <c r="A8" s="15"/>
      <c r="B8" s="15"/>
      <c r="C8" s="47"/>
      <c r="D8" s="68"/>
      <c r="E8" s="15"/>
      <c r="F8" s="16"/>
      <c r="G8" s="16"/>
      <c r="H8" s="16"/>
      <c r="I8" s="16"/>
      <c r="J8" s="16"/>
      <c r="K8" s="16"/>
      <c r="L8" s="16"/>
      <c r="M8" s="16"/>
      <c r="N8" s="15"/>
      <c r="O8" s="23"/>
      <c r="P8" s="30"/>
      <c r="Q8" s="29"/>
      <c r="R8" s="15"/>
      <c r="T8" s="39"/>
      <c r="U8" s="39"/>
    </row>
    <row r="9" spans="1:21" s="2" customFormat="1" ht="18.75">
      <c r="A9" s="50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T9" s="38"/>
      <c r="U9" s="38"/>
    </row>
    <row r="10" spans="1:21" s="2" customFormat="1" ht="18.75">
      <c r="A10" s="48"/>
      <c r="B10" s="48"/>
      <c r="C10" s="48"/>
      <c r="D10" s="6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38"/>
      <c r="U10" s="38"/>
    </row>
    <row r="11" spans="1:21" s="7" customFormat="1" ht="38.25" customHeight="1">
      <c r="A11" s="11" t="s">
        <v>11</v>
      </c>
      <c r="B11" s="9" t="s">
        <v>4</v>
      </c>
      <c r="C11" s="9" t="s">
        <v>7</v>
      </c>
      <c r="D11" s="70" t="s">
        <v>296</v>
      </c>
      <c r="E11" s="10" t="s">
        <v>8</v>
      </c>
      <c r="F11" s="10" t="s">
        <v>3</v>
      </c>
      <c r="G11" s="10" t="s">
        <v>12</v>
      </c>
      <c r="H11" s="10" t="s">
        <v>13</v>
      </c>
      <c r="I11" s="10" t="s">
        <v>312</v>
      </c>
      <c r="J11" s="10" t="s">
        <v>10</v>
      </c>
      <c r="K11" s="10" t="s">
        <v>0</v>
      </c>
      <c r="L11" s="10" t="s">
        <v>1</v>
      </c>
      <c r="M11" s="10" t="s">
        <v>9</v>
      </c>
      <c r="N11" s="10" t="s">
        <v>316</v>
      </c>
      <c r="O11" s="10" t="s">
        <v>655</v>
      </c>
      <c r="P11" s="10" t="s">
        <v>20</v>
      </c>
      <c r="Q11" s="10" t="s">
        <v>2</v>
      </c>
      <c r="R11" s="10" t="s">
        <v>5</v>
      </c>
      <c r="T11" s="12"/>
      <c r="U11" s="12"/>
    </row>
    <row r="12" spans="1:21" s="17" customFormat="1" ht="12.6" customHeight="1">
      <c r="A12" s="18" t="s">
        <v>331</v>
      </c>
      <c r="B12" s="18" t="s">
        <v>594</v>
      </c>
      <c r="C12" s="59" t="s">
        <v>673</v>
      </c>
      <c r="D12" s="20" t="s">
        <v>298</v>
      </c>
      <c r="E12" s="21">
        <v>4183.63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f>SUM(E12:O12)</f>
        <v>4183.63</v>
      </c>
      <c r="Q12" s="21">
        <v>637.14</v>
      </c>
      <c r="R12" s="31">
        <f>SUM(P12-Q12)</f>
        <v>3546.4900000000002</v>
      </c>
      <c r="T12" s="8"/>
      <c r="U12" s="8"/>
    </row>
    <row r="13" spans="1:21" s="17" customFormat="1" ht="12.6" customHeight="1">
      <c r="A13" s="18" t="s">
        <v>332</v>
      </c>
      <c r="B13" s="18" t="s">
        <v>595</v>
      </c>
      <c r="C13" s="59" t="s">
        <v>300</v>
      </c>
      <c r="D13" s="20" t="s">
        <v>298</v>
      </c>
      <c r="E13" s="21">
        <v>1759.48</v>
      </c>
      <c r="F13" s="21">
        <v>0</v>
      </c>
      <c r="G13" s="21">
        <v>242.4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f t="shared" ref="P13:P76" si="0">SUM(E13:O13)</f>
        <v>2001.88</v>
      </c>
      <c r="Q13" s="21">
        <v>518.74</v>
      </c>
      <c r="R13" s="31">
        <f t="shared" ref="R13:R76" si="1">SUM(P13-Q13)</f>
        <v>1483.14</v>
      </c>
      <c r="T13" s="8"/>
      <c r="U13" s="8"/>
    </row>
    <row r="14" spans="1:21" s="17" customFormat="1" ht="12.6" customHeight="1">
      <c r="A14" s="18" t="s">
        <v>333</v>
      </c>
      <c r="B14" s="18" t="s">
        <v>595</v>
      </c>
      <c r="C14" s="59" t="s">
        <v>300</v>
      </c>
      <c r="D14" s="20" t="s">
        <v>298</v>
      </c>
      <c r="E14" s="21">
        <v>1759.48</v>
      </c>
      <c r="F14" s="21">
        <v>0</v>
      </c>
      <c r="G14" s="21">
        <v>518.17000000000007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2277.65</v>
      </c>
      <c r="Q14" s="21">
        <v>205.81</v>
      </c>
      <c r="R14" s="31">
        <f t="shared" si="1"/>
        <v>2071.84</v>
      </c>
      <c r="T14" s="8"/>
      <c r="U14" s="8"/>
    </row>
    <row r="15" spans="1:21" s="17" customFormat="1" ht="12.6" customHeight="1">
      <c r="A15" s="18" t="s">
        <v>548</v>
      </c>
      <c r="B15" s="18" t="s">
        <v>596</v>
      </c>
      <c r="C15" s="59" t="s">
        <v>673</v>
      </c>
      <c r="D15" s="20" t="s">
        <v>298</v>
      </c>
      <c r="E15" s="21">
        <v>6216.27</v>
      </c>
      <c r="F15" s="21">
        <v>58.95</v>
      </c>
      <c r="G15" s="21">
        <v>0</v>
      </c>
      <c r="H15" s="21">
        <v>0</v>
      </c>
      <c r="I15" s="21">
        <v>0</v>
      </c>
      <c r="J15" s="21">
        <v>0</v>
      </c>
      <c r="K15" s="21">
        <v>1665.62</v>
      </c>
      <c r="L15" s="21">
        <v>0</v>
      </c>
      <c r="M15" s="21">
        <v>0</v>
      </c>
      <c r="N15" s="21">
        <v>0</v>
      </c>
      <c r="O15" s="21">
        <v>0</v>
      </c>
      <c r="P15" s="21">
        <f t="shared" si="0"/>
        <v>7940.84</v>
      </c>
      <c r="Q15" s="21">
        <v>1817.53</v>
      </c>
      <c r="R15" s="31">
        <f t="shared" si="1"/>
        <v>6123.31</v>
      </c>
      <c r="T15" s="8"/>
      <c r="U15" s="8"/>
    </row>
    <row r="16" spans="1:21" s="17" customFormat="1" ht="12.6" customHeight="1">
      <c r="A16" s="18" t="s">
        <v>21</v>
      </c>
      <c r="B16" s="18" t="s">
        <v>597</v>
      </c>
      <c r="C16" s="59">
        <v>0</v>
      </c>
      <c r="D16" s="20" t="s">
        <v>298</v>
      </c>
      <c r="E16" s="21">
        <v>27760.32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0"/>
        <v>27760.32</v>
      </c>
      <c r="Q16" s="21">
        <v>7370.3</v>
      </c>
      <c r="R16" s="31">
        <f t="shared" si="1"/>
        <v>20390.02</v>
      </c>
      <c r="T16" s="8"/>
      <c r="U16" s="8"/>
    </row>
    <row r="17" spans="1:21" s="17" customFormat="1" ht="12.6" customHeight="1">
      <c r="A17" s="18" t="s">
        <v>22</v>
      </c>
      <c r="B17" s="18" t="s">
        <v>543</v>
      </c>
      <c r="C17" s="59" t="s">
        <v>694</v>
      </c>
      <c r="D17" s="20" t="s">
        <v>298</v>
      </c>
      <c r="E17" s="21">
        <v>1504.7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1504.7</v>
      </c>
      <c r="Q17" s="21">
        <v>212.52</v>
      </c>
      <c r="R17" s="31">
        <f t="shared" si="1"/>
        <v>1292.18</v>
      </c>
      <c r="T17" s="8"/>
      <c r="U17" s="8"/>
    </row>
    <row r="18" spans="1:21" s="17" customFormat="1" ht="12.6" customHeight="1">
      <c r="A18" s="18" t="s">
        <v>549</v>
      </c>
      <c r="B18" s="18" t="s">
        <v>500</v>
      </c>
      <c r="C18" s="59">
        <v>0</v>
      </c>
      <c r="D18" s="20" t="s">
        <v>295</v>
      </c>
      <c r="E18" s="21">
        <v>830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86</v>
      </c>
      <c r="M18" s="21">
        <v>0</v>
      </c>
      <c r="N18" s="21">
        <v>0</v>
      </c>
      <c r="O18" s="21">
        <v>0</v>
      </c>
      <c r="P18" s="21">
        <f t="shared" si="0"/>
        <v>916</v>
      </c>
      <c r="Q18" s="21">
        <v>0</v>
      </c>
      <c r="R18" s="31">
        <f t="shared" si="1"/>
        <v>916</v>
      </c>
      <c r="T18" s="8"/>
      <c r="U18" s="8"/>
    </row>
    <row r="19" spans="1:21" s="17" customFormat="1" ht="12.6" customHeight="1">
      <c r="A19" s="18" t="s">
        <v>23</v>
      </c>
      <c r="B19" s="18" t="s">
        <v>493</v>
      </c>
      <c r="C19" s="59" t="s">
        <v>673</v>
      </c>
      <c r="D19" s="20" t="s">
        <v>298</v>
      </c>
      <c r="E19" s="21">
        <v>1981.45</v>
      </c>
      <c r="F19" s="21">
        <v>459.66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si="0"/>
        <v>2441.11</v>
      </c>
      <c r="Q19" s="21">
        <v>217.85</v>
      </c>
      <c r="R19" s="31">
        <f t="shared" si="1"/>
        <v>2223.2600000000002</v>
      </c>
      <c r="T19" s="8"/>
      <c r="U19" s="8"/>
    </row>
    <row r="20" spans="1:21" s="17" customFormat="1" ht="12.6" customHeight="1">
      <c r="A20" s="18" t="s">
        <v>480</v>
      </c>
      <c r="B20" s="18" t="s">
        <v>598</v>
      </c>
      <c r="C20" s="59" t="s">
        <v>300</v>
      </c>
      <c r="D20" s="20" t="s">
        <v>298</v>
      </c>
      <c r="E20" s="21">
        <v>4183.63</v>
      </c>
      <c r="F20" s="21">
        <v>0</v>
      </c>
      <c r="G20" s="21">
        <v>0</v>
      </c>
      <c r="H20" s="21">
        <v>0</v>
      </c>
      <c r="I20" s="21">
        <v>476.93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 t="shared" si="0"/>
        <v>4660.5600000000004</v>
      </c>
      <c r="Q20" s="21">
        <v>796.2</v>
      </c>
      <c r="R20" s="31">
        <f t="shared" si="1"/>
        <v>3864.3600000000006</v>
      </c>
      <c r="T20" s="8"/>
      <c r="U20" s="8"/>
    </row>
    <row r="21" spans="1:21" s="17" customFormat="1" ht="12.6" customHeight="1">
      <c r="A21" s="18" t="s">
        <v>334</v>
      </c>
      <c r="B21" s="18" t="s">
        <v>495</v>
      </c>
      <c r="C21" s="59">
        <v>0</v>
      </c>
      <c r="D21" s="20" t="s">
        <v>298</v>
      </c>
      <c r="E21" s="21">
        <v>2776.03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2776.03</v>
      </c>
      <c r="Q21" s="21">
        <v>289.36</v>
      </c>
      <c r="R21" s="31">
        <f t="shared" si="1"/>
        <v>2486.67</v>
      </c>
      <c r="T21" s="8"/>
      <c r="U21" s="8"/>
    </row>
    <row r="22" spans="1:21" s="17" customFormat="1" ht="12.6" customHeight="1">
      <c r="A22" s="18" t="s">
        <v>668</v>
      </c>
      <c r="B22" s="18" t="s">
        <v>497</v>
      </c>
      <c r="C22" s="59" t="s">
        <v>300</v>
      </c>
      <c r="D22" s="20" t="s">
        <v>298</v>
      </c>
      <c r="E22" s="21">
        <v>2312.4299999999998</v>
      </c>
      <c r="F22" s="21">
        <v>0</v>
      </c>
      <c r="G22" s="21">
        <v>0</v>
      </c>
      <c r="H22" s="21">
        <v>0</v>
      </c>
      <c r="I22" s="21">
        <v>0</v>
      </c>
      <c r="J22" s="21"/>
      <c r="K22" s="21">
        <v>0</v>
      </c>
      <c r="L22" s="21">
        <v>0</v>
      </c>
      <c r="M22" s="21">
        <v>104.63</v>
      </c>
      <c r="N22" s="21">
        <v>0</v>
      </c>
      <c r="O22" s="21">
        <v>0</v>
      </c>
      <c r="P22" s="21">
        <f t="shared" si="0"/>
        <v>2417.06</v>
      </c>
      <c r="Q22" s="21">
        <v>211.32</v>
      </c>
      <c r="R22" s="31">
        <f t="shared" si="1"/>
        <v>2205.7399999999998</v>
      </c>
      <c r="T22" s="8"/>
      <c r="U22" s="8"/>
    </row>
    <row r="23" spans="1:21" s="17" customFormat="1" ht="12.6" customHeight="1">
      <c r="A23" s="18" t="s">
        <v>24</v>
      </c>
      <c r="B23" s="18" t="s">
        <v>599</v>
      </c>
      <c r="C23" s="59" t="s">
        <v>695</v>
      </c>
      <c r="D23" s="20" t="s">
        <v>298</v>
      </c>
      <c r="E23" s="21">
        <v>3673.77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233.25</v>
      </c>
      <c r="N23" s="21">
        <v>0</v>
      </c>
      <c r="O23" s="21">
        <v>0</v>
      </c>
      <c r="P23" s="21">
        <f t="shared" si="0"/>
        <v>3907.02</v>
      </c>
      <c r="Q23" s="21">
        <v>442.31</v>
      </c>
      <c r="R23" s="31">
        <f t="shared" si="1"/>
        <v>3464.71</v>
      </c>
      <c r="T23" s="8"/>
      <c r="U23" s="8"/>
    </row>
    <row r="24" spans="1:21" s="17" customFormat="1" ht="12.6" customHeight="1">
      <c r="A24" s="18" t="s">
        <v>335</v>
      </c>
      <c r="B24" s="18" t="s">
        <v>495</v>
      </c>
      <c r="C24" s="59">
        <v>0</v>
      </c>
      <c r="D24" s="20" t="s">
        <v>298</v>
      </c>
      <c r="E24" s="21">
        <v>2776.03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2776.03</v>
      </c>
      <c r="Q24" s="21">
        <v>275.14</v>
      </c>
      <c r="R24" s="31">
        <f t="shared" si="1"/>
        <v>2500.8900000000003</v>
      </c>
      <c r="T24" s="8"/>
      <c r="U24" s="8"/>
    </row>
    <row r="25" spans="1:21" s="17" customFormat="1" ht="12.6" customHeight="1">
      <c r="A25" s="18" t="s">
        <v>550</v>
      </c>
      <c r="B25" s="18" t="s">
        <v>500</v>
      </c>
      <c r="C25" s="59">
        <v>0</v>
      </c>
      <c r="D25" s="20" t="s">
        <v>295</v>
      </c>
      <c r="E25" s="21">
        <v>830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86</v>
      </c>
      <c r="M25" s="21">
        <v>0</v>
      </c>
      <c r="N25" s="21">
        <v>0</v>
      </c>
      <c r="O25" s="21">
        <v>0</v>
      </c>
      <c r="P25" s="21">
        <f t="shared" si="0"/>
        <v>916</v>
      </c>
      <c r="Q25" s="21">
        <v>0</v>
      </c>
      <c r="R25" s="31">
        <f t="shared" si="1"/>
        <v>916</v>
      </c>
      <c r="T25" s="8"/>
      <c r="U25" s="8"/>
    </row>
    <row r="26" spans="1:21" s="17" customFormat="1" ht="12.6" customHeight="1">
      <c r="A26" s="18" t="s">
        <v>25</v>
      </c>
      <c r="B26" s="18" t="s">
        <v>600</v>
      </c>
      <c r="C26" s="59" t="s">
        <v>300</v>
      </c>
      <c r="D26" s="20" t="s">
        <v>298</v>
      </c>
      <c r="E26" s="21">
        <v>4734.2299999999996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4734.2299999999996</v>
      </c>
      <c r="Q26" s="21">
        <v>820.77</v>
      </c>
      <c r="R26" s="31">
        <f t="shared" si="1"/>
        <v>3913.4599999999996</v>
      </c>
      <c r="T26" s="8"/>
      <c r="U26" s="8"/>
    </row>
    <row r="27" spans="1:21" s="17" customFormat="1" ht="12.6" customHeight="1">
      <c r="A27" s="18" t="s">
        <v>582</v>
      </c>
      <c r="B27" s="18" t="s">
        <v>500</v>
      </c>
      <c r="C27" s="59">
        <v>0</v>
      </c>
      <c r="D27" s="20" t="s">
        <v>295</v>
      </c>
      <c r="E27" s="21">
        <v>830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86</v>
      </c>
      <c r="M27" s="21">
        <v>0</v>
      </c>
      <c r="N27" s="21">
        <v>0</v>
      </c>
      <c r="O27" s="21">
        <v>0</v>
      </c>
      <c r="P27" s="21">
        <f t="shared" si="0"/>
        <v>916</v>
      </c>
      <c r="Q27" s="21">
        <v>27.67</v>
      </c>
      <c r="R27" s="31">
        <f t="shared" si="1"/>
        <v>888.33</v>
      </c>
      <c r="T27" s="8"/>
      <c r="U27" s="8"/>
    </row>
    <row r="28" spans="1:21" s="17" customFormat="1" ht="12.6" customHeight="1">
      <c r="A28" s="18" t="s">
        <v>551</v>
      </c>
      <c r="B28" s="18" t="s">
        <v>500</v>
      </c>
      <c r="C28" s="59" t="s">
        <v>674</v>
      </c>
      <c r="D28" s="20" t="s">
        <v>295</v>
      </c>
      <c r="E28" s="21">
        <v>600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86</v>
      </c>
      <c r="M28" s="21">
        <v>0</v>
      </c>
      <c r="N28" s="21">
        <v>0</v>
      </c>
      <c r="O28" s="21">
        <v>0</v>
      </c>
      <c r="P28" s="21">
        <f t="shared" si="0"/>
        <v>686</v>
      </c>
      <c r="Q28" s="21">
        <v>0</v>
      </c>
      <c r="R28" s="31">
        <f t="shared" si="1"/>
        <v>686</v>
      </c>
      <c r="T28" s="8"/>
      <c r="U28" s="8"/>
    </row>
    <row r="29" spans="1:21" s="17" customFormat="1" ht="12.6" customHeight="1">
      <c r="A29" s="18" t="s">
        <v>26</v>
      </c>
      <c r="B29" s="18" t="s">
        <v>601</v>
      </c>
      <c r="C29" s="59" t="s">
        <v>673</v>
      </c>
      <c r="D29" s="20" t="s">
        <v>298</v>
      </c>
      <c r="E29" s="21">
        <v>1981.45</v>
      </c>
      <c r="F29" s="21">
        <v>1554.09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 t="shared" si="0"/>
        <v>3535.54</v>
      </c>
      <c r="Q29" s="21">
        <v>582.69000000000005</v>
      </c>
      <c r="R29" s="31">
        <f t="shared" si="1"/>
        <v>2952.85</v>
      </c>
      <c r="T29" s="8"/>
      <c r="U29" s="8"/>
    </row>
    <row r="30" spans="1:21" s="17" customFormat="1" ht="12.6" customHeight="1">
      <c r="A30" s="18" t="s">
        <v>336</v>
      </c>
      <c r="B30" s="18" t="s">
        <v>568</v>
      </c>
      <c r="C30" s="59" t="s">
        <v>300</v>
      </c>
      <c r="D30" s="20" t="s">
        <v>298</v>
      </c>
      <c r="E30" s="21">
        <v>1759.48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0"/>
        <v>1759.48</v>
      </c>
      <c r="Q30" s="21">
        <v>250.74</v>
      </c>
      <c r="R30" s="31">
        <f t="shared" si="1"/>
        <v>1508.74</v>
      </c>
      <c r="T30" s="8"/>
      <c r="U30" s="8"/>
    </row>
    <row r="31" spans="1:21" s="17" customFormat="1" ht="12.6" customHeight="1">
      <c r="A31" s="18" t="s">
        <v>566</v>
      </c>
      <c r="B31" s="18" t="s">
        <v>543</v>
      </c>
      <c r="C31" s="59" t="s">
        <v>300</v>
      </c>
      <c r="D31" s="20" t="s">
        <v>298</v>
      </c>
      <c r="E31" s="21">
        <v>1531.67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f t="shared" si="0"/>
        <v>1531.67</v>
      </c>
      <c r="Q31" s="21">
        <v>208.09</v>
      </c>
      <c r="R31" s="31">
        <f t="shared" si="1"/>
        <v>1323.5800000000002</v>
      </c>
      <c r="T31" s="8"/>
      <c r="U31" s="8"/>
    </row>
    <row r="32" spans="1:21" s="17" customFormat="1" ht="12.6" customHeight="1">
      <c r="A32" s="18" t="s">
        <v>337</v>
      </c>
      <c r="B32" s="18" t="s">
        <v>595</v>
      </c>
      <c r="C32" s="59" t="s">
        <v>300</v>
      </c>
      <c r="D32" s="20" t="s">
        <v>298</v>
      </c>
      <c r="E32" s="21">
        <v>1759.48</v>
      </c>
      <c r="F32" s="21">
        <v>0</v>
      </c>
      <c r="G32" s="21">
        <v>242.4</v>
      </c>
      <c r="H32" s="21">
        <v>333.65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f t="shared" si="0"/>
        <v>2335.5300000000002</v>
      </c>
      <c r="Q32" s="21">
        <v>316.33</v>
      </c>
      <c r="R32" s="31">
        <f t="shared" si="1"/>
        <v>2019.2000000000003</v>
      </c>
      <c r="T32" s="8"/>
      <c r="U32" s="8"/>
    </row>
    <row r="33" spans="1:21" s="17" customFormat="1" ht="12.6" customHeight="1">
      <c r="A33" s="18" t="s">
        <v>27</v>
      </c>
      <c r="B33" s="18" t="s">
        <v>541</v>
      </c>
      <c r="C33" s="59" t="s">
        <v>695</v>
      </c>
      <c r="D33" s="20" t="s">
        <v>298</v>
      </c>
      <c r="E33" s="21">
        <v>4352.6499999999996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f t="shared" si="0"/>
        <v>4352.6499999999996</v>
      </c>
      <c r="Q33" s="21">
        <v>1861.99</v>
      </c>
      <c r="R33" s="31">
        <f t="shared" si="1"/>
        <v>2490.66</v>
      </c>
      <c r="T33" s="8"/>
      <c r="U33" s="8"/>
    </row>
    <row r="34" spans="1:21" s="17" customFormat="1" ht="12.6" customHeight="1">
      <c r="A34" s="18" t="s">
        <v>489</v>
      </c>
      <c r="B34" s="18" t="s">
        <v>572</v>
      </c>
      <c r="C34" s="59">
        <v>6</v>
      </c>
      <c r="D34" s="20" t="s">
        <v>298</v>
      </c>
      <c r="E34" s="21">
        <v>6940.08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f t="shared" si="0"/>
        <v>6940.08</v>
      </c>
      <c r="Q34" s="21">
        <v>1629.8</v>
      </c>
      <c r="R34" s="31">
        <f t="shared" si="1"/>
        <v>5310.28</v>
      </c>
      <c r="T34" s="8"/>
      <c r="U34" s="8"/>
    </row>
    <row r="35" spans="1:21" s="17" customFormat="1" ht="12.6" customHeight="1">
      <c r="A35" s="18" t="s">
        <v>28</v>
      </c>
      <c r="B35" s="18" t="s">
        <v>497</v>
      </c>
      <c r="C35" s="59" t="s">
        <v>300</v>
      </c>
      <c r="D35" s="20" t="s">
        <v>298</v>
      </c>
      <c r="E35" s="21">
        <v>2312.4299999999998</v>
      </c>
      <c r="F35" s="21">
        <v>0</v>
      </c>
      <c r="G35" s="21">
        <v>0</v>
      </c>
      <c r="H35" s="21">
        <v>513.87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f t="shared" si="0"/>
        <v>2826.2999999999997</v>
      </c>
      <c r="Q35" s="21">
        <v>550.46</v>
      </c>
      <c r="R35" s="31">
        <f t="shared" si="1"/>
        <v>2275.8399999999997</v>
      </c>
      <c r="T35" s="8"/>
      <c r="U35" s="8"/>
    </row>
    <row r="36" spans="1:21" s="17" customFormat="1" ht="12.6" customHeight="1">
      <c r="A36" s="18" t="s">
        <v>29</v>
      </c>
      <c r="B36" s="18" t="s">
        <v>541</v>
      </c>
      <c r="C36" s="59" t="s">
        <v>300</v>
      </c>
      <c r="D36" s="20" t="s">
        <v>298</v>
      </c>
      <c r="E36" s="21">
        <v>4183.63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125.92</v>
      </c>
      <c r="N36" s="21">
        <v>0</v>
      </c>
      <c r="O36" s="21">
        <v>0</v>
      </c>
      <c r="P36" s="21">
        <f t="shared" si="0"/>
        <v>4309.55</v>
      </c>
      <c r="Q36" s="21">
        <v>659.14</v>
      </c>
      <c r="R36" s="31">
        <f t="shared" si="1"/>
        <v>3650.4100000000003</v>
      </c>
      <c r="T36" s="8"/>
      <c r="U36" s="8"/>
    </row>
    <row r="37" spans="1:21" s="17" customFormat="1" ht="12.6" customHeight="1">
      <c r="A37" s="18" t="s">
        <v>338</v>
      </c>
      <c r="B37" s="18" t="s">
        <v>497</v>
      </c>
      <c r="C37" s="59" t="s">
        <v>300</v>
      </c>
      <c r="D37" s="20" t="s">
        <v>298</v>
      </c>
      <c r="E37" s="21">
        <v>2312.4299999999998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f t="shared" si="0"/>
        <v>2312.4299999999998</v>
      </c>
      <c r="Q37" s="21">
        <v>211.32</v>
      </c>
      <c r="R37" s="31">
        <f t="shared" si="1"/>
        <v>2101.1099999999997</v>
      </c>
      <c r="T37" s="8"/>
      <c r="U37" s="8"/>
    </row>
    <row r="38" spans="1:21" s="17" customFormat="1" ht="12.6" customHeight="1">
      <c r="A38" s="18" t="s">
        <v>505</v>
      </c>
      <c r="B38" s="18" t="s">
        <v>497</v>
      </c>
      <c r="C38" s="59" t="s">
        <v>300</v>
      </c>
      <c r="D38" s="20" t="s">
        <v>298</v>
      </c>
      <c r="E38" s="21">
        <v>2312.4299999999998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0"/>
        <v>2312.4299999999998</v>
      </c>
      <c r="Q38" s="21">
        <v>211.32</v>
      </c>
      <c r="R38" s="31">
        <f t="shared" si="1"/>
        <v>2101.1099999999997</v>
      </c>
      <c r="T38" s="8"/>
      <c r="U38" s="8"/>
    </row>
    <row r="39" spans="1:21" s="17" customFormat="1" ht="12.6" customHeight="1">
      <c r="A39" s="18" t="s">
        <v>339</v>
      </c>
      <c r="B39" s="18" t="s">
        <v>602</v>
      </c>
      <c r="C39" s="59" t="s">
        <v>300</v>
      </c>
      <c r="D39" s="20" t="s">
        <v>298</v>
      </c>
      <c r="E39" s="21">
        <v>4734.2299999999996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3313.96</v>
      </c>
      <c r="P39" s="21">
        <f t="shared" si="0"/>
        <v>8048.19</v>
      </c>
      <c r="Q39" s="21">
        <v>820.77</v>
      </c>
      <c r="R39" s="31">
        <f t="shared" si="1"/>
        <v>7227.42</v>
      </c>
      <c r="T39" s="8"/>
      <c r="U39" s="8"/>
    </row>
    <row r="40" spans="1:21" s="17" customFormat="1" ht="12.6" customHeight="1">
      <c r="A40" s="18" t="s">
        <v>30</v>
      </c>
      <c r="B40" s="18" t="s">
        <v>603</v>
      </c>
      <c r="C40" s="59" t="s">
        <v>673</v>
      </c>
      <c r="D40" s="20" t="s">
        <v>298</v>
      </c>
      <c r="E40" s="21">
        <v>2604.1799999999998</v>
      </c>
      <c r="F40" s="21">
        <v>1597.35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f t="shared" si="0"/>
        <v>4201.53</v>
      </c>
      <c r="Q40" s="21">
        <v>612.72</v>
      </c>
      <c r="R40" s="31">
        <f t="shared" si="1"/>
        <v>3588.8099999999995</v>
      </c>
      <c r="T40" s="8"/>
      <c r="U40" s="8"/>
    </row>
    <row r="41" spans="1:21" s="17" customFormat="1" ht="12.6" customHeight="1">
      <c r="A41" s="18" t="s">
        <v>506</v>
      </c>
      <c r="B41" s="18" t="s">
        <v>543</v>
      </c>
      <c r="C41" s="59" t="s">
        <v>300</v>
      </c>
      <c r="D41" s="20" t="s">
        <v>298</v>
      </c>
      <c r="E41" s="21">
        <v>1531.67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1032.6400000000001</v>
      </c>
      <c r="P41" s="21">
        <f t="shared" si="0"/>
        <v>2564.3100000000004</v>
      </c>
      <c r="Q41" s="21">
        <v>208.09</v>
      </c>
      <c r="R41" s="31">
        <f t="shared" si="1"/>
        <v>2356.2200000000003</v>
      </c>
      <c r="T41" s="8"/>
      <c r="U41" s="8"/>
    </row>
    <row r="42" spans="1:21" s="17" customFormat="1" ht="12.6" customHeight="1">
      <c r="A42" s="18" t="s">
        <v>31</v>
      </c>
      <c r="B42" s="18" t="s">
        <v>604</v>
      </c>
      <c r="C42" s="59" t="s">
        <v>695</v>
      </c>
      <c r="D42" s="20" t="s">
        <v>298</v>
      </c>
      <c r="E42" s="21">
        <v>5742.89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4164.05</v>
      </c>
      <c r="L42" s="21">
        <v>0</v>
      </c>
      <c r="M42" s="21">
        <v>416.18</v>
      </c>
      <c r="N42" s="21">
        <v>0</v>
      </c>
      <c r="O42" s="21">
        <v>0</v>
      </c>
      <c r="P42" s="21">
        <f t="shared" si="0"/>
        <v>10323.120000000001</v>
      </c>
      <c r="Q42" s="21">
        <v>2460.62</v>
      </c>
      <c r="R42" s="31">
        <f t="shared" si="1"/>
        <v>7862.5000000000009</v>
      </c>
      <c r="T42" s="8"/>
      <c r="U42" s="8"/>
    </row>
    <row r="43" spans="1:21" s="17" customFormat="1" ht="12.6" customHeight="1">
      <c r="A43" s="18" t="s">
        <v>490</v>
      </c>
      <c r="B43" s="18" t="s">
        <v>595</v>
      </c>
      <c r="C43" s="59" t="s">
        <v>300</v>
      </c>
      <c r="D43" s="20" t="s">
        <v>298</v>
      </c>
      <c r="E43" s="21">
        <v>1759.48</v>
      </c>
      <c r="F43" s="21">
        <v>0</v>
      </c>
      <c r="G43" s="21">
        <v>242.4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0"/>
        <v>2001.88</v>
      </c>
      <c r="Q43" s="21">
        <v>272.55</v>
      </c>
      <c r="R43" s="31">
        <f t="shared" si="1"/>
        <v>1729.3300000000002</v>
      </c>
      <c r="T43" s="8"/>
      <c r="U43" s="8"/>
    </row>
    <row r="44" spans="1:21" s="17" customFormat="1" ht="12.6" customHeight="1">
      <c r="A44" s="18" t="s">
        <v>340</v>
      </c>
      <c r="B44" s="18" t="s">
        <v>497</v>
      </c>
      <c r="C44" s="59" t="s">
        <v>696</v>
      </c>
      <c r="D44" s="20" t="s">
        <v>298</v>
      </c>
      <c r="E44" s="21">
        <v>1734.34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si="0"/>
        <v>1734.34</v>
      </c>
      <c r="Q44" s="21">
        <v>137.91</v>
      </c>
      <c r="R44" s="31">
        <f t="shared" si="1"/>
        <v>1596.4299999999998</v>
      </c>
      <c r="T44" s="8"/>
      <c r="U44" s="8"/>
    </row>
    <row r="45" spans="1:21" s="17" customFormat="1" ht="12.6" customHeight="1">
      <c r="A45" s="18" t="s">
        <v>32</v>
      </c>
      <c r="B45" s="18" t="s">
        <v>541</v>
      </c>
      <c r="C45" s="59" t="s">
        <v>300</v>
      </c>
      <c r="D45" s="20" t="s">
        <v>298</v>
      </c>
      <c r="E45" s="21">
        <v>4183.63</v>
      </c>
      <c r="F45" s="21">
        <v>0</v>
      </c>
      <c r="G45" s="21">
        <v>0</v>
      </c>
      <c r="H45" s="21">
        <v>0</v>
      </c>
      <c r="I45" s="21">
        <v>376.86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0"/>
        <v>4560.49</v>
      </c>
      <c r="Q45" s="21">
        <v>769.17</v>
      </c>
      <c r="R45" s="31">
        <f t="shared" si="1"/>
        <v>3791.3199999999997</v>
      </c>
      <c r="T45" s="8"/>
      <c r="U45" s="8"/>
    </row>
    <row r="46" spans="1:21" s="17" customFormat="1" ht="12.6" customHeight="1">
      <c r="A46" s="18" t="s">
        <v>33</v>
      </c>
      <c r="B46" s="18" t="s">
        <v>540</v>
      </c>
      <c r="C46" s="59" t="s">
        <v>695</v>
      </c>
      <c r="D46" s="20" t="s">
        <v>298</v>
      </c>
      <c r="E46" s="21">
        <v>4925.47</v>
      </c>
      <c r="F46" s="21">
        <v>0</v>
      </c>
      <c r="G46" s="21">
        <v>0</v>
      </c>
      <c r="H46" s="21">
        <v>273.64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0"/>
        <v>5199.1100000000006</v>
      </c>
      <c r="Q46" s="21">
        <v>1194.6600000000001</v>
      </c>
      <c r="R46" s="31">
        <f t="shared" si="1"/>
        <v>4004.4500000000007</v>
      </c>
      <c r="T46" s="8"/>
      <c r="U46" s="8"/>
    </row>
    <row r="47" spans="1:21" s="17" customFormat="1" ht="12.6" customHeight="1">
      <c r="A47" s="18" t="s">
        <v>341</v>
      </c>
      <c r="B47" s="18" t="s">
        <v>605</v>
      </c>
      <c r="C47" s="59" t="s">
        <v>300</v>
      </c>
      <c r="D47" s="20" t="s">
        <v>298</v>
      </c>
      <c r="E47" s="21">
        <v>9612.02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0"/>
        <v>9612.02</v>
      </c>
      <c r="Q47" s="21">
        <v>2275.25</v>
      </c>
      <c r="R47" s="31">
        <f t="shared" si="1"/>
        <v>7336.77</v>
      </c>
      <c r="T47" s="8"/>
      <c r="U47" s="8"/>
    </row>
    <row r="48" spans="1:21" s="17" customFormat="1" ht="12.6" customHeight="1">
      <c r="A48" s="18" t="s">
        <v>34</v>
      </c>
      <c r="B48" s="18" t="s">
        <v>497</v>
      </c>
      <c r="C48" s="59" t="s">
        <v>300</v>
      </c>
      <c r="D48" s="20" t="s">
        <v>298</v>
      </c>
      <c r="E48" s="21">
        <v>2312.4299999999998</v>
      </c>
      <c r="F48" s="21">
        <v>0</v>
      </c>
      <c r="G48" s="21">
        <v>0</v>
      </c>
      <c r="H48" s="21">
        <v>0</v>
      </c>
      <c r="I48" s="21">
        <v>183.70000000000002</v>
      </c>
      <c r="J48" s="21">
        <v>0</v>
      </c>
      <c r="K48" s="21">
        <v>0</v>
      </c>
      <c r="L48" s="21">
        <v>0</v>
      </c>
      <c r="M48" s="21">
        <v>174.12</v>
      </c>
      <c r="N48" s="21">
        <v>0</v>
      </c>
      <c r="O48" s="21">
        <v>0</v>
      </c>
      <c r="P48" s="21">
        <f t="shared" si="0"/>
        <v>2670.2499999999995</v>
      </c>
      <c r="Q48" s="21">
        <v>242.3</v>
      </c>
      <c r="R48" s="31">
        <f t="shared" si="1"/>
        <v>2427.9499999999994</v>
      </c>
      <c r="T48" s="8"/>
      <c r="U48" s="8"/>
    </row>
    <row r="49" spans="1:21" s="17" customFormat="1" ht="12.6" customHeight="1">
      <c r="A49" s="18" t="s">
        <v>35</v>
      </c>
      <c r="B49" s="18" t="s">
        <v>606</v>
      </c>
      <c r="C49" s="59" t="s">
        <v>673</v>
      </c>
      <c r="D49" s="20" t="s">
        <v>298</v>
      </c>
      <c r="E49" s="21">
        <v>2604.1799999999998</v>
      </c>
      <c r="F49" s="21">
        <v>62.25</v>
      </c>
      <c r="G49" s="21">
        <v>242.4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f t="shared" si="0"/>
        <v>2908.83</v>
      </c>
      <c r="Q49" s="21">
        <v>1314.52</v>
      </c>
      <c r="R49" s="31">
        <f t="shared" si="1"/>
        <v>1594.31</v>
      </c>
      <c r="T49" s="8"/>
      <c r="U49" s="8"/>
    </row>
    <row r="50" spans="1:21" s="17" customFormat="1" ht="12.6" customHeight="1">
      <c r="A50" s="18" t="s">
        <v>552</v>
      </c>
      <c r="B50" s="18" t="s">
        <v>607</v>
      </c>
      <c r="C50" s="59" t="s">
        <v>300</v>
      </c>
      <c r="D50" s="20" t="s">
        <v>298</v>
      </c>
      <c r="E50" s="21">
        <v>4183.63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 t="shared" si="0"/>
        <v>4183.63</v>
      </c>
      <c r="Q50" s="21">
        <v>579.47</v>
      </c>
      <c r="R50" s="31">
        <f t="shared" si="1"/>
        <v>3604.16</v>
      </c>
      <c r="T50" s="8"/>
      <c r="U50" s="8"/>
    </row>
    <row r="51" spans="1:21" s="17" customFormat="1" ht="12.6" customHeight="1">
      <c r="A51" s="18" t="s">
        <v>36</v>
      </c>
      <c r="B51" s="18" t="s">
        <v>595</v>
      </c>
      <c r="C51" s="59" t="s">
        <v>300</v>
      </c>
      <c r="D51" s="20" t="s">
        <v>298</v>
      </c>
      <c r="E51" s="21">
        <v>1759.48</v>
      </c>
      <c r="F51" s="21">
        <v>0</v>
      </c>
      <c r="G51" s="21">
        <v>242.4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96.26</v>
      </c>
      <c r="N51" s="21">
        <v>0</v>
      </c>
      <c r="O51" s="21">
        <v>0</v>
      </c>
      <c r="P51" s="21">
        <f t="shared" si="0"/>
        <v>2098.1400000000003</v>
      </c>
      <c r="Q51" s="21">
        <v>456.05</v>
      </c>
      <c r="R51" s="31">
        <f t="shared" si="1"/>
        <v>1642.0900000000004</v>
      </c>
      <c r="T51" s="8"/>
      <c r="U51" s="8"/>
    </row>
    <row r="52" spans="1:21" s="17" customFormat="1" ht="12.6" customHeight="1">
      <c r="A52" s="18" t="s">
        <v>342</v>
      </c>
      <c r="B52" s="18" t="s">
        <v>543</v>
      </c>
      <c r="C52" s="59" t="s">
        <v>300</v>
      </c>
      <c r="D52" s="20" t="s">
        <v>298</v>
      </c>
      <c r="E52" s="21">
        <v>1475.2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404.85</v>
      </c>
      <c r="N52" s="21">
        <v>0</v>
      </c>
      <c r="O52" s="21">
        <v>0</v>
      </c>
      <c r="P52" s="21">
        <f t="shared" si="0"/>
        <v>1880.0500000000002</v>
      </c>
      <c r="Q52" s="21">
        <v>208.09</v>
      </c>
      <c r="R52" s="31">
        <f t="shared" si="1"/>
        <v>1671.9600000000003</v>
      </c>
      <c r="T52" s="8"/>
      <c r="U52" s="8"/>
    </row>
    <row r="53" spans="1:21" s="17" customFormat="1" ht="12.6" customHeight="1">
      <c r="A53" s="18" t="s">
        <v>488</v>
      </c>
      <c r="B53" s="18" t="s">
        <v>608</v>
      </c>
      <c r="C53" s="59" t="s">
        <v>300</v>
      </c>
      <c r="D53" s="20" t="s">
        <v>298</v>
      </c>
      <c r="E53" s="21">
        <v>2019.76</v>
      </c>
      <c r="F53" s="21">
        <v>0</v>
      </c>
      <c r="G53" s="21">
        <v>242.4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0"/>
        <v>2262.16</v>
      </c>
      <c r="Q53" s="21">
        <v>323.77</v>
      </c>
      <c r="R53" s="31">
        <f t="shared" si="1"/>
        <v>1938.3899999999999</v>
      </c>
      <c r="T53" s="8"/>
      <c r="U53" s="8"/>
    </row>
    <row r="54" spans="1:21" s="17" customFormat="1" ht="12.6" customHeight="1">
      <c r="A54" s="18" t="s">
        <v>657</v>
      </c>
      <c r="B54" s="18" t="s">
        <v>670</v>
      </c>
      <c r="C54" s="59" t="s">
        <v>300</v>
      </c>
      <c r="D54" s="20" t="s">
        <v>298</v>
      </c>
      <c r="E54" s="21">
        <v>1475.2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 t="shared" si="0"/>
        <v>1475.2</v>
      </c>
      <c r="Q54" s="21">
        <v>301.60000000000002</v>
      </c>
      <c r="R54" s="31">
        <f t="shared" si="1"/>
        <v>1173.5999999999999</v>
      </c>
      <c r="T54" s="8"/>
      <c r="U54" s="8"/>
    </row>
    <row r="55" spans="1:21" s="17" customFormat="1" ht="12.6" customHeight="1">
      <c r="A55" s="18" t="s">
        <v>323</v>
      </c>
      <c r="B55" s="18" t="s">
        <v>608</v>
      </c>
      <c r="C55" s="59" t="s">
        <v>300</v>
      </c>
      <c r="D55" s="20" t="s">
        <v>298</v>
      </c>
      <c r="E55" s="21">
        <v>2019.76</v>
      </c>
      <c r="F55" s="21">
        <v>0</v>
      </c>
      <c r="G55" s="21">
        <v>242.4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f t="shared" si="0"/>
        <v>2262.16</v>
      </c>
      <c r="Q55" s="21">
        <v>203.37</v>
      </c>
      <c r="R55" s="31">
        <f t="shared" si="1"/>
        <v>2058.79</v>
      </c>
      <c r="T55" s="8"/>
      <c r="U55" s="8"/>
    </row>
    <row r="56" spans="1:21" s="17" customFormat="1" ht="12.6" customHeight="1">
      <c r="A56" s="18" t="s">
        <v>37</v>
      </c>
      <c r="B56" s="18" t="s">
        <v>606</v>
      </c>
      <c r="C56" s="59" t="s">
        <v>673</v>
      </c>
      <c r="D56" s="20" t="s">
        <v>298</v>
      </c>
      <c r="E56" s="21">
        <v>2604.1799999999998</v>
      </c>
      <c r="F56" s="21">
        <v>399.66</v>
      </c>
      <c r="G56" s="21">
        <v>242.4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 t="shared" si="0"/>
        <v>3246.24</v>
      </c>
      <c r="Q56" s="21">
        <v>1168.95</v>
      </c>
      <c r="R56" s="31">
        <f t="shared" si="1"/>
        <v>2077.29</v>
      </c>
      <c r="T56" s="8"/>
      <c r="U56" s="8"/>
    </row>
    <row r="57" spans="1:21" s="17" customFormat="1" ht="12.6" customHeight="1">
      <c r="A57" s="18" t="s">
        <v>38</v>
      </c>
      <c r="B57" s="18" t="s">
        <v>609</v>
      </c>
      <c r="C57" s="59" t="s">
        <v>695</v>
      </c>
      <c r="D57" s="20" t="s">
        <v>298</v>
      </c>
      <c r="E57" s="21">
        <v>7593.62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250.24</v>
      </c>
      <c r="N57" s="21">
        <v>0</v>
      </c>
      <c r="O57" s="21">
        <v>0</v>
      </c>
      <c r="P57" s="21">
        <f t="shared" si="0"/>
        <v>7843.86</v>
      </c>
      <c r="Q57" s="21">
        <v>1772.32</v>
      </c>
      <c r="R57" s="31">
        <f t="shared" si="1"/>
        <v>6071.54</v>
      </c>
      <c r="T57" s="8"/>
      <c r="U57" s="8"/>
    </row>
    <row r="58" spans="1:21" s="17" customFormat="1" ht="12.6" customHeight="1">
      <c r="A58" s="18" t="s">
        <v>39</v>
      </c>
      <c r="B58" s="18" t="s">
        <v>610</v>
      </c>
      <c r="C58" s="59" t="s">
        <v>673</v>
      </c>
      <c r="D58" s="20" t="s">
        <v>298</v>
      </c>
      <c r="E58" s="21">
        <v>1661.3</v>
      </c>
      <c r="F58" s="21">
        <v>422.73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303.64</v>
      </c>
      <c r="N58" s="21">
        <v>0</v>
      </c>
      <c r="O58" s="21">
        <v>0</v>
      </c>
      <c r="P58" s="21">
        <f t="shared" si="0"/>
        <v>2387.6699999999996</v>
      </c>
      <c r="Q58" s="21">
        <v>175.18</v>
      </c>
      <c r="R58" s="31">
        <f t="shared" si="1"/>
        <v>2212.4899999999998</v>
      </c>
      <c r="T58" s="8"/>
      <c r="U58" s="8"/>
    </row>
    <row r="59" spans="1:21" s="17" customFormat="1" ht="12.6" customHeight="1">
      <c r="A59" s="18" t="s">
        <v>481</v>
      </c>
      <c r="B59" s="18" t="s">
        <v>595</v>
      </c>
      <c r="C59" s="59" t="s">
        <v>300</v>
      </c>
      <c r="D59" s="20" t="s">
        <v>298</v>
      </c>
      <c r="E59" s="21">
        <v>1759.48</v>
      </c>
      <c r="F59" s="21">
        <v>0</v>
      </c>
      <c r="G59" s="21">
        <v>242.4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 t="shared" si="0"/>
        <v>2001.88</v>
      </c>
      <c r="Q59" s="21">
        <v>252.98</v>
      </c>
      <c r="R59" s="31">
        <f t="shared" si="1"/>
        <v>1748.9</v>
      </c>
      <c r="T59" s="8"/>
      <c r="U59" s="8"/>
    </row>
    <row r="60" spans="1:21" s="17" customFormat="1" ht="12.6" customHeight="1">
      <c r="A60" s="18" t="s">
        <v>40</v>
      </c>
      <c r="B60" s="18" t="s">
        <v>603</v>
      </c>
      <c r="C60" s="59" t="s">
        <v>673</v>
      </c>
      <c r="D60" s="20" t="s">
        <v>298</v>
      </c>
      <c r="E60" s="21">
        <v>2604.1799999999998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f t="shared" si="0"/>
        <v>2604.1799999999998</v>
      </c>
      <c r="Q60" s="21">
        <v>861.68</v>
      </c>
      <c r="R60" s="31">
        <f t="shared" si="1"/>
        <v>1742.5</v>
      </c>
      <c r="T60" s="8"/>
      <c r="U60" s="8"/>
    </row>
    <row r="61" spans="1:21" s="17" customFormat="1" ht="12.6" customHeight="1">
      <c r="A61" s="18" t="s">
        <v>41</v>
      </c>
      <c r="B61" s="18" t="s">
        <v>493</v>
      </c>
      <c r="C61" s="59" t="s">
        <v>673</v>
      </c>
      <c r="D61" s="20" t="s">
        <v>298</v>
      </c>
      <c r="E61" s="21">
        <v>1981.45</v>
      </c>
      <c r="F61" s="21">
        <v>2028.95</v>
      </c>
      <c r="G61" s="21">
        <v>0</v>
      </c>
      <c r="H61" s="21">
        <v>0</v>
      </c>
      <c r="I61" s="21">
        <v>0</v>
      </c>
      <c r="J61" s="21">
        <v>0</v>
      </c>
      <c r="K61" s="21">
        <v>1200</v>
      </c>
      <c r="L61" s="21">
        <v>0</v>
      </c>
      <c r="M61" s="21">
        <v>404.84</v>
      </c>
      <c r="N61" s="21">
        <v>0</v>
      </c>
      <c r="O61" s="21">
        <v>0</v>
      </c>
      <c r="P61" s="21">
        <f t="shared" si="0"/>
        <v>5615.24</v>
      </c>
      <c r="Q61" s="21">
        <v>1010.73</v>
      </c>
      <c r="R61" s="31">
        <f t="shared" si="1"/>
        <v>4604.51</v>
      </c>
      <c r="T61" s="8"/>
      <c r="U61" s="8"/>
    </row>
    <row r="62" spans="1:21" s="17" customFormat="1" ht="12.6" customHeight="1">
      <c r="A62" s="18" t="s">
        <v>507</v>
      </c>
      <c r="B62" s="18" t="s">
        <v>541</v>
      </c>
      <c r="C62" s="59" t="s">
        <v>300</v>
      </c>
      <c r="D62" s="20" t="s">
        <v>298</v>
      </c>
      <c r="E62" s="21">
        <v>4183.63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0"/>
        <v>4183.63</v>
      </c>
      <c r="Q62" s="21">
        <v>454.31</v>
      </c>
      <c r="R62" s="31">
        <f t="shared" si="1"/>
        <v>3729.32</v>
      </c>
      <c r="T62" s="8"/>
      <c r="U62" s="8"/>
    </row>
    <row r="63" spans="1:21" s="17" customFormat="1" ht="12.6" customHeight="1">
      <c r="A63" s="18" t="s">
        <v>343</v>
      </c>
      <c r="B63" s="18" t="s">
        <v>594</v>
      </c>
      <c r="C63" s="59" t="s">
        <v>300</v>
      </c>
      <c r="D63" s="20" t="s">
        <v>298</v>
      </c>
      <c r="E63" s="21">
        <v>4183.63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0"/>
        <v>4183.63</v>
      </c>
      <c r="Q63" s="21">
        <v>637.14</v>
      </c>
      <c r="R63" s="31">
        <f t="shared" si="1"/>
        <v>3546.4900000000002</v>
      </c>
      <c r="T63" s="8"/>
      <c r="U63" s="8"/>
    </row>
    <row r="64" spans="1:21" s="17" customFormat="1" ht="12.6" customHeight="1">
      <c r="A64" s="18" t="s">
        <v>42</v>
      </c>
      <c r="B64" s="18" t="s">
        <v>611</v>
      </c>
      <c r="C64" s="59" t="s">
        <v>697</v>
      </c>
      <c r="D64" s="20" t="s">
        <v>298</v>
      </c>
      <c r="E64" s="21">
        <v>1904.51</v>
      </c>
      <c r="F64" s="21">
        <v>0</v>
      </c>
      <c r="G64" s="21">
        <v>298.5</v>
      </c>
      <c r="H64" s="21">
        <v>356.33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0"/>
        <v>2559.34</v>
      </c>
      <c r="Q64" s="21">
        <v>754.05</v>
      </c>
      <c r="R64" s="31">
        <f t="shared" si="1"/>
        <v>1805.2900000000002</v>
      </c>
      <c r="T64" s="8"/>
      <c r="U64" s="8"/>
    </row>
    <row r="65" spans="1:21" s="17" customFormat="1" ht="12.6" customHeight="1">
      <c r="A65" s="18" t="s">
        <v>658</v>
      </c>
      <c r="B65" s="18" t="s">
        <v>669</v>
      </c>
      <c r="C65" s="59" t="s">
        <v>300</v>
      </c>
      <c r="D65" s="20" t="s">
        <v>298</v>
      </c>
      <c r="E65" s="21">
        <v>2312.4299999999998</v>
      </c>
      <c r="F65" s="21">
        <v>0</v>
      </c>
      <c r="G65" s="21">
        <v>693.73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0"/>
        <v>3006.16</v>
      </c>
      <c r="Q65" s="21">
        <v>521.27</v>
      </c>
      <c r="R65" s="31">
        <f t="shared" si="1"/>
        <v>2484.89</v>
      </c>
      <c r="T65" s="8"/>
      <c r="U65" s="8"/>
    </row>
    <row r="66" spans="1:21" s="17" customFormat="1" ht="12.6" customHeight="1">
      <c r="A66" s="18" t="s">
        <v>508</v>
      </c>
      <c r="B66" s="18" t="s">
        <v>541</v>
      </c>
      <c r="C66" s="59" t="s">
        <v>300</v>
      </c>
      <c r="D66" s="20" t="s">
        <v>298</v>
      </c>
      <c r="E66" s="21">
        <v>4183.63</v>
      </c>
      <c r="F66" s="21">
        <v>0</v>
      </c>
      <c r="G66" s="21">
        <v>0</v>
      </c>
      <c r="H66" s="21">
        <v>0</v>
      </c>
      <c r="I66" s="21">
        <v>508.73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si="0"/>
        <v>4692.3600000000006</v>
      </c>
      <c r="Q66" s="21">
        <v>956.6</v>
      </c>
      <c r="R66" s="31">
        <f t="shared" si="1"/>
        <v>3735.7600000000007</v>
      </c>
      <c r="T66" s="8"/>
      <c r="U66" s="8"/>
    </row>
    <row r="67" spans="1:21" s="17" customFormat="1" ht="12.6" customHeight="1">
      <c r="A67" s="18" t="s">
        <v>509</v>
      </c>
      <c r="B67" s="18" t="s">
        <v>540</v>
      </c>
      <c r="C67" s="59" t="s">
        <v>300</v>
      </c>
      <c r="D67" s="20" t="s">
        <v>298</v>
      </c>
      <c r="E67" s="21">
        <v>4734.2299999999996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104.63</v>
      </c>
      <c r="N67" s="21">
        <v>0</v>
      </c>
      <c r="O67" s="21">
        <v>0</v>
      </c>
      <c r="P67" s="21">
        <f t="shared" si="0"/>
        <v>4838.8599999999997</v>
      </c>
      <c r="Q67" s="21">
        <v>820.77</v>
      </c>
      <c r="R67" s="31">
        <f t="shared" si="1"/>
        <v>4018.0899999999997</v>
      </c>
      <c r="T67" s="8"/>
      <c r="U67" s="8"/>
    </row>
    <row r="68" spans="1:21" s="17" customFormat="1" ht="12.6" customHeight="1">
      <c r="A68" s="18" t="s">
        <v>344</v>
      </c>
      <c r="B68" s="18" t="s">
        <v>594</v>
      </c>
      <c r="C68" s="59" t="s">
        <v>300</v>
      </c>
      <c r="D68" s="20" t="s">
        <v>298</v>
      </c>
      <c r="E68" s="21">
        <v>4183.63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165.75</v>
      </c>
      <c r="N68" s="21">
        <v>0</v>
      </c>
      <c r="O68" s="21">
        <v>0</v>
      </c>
      <c r="P68" s="21">
        <f t="shared" si="0"/>
        <v>4349.38</v>
      </c>
      <c r="Q68" s="21">
        <v>637.14</v>
      </c>
      <c r="R68" s="31">
        <f t="shared" si="1"/>
        <v>3712.2400000000002</v>
      </c>
      <c r="T68" s="8"/>
      <c r="U68" s="8"/>
    </row>
    <row r="69" spans="1:21" s="17" customFormat="1" ht="12.6" customHeight="1">
      <c r="A69" s="18" t="s">
        <v>43</v>
      </c>
      <c r="B69" s="18" t="s">
        <v>603</v>
      </c>
      <c r="C69" s="59" t="s">
        <v>673</v>
      </c>
      <c r="D69" s="20" t="s">
        <v>298</v>
      </c>
      <c r="E69" s="21">
        <v>2604.1799999999998</v>
      </c>
      <c r="F69" s="21">
        <v>273.45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233.48</v>
      </c>
      <c r="N69" s="21">
        <v>0</v>
      </c>
      <c r="O69" s="21">
        <v>0</v>
      </c>
      <c r="P69" s="21">
        <f t="shared" si="0"/>
        <v>3111.1099999999997</v>
      </c>
      <c r="Q69" s="21">
        <v>781.33</v>
      </c>
      <c r="R69" s="31">
        <f t="shared" si="1"/>
        <v>2329.7799999999997</v>
      </c>
      <c r="T69" s="8"/>
      <c r="U69" s="8"/>
    </row>
    <row r="70" spans="1:21" s="17" customFormat="1" ht="12.6" customHeight="1">
      <c r="A70" s="18" t="s">
        <v>44</v>
      </c>
      <c r="B70" s="18" t="s">
        <v>606</v>
      </c>
      <c r="C70" s="59" t="s">
        <v>695</v>
      </c>
      <c r="D70" s="20" t="s">
        <v>298</v>
      </c>
      <c r="E70" s="21">
        <v>2405.86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f t="shared" si="0"/>
        <v>2405.86</v>
      </c>
      <c r="Q70" s="21">
        <v>226.1</v>
      </c>
      <c r="R70" s="31">
        <f t="shared" si="1"/>
        <v>2179.7600000000002</v>
      </c>
      <c r="T70" s="8"/>
      <c r="U70" s="8"/>
    </row>
    <row r="71" spans="1:21" s="17" customFormat="1" ht="12.6" customHeight="1">
      <c r="A71" s="18" t="s">
        <v>45</v>
      </c>
      <c r="B71" s="18" t="s">
        <v>606</v>
      </c>
      <c r="C71" s="59" t="s">
        <v>694</v>
      </c>
      <c r="D71" s="20" t="s">
        <v>298</v>
      </c>
      <c r="E71" s="21">
        <v>2358.6999999999998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379.66</v>
      </c>
      <c r="N71" s="21">
        <v>0</v>
      </c>
      <c r="O71" s="21">
        <v>0</v>
      </c>
      <c r="P71" s="21">
        <f t="shared" si="0"/>
        <v>2738.3599999999997</v>
      </c>
      <c r="Q71" s="21">
        <v>611.70000000000005</v>
      </c>
      <c r="R71" s="31">
        <f t="shared" si="1"/>
        <v>2126.66</v>
      </c>
      <c r="T71" s="8"/>
      <c r="U71" s="8"/>
    </row>
    <row r="72" spans="1:21" s="17" customFormat="1" ht="12.6" customHeight="1">
      <c r="A72" s="18" t="s">
        <v>46</v>
      </c>
      <c r="B72" s="18" t="s">
        <v>612</v>
      </c>
      <c r="C72" s="59" t="s">
        <v>300</v>
      </c>
      <c r="D72" s="20" t="s">
        <v>298</v>
      </c>
      <c r="E72" s="21">
        <v>1300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f t="shared" si="0"/>
        <v>1300</v>
      </c>
      <c r="Q72" s="21">
        <v>308.31</v>
      </c>
      <c r="R72" s="31">
        <f t="shared" si="1"/>
        <v>991.69</v>
      </c>
      <c r="T72" s="8"/>
      <c r="U72" s="8"/>
    </row>
    <row r="73" spans="1:21" s="17" customFormat="1" ht="12.6" customHeight="1">
      <c r="A73" s="18" t="s">
        <v>47</v>
      </c>
      <c r="B73" s="18" t="s">
        <v>613</v>
      </c>
      <c r="C73" s="59" t="s">
        <v>673</v>
      </c>
      <c r="D73" s="20" t="s">
        <v>298</v>
      </c>
      <c r="E73" s="21">
        <v>3449.78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303.64</v>
      </c>
      <c r="N73" s="21">
        <v>0</v>
      </c>
      <c r="O73" s="21">
        <v>0</v>
      </c>
      <c r="P73" s="21">
        <f t="shared" si="0"/>
        <v>3753.42</v>
      </c>
      <c r="Q73" s="21">
        <v>650.99</v>
      </c>
      <c r="R73" s="31">
        <f t="shared" si="1"/>
        <v>3102.4300000000003</v>
      </c>
      <c r="T73" s="8"/>
      <c r="U73" s="8"/>
    </row>
    <row r="74" spans="1:21" s="17" customFormat="1" ht="12.6" customHeight="1">
      <c r="A74" s="18" t="s">
        <v>510</v>
      </c>
      <c r="B74" s="18" t="s">
        <v>541</v>
      </c>
      <c r="C74" s="59" t="s">
        <v>300</v>
      </c>
      <c r="D74" s="20" t="s">
        <v>298</v>
      </c>
      <c r="E74" s="21">
        <v>4183.63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f t="shared" si="0"/>
        <v>4183.63</v>
      </c>
      <c r="Q74" s="21">
        <v>632.14</v>
      </c>
      <c r="R74" s="31">
        <f t="shared" si="1"/>
        <v>3551.4900000000002</v>
      </c>
      <c r="T74" s="8"/>
      <c r="U74" s="8"/>
    </row>
    <row r="75" spans="1:21" s="17" customFormat="1" ht="12.6" customHeight="1">
      <c r="A75" s="18" t="s">
        <v>48</v>
      </c>
      <c r="B75" s="18" t="s">
        <v>572</v>
      </c>
      <c r="C75" s="59">
        <v>3</v>
      </c>
      <c r="D75" s="20" t="s">
        <v>298</v>
      </c>
      <c r="E75" s="21">
        <v>9623.58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311.02</v>
      </c>
      <c r="N75" s="21">
        <v>0</v>
      </c>
      <c r="O75" s="21">
        <v>0</v>
      </c>
      <c r="P75" s="21">
        <f t="shared" si="0"/>
        <v>9934.6</v>
      </c>
      <c r="Q75" s="21">
        <v>2544.6999999999998</v>
      </c>
      <c r="R75" s="31">
        <f t="shared" si="1"/>
        <v>7389.9000000000005</v>
      </c>
      <c r="T75" s="8"/>
      <c r="U75" s="8"/>
    </row>
    <row r="76" spans="1:21" s="17" customFormat="1" ht="12.6" customHeight="1">
      <c r="A76" s="18" t="s">
        <v>49</v>
      </c>
      <c r="B76" s="18" t="s">
        <v>541</v>
      </c>
      <c r="C76" s="59" t="s">
        <v>698</v>
      </c>
      <c r="D76" s="20" t="s">
        <v>298</v>
      </c>
      <c r="E76" s="21">
        <v>4619.07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187.69</v>
      </c>
      <c r="N76" s="21">
        <v>0</v>
      </c>
      <c r="O76" s="21">
        <v>0</v>
      </c>
      <c r="P76" s="21">
        <f t="shared" si="0"/>
        <v>4806.7599999999993</v>
      </c>
      <c r="Q76" s="21">
        <v>1674.69</v>
      </c>
      <c r="R76" s="31">
        <f t="shared" si="1"/>
        <v>3132.0699999999993</v>
      </c>
      <c r="T76" s="8"/>
      <c r="U76" s="8"/>
    </row>
    <row r="77" spans="1:21" s="17" customFormat="1" ht="12.6" customHeight="1">
      <c r="A77" s="18" t="s">
        <v>50</v>
      </c>
      <c r="B77" s="18" t="s">
        <v>614</v>
      </c>
      <c r="C77" s="59" t="s">
        <v>673</v>
      </c>
      <c r="D77" s="20" t="s">
        <v>298</v>
      </c>
      <c r="E77" s="21">
        <v>3036.46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 t="shared" ref="P77:P140" si="2">SUM(E77:O77)</f>
        <v>3036.46</v>
      </c>
      <c r="Q77" s="21">
        <v>645.77</v>
      </c>
      <c r="R77" s="31">
        <f t="shared" ref="R77:R140" si="3">SUM(P77-Q77)</f>
        <v>2390.69</v>
      </c>
      <c r="T77" s="8"/>
      <c r="U77" s="8"/>
    </row>
    <row r="78" spans="1:21" s="17" customFormat="1" ht="12.6" customHeight="1">
      <c r="A78" s="18" t="s">
        <v>305</v>
      </c>
      <c r="B78" s="18" t="s">
        <v>615</v>
      </c>
      <c r="C78" s="59">
        <v>0</v>
      </c>
      <c r="D78" s="20" t="s">
        <v>298</v>
      </c>
      <c r="E78" s="21">
        <v>9253.44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f t="shared" si="2"/>
        <v>9253.44</v>
      </c>
      <c r="Q78" s="21">
        <v>2280.91</v>
      </c>
      <c r="R78" s="31">
        <f t="shared" si="3"/>
        <v>6972.5300000000007</v>
      </c>
      <c r="T78" s="8"/>
      <c r="U78" s="8"/>
    </row>
    <row r="79" spans="1:21" s="17" customFormat="1" ht="12.6" customHeight="1">
      <c r="A79" s="18" t="s">
        <v>51</v>
      </c>
      <c r="B79" s="18" t="s">
        <v>607</v>
      </c>
      <c r="C79" s="59" t="s">
        <v>699</v>
      </c>
      <c r="D79" s="20" t="s">
        <v>298</v>
      </c>
      <c r="E79" s="21">
        <v>3533.6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f t="shared" si="2"/>
        <v>3533.6</v>
      </c>
      <c r="Q79" s="21">
        <v>401.83</v>
      </c>
      <c r="R79" s="31">
        <f t="shared" si="3"/>
        <v>3131.77</v>
      </c>
      <c r="T79" s="8"/>
      <c r="U79" s="8"/>
    </row>
    <row r="80" spans="1:21" s="17" customFormat="1" ht="12.6" customHeight="1">
      <c r="A80" s="18" t="s">
        <v>52</v>
      </c>
      <c r="B80" s="18" t="s">
        <v>606</v>
      </c>
      <c r="C80" s="59" t="s">
        <v>673</v>
      </c>
      <c r="D80" s="20" t="s">
        <v>298</v>
      </c>
      <c r="E80" s="21">
        <v>2604.1799999999998</v>
      </c>
      <c r="F80" s="21">
        <v>442.48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f t="shared" si="2"/>
        <v>3046.66</v>
      </c>
      <c r="Q80" s="21">
        <v>582.66</v>
      </c>
      <c r="R80" s="31">
        <f t="shared" si="3"/>
        <v>2464</v>
      </c>
      <c r="T80" s="8"/>
      <c r="U80" s="8"/>
    </row>
    <row r="81" spans="1:21" s="17" customFormat="1" ht="12.6" customHeight="1">
      <c r="A81" s="18" t="s">
        <v>53</v>
      </c>
      <c r="B81" s="18" t="s">
        <v>599</v>
      </c>
      <c r="C81" s="59" t="s">
        <v>694</v>
      </c>
      <c r="D81" s="20" t="s">
        <v>298</v>
      </c>
      <c r="E81" s="21">
        <v>3601.74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 t="shared" si="2"/>
        <v>3601.74</v>
      </c>
      <c r="Q81" s="21">
        <v>1485.61</v>
      </c>
      <c r="R81" s="31">
        <f t="shared" si="3"/>
        <v>2116.13</v>
      </c>
      <c r="T81" s="8"/>
      <c r="U81" s="8"/>
    </row>
    <row r="82" spans="1:21" s="17" customFormat="1" ht="12.6" customHeight="1">
      <c r="A82" s="18" t="s">
        <v>54</v>
      </c>
      <c r="B82" s="18" t="s">
        <v>604</v>
      </c>
      <c r="C82" s="59" t="s">
        <v>673</v>
      </c>
      <c r="D82" s="20" t="s">
        <v>298</v>
      </c>
      <c r="E82" s="21">
        <v>6216.27</v>
      </c>
      <c r="F82" s="21">
        <v>1611.96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171.45</v>
      </c>
      <c r="N82" s="21">
        <v>0</v>
      </c>
      <c r="O82" s="21">
        <v>0</v>
      </c>
      <c r="P82" s="21">
        <f t="shared" si="2"/>
        <v>7999.68</v>
      </c>
      <c r="Q82" s="21">
        <v>1784.7</v>
      </c>
      <c r="R82" s="31">
        <f t="shared" si="3"/>
        <v>6214.9800000000005</v>
      </c>
      <c r="T82" s="8"/>
      <c r="U82" s="8"/>
    </row>
    <row r="83" spans="1:21" s="17" customFormat="1" ht="12.6" customHeight="1">
      <c r="A83" s="18" t="s">
        <v>55</v>
      </c>
      <c r="B83" s="18" t="s">
        <v>616</v>
      </c>
      <c r="C83" s="59" t="s">
        <v>673</v>
      </c>
      <c r="D83" s="20" t="s">
        <v>298</v>
      </c>
      <c r="E83" s="21">
        <v>3036.46</v>
      </c>
      <c r="F83" s="21">
        <v>89.43</v>
      </c>
      <c r="G83" s="21">
        <v>242.4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163.76</v>
      </c>
      <c r="N83" s="21">
        <v>0</v>
      </c>
      <c r="O83" s="21">
        <v>0</v>
      </c>
      <c r="P83" s="21">
        <f t="shared" si="2"/>
        <v>3532.05</v>
      </c>
      <c r="Q83" s="21">
        <v>393.22</v>
      </c>
      <c r="R83" s="31">
        <f t="shared" si="3"/>
        <v>3138.83</v>
      </c>
      <c r="T83" s="8"/>
      <c r="U83" s="8"/>
    </row>
    <row r="84" spans="1:21" s="17" customFormat="1" ht="12.6" customHeight="1">
      <c r="A84" s="18" t="s">
        <v>345</v>
      </c>
      <c r="B84" s="18" t="s">
        <v>616</v>
      </c>
      <c r="C84" s="59" t="s">
        <v>673</v>
      </c>
      <c r="D84" s="20" t="s">
        <v>298</v>
      </c>
      <c r="E84" s="21">
        <v>3036.46</v>
      </c>
      <c r="F84" s="21">
        <v>89.43</v>
      </c>
      <c r="G84" s="21">
        <v>242.4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f t="shared" si="2"/>
        <v>3368.29</v>
      </c>
      <c r="Q84" s="21">
        <v>1486.26</v>
      </c>
      <c r="R84" s="31">
        <f t="shared" si="3"/>
        <v>1882.03</v>
      </c>
      <c r="T84" s="8"/>
      <c r="U84" s="8"/>
    </row>
    <row r="85" spans="1:21" s="17" customFormat="1" ht="12.6" customHeight="1">
      <c r="A85" s="18" t="s">
        <v>567</v>
      </c>
      <c r="B85" s="18" t="s">
        <v>495</v>
      </c>
      <c r="C85" s="59">
        <v>0</v>
      </c>
      <c r="D85" s="20" t="s">
        <v>298</v>
      </c>
      <c r="E85" s="21">
        <v>2776.03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f t="shared" si="2"/>
        <v>2776.03</v>
      </c>
      <c r="Q85" s="21">
        <v>260.92</v>
      </c>
      <c r="R85" s="31">
        <f t="shared" si="3"/>
        <v>2515.11</v>
      </c>
      <c r="T85" s="8"/>
      <c r="U85" s="8"/>
    </row>
    <row r="86" spans="1:21" s="17" customFormat="1" ht="12.6" customHeight="1">
      <c r="A86" s="18" t="s">
        <v>324</v>
      </c>
      <c r="B86" s="18" t="s">
        <v>617</v>
      </c>
      <c r="C86" s="59" t="s">
        <v>695</v>
      </c>
      <c r="D86" s="20" t="s">
        <v>298</v>
      </c>
      <c r="E86" s="21">
        <v>7593.62</v>
      </c>
      <c r="F86" s="21">
        <v>0</v>
      </c>
      <c r="G86" s="21">
        <v>0</v>
      </c>
      <c r="H86" s="21">
        <v>1573.7</v>
      </c>
      <c r="I86" s="21">
        <v>0</v>
      </c>
      <c r="J86" s="21">
        <v>0</v>
      </c>
      <c r="K86" s="21">
        <v>1848.58</v>
      </c>
      <c r="L86" s="21">
        <v>0</v>
      </c>
      <c r="M86" s="21">
        <v>358.08</v>
      </c>
      <c r="N86" s="21">
        <v>0</v>
      </c>
      <c r="O86" s="21">
        <v>0</v>
      </c>
      <c r="P86" s="21">
        <f t="shared" si="2"/>
        <v>11373.98</v>
      </c>
      <c r="Q86" s="21">
        <v>2819.59</v>
      </c>
      <c r="R86" s="31">
        <f t="shared" si="3"/>
        <v>8554.39</v>
      </c>
      <c r="T86" s="8"/>
      <c r="U86" s="8"/>
    </row>
    <row r="87" spans="1:21" s="17" customFormat="1" ht="12.6" customHeight="1">
      <c r="A87" s="18" t="s">
        <v>56</v>
      </c>
      <c r="B87" s="18" t="s">
        <v>608</v>
      </c>
      <c r="C87" s="59" t="s">
        <v>300</v>
      </c>
      <c r="D87" s="20" t="s">
        <v>298</v>
      </c>
      <c r="E87" s="21">
        <v>2019.76</v>
      </c>
      <c r="F87" s="21">
        <v>0</v>
      </c>
      <c r="G87" s="21">
        <v>558.97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f t="shared" si="2"/>
        <v>2578.73</v>
      </c>
      <c r="Q87" s="21">
        <v>378.85</v>
      </c>
      <c r="R87" s="31">
        <f t="shared" si="3"/>
        <v>2199.88</v>
      </c>
      <c r="T87" s="8"/>
      <c r="U87" s="8"/>
    </row>
    <row r="88" spans="1:21" s="17" customFormat="1" ht="12.6" customHeight="1">
      <c r="A88" s="18" t="s">
        <v>346</v>
      </c>
      <c r="B88" s="18" t="s">
        <v>500</v>
      </c>
      <c r="C88" s="59" t="s">
        <v>674</v>
      </c>
      <c r="D88" s="20" t="s">
        <v>298</v>
      </c>
      <c r="E88" s="21">
        <v>600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86</v>
      </c>
      <c r="M88" s="21">
        <v>0</v>
      </c>
      <c r="N88" s="21">
        <v>0</v>
      </c>
      <c r="O88" s="21">
        <v>0</v>
      </c>
      <c r="P88" s="21">
        <f t="shared" si="2"/>
        <v>686</v>
      </c>
      <c r="Q88" s="21">
        <v>0</v>
      </c>
      <c r="R88" s="31">
        <f t="shared" si="3"/>
        <v>686</v>
      </c>
      <c r="T88" s="8"/>
      <c r="U88" s="8"/>
    </row>
    <row r="89" spans="1:21" s="17" customFormat="1" ht="12.6" customHeight="1">
      <c r="A89" s="18" t="s">
        <v>57</v>
      </c>
      <c r="B89" s="18" t="s">
        <v>572</v>
      </c>
      <c r="C89" s="59">
        <v>3</v>
      </c>
      <c r="D89" s="20" t="s">
        <v>298</v>
      </c>
      <c r="E89" s="21">
        <v>9623.58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f t="shared" si="2"/>
        <v>9623.58</v>
      </c>
      <c r="Q89" s="21">
        <v>2409.6999999999998</v>
      </c>
      <c r="R89" s="31">
        <f t="shared" si="3"/>
        <v>7213.88</v>
      </c>
      <c r="T89" s="8"/>
      <c r="U89" s="8"/>
    </row>
    <row r="90" spans="1:21" s="17" customFormat="1" ht="12.6" customHeight="1">
      <c r="A90" s="18" t="s">
        <v>583</v>
      </c>
      <c r="B90" s="18" t="s">
        <v>607</v>
      </c>
      <c r="C90" s="59" t="s">
        <v>300</v>
      </c>
      <c r="D90" s="20" t="s">
        <v>298</v>
      </c>
      <c r="E90" s="21">
        <v>4183.63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f t="shared" si="2"/>
        <v>4183.63</v>
      </c>
      <c r="Q90" s="21">
        <v>637.14</v>
      </c>
      <c r="R90" s="31">
        <f t="shared" si="3"/>
        <v>3546.4900000000002</v>
      </c>
      <c r="T90" s="8"/>
      <c r="U90" s="8"/>
    </row>
    <row r="91" spans="1:21" s="17" customFormat="1" ht="12.6" customHeight="1">
      <c r="A91" s="18" t="s">
        <v>58</v>
      </c>
      <c r="B91" s="18" t="s">
        <v>603</v>
      </c>
      <c r="C91" s="59" t="s">
        <v>695</v>
      </c>
      <c r="D91" s="20" t="s">
        <v>298</v>
      </c>
      <c r="E91" s="21">
        <v>2405.86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f t="shared" si="2"/>
        <v>2405.86</v>
      </c>
      <c r="Q91" s="21">
        <v>951</v>
      </c>
      <c r="R91" s="31">
        <f t="shared" si="3"/>
        <v>1454.8600000000001</v>
      </c>
      <c r="T91" s="8"/>
      <c r="U91" s="8"/>
    </row>
    <row r="92" spans="1:21" s="17" customFormat="1" ht="12.6" customHeight="1">
      <c r="A92" s="18" t="s">
        <v>59</v>
      </c>
      <c r="B92" s="18" t="s">
        <v>618</v>
      </c>
      <c r="C92" s="59" t="s">
        <v>695</v>
      </c>
      <c r="D92" s="20" t="s">
        <v>298</v>
      </c>
      <c r="E92" s="21">
        <v>2101.36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302.74</v>
      </c>
      <c r="N92" s="21">
        <v>0</v>
      </c>
      <c r="O92" s="21">
        <v>0</v>
      </c>
      <c r="P92" s="21">
        <f t="shared" si="2"/>
        <v>2404.1000000000004</v>
      </c>
      <c r="Q92" s="21">
        <v>304</v>
      </c>
      <c r="R92" s="31">
        <f t="shared" si="3"/>
        <v>2100.1000000000004</v>
      </c>
      <c r="T92" s="8"/>
      <c r="U92" s="8"/>
    </row>
    <row r="93" spans="1:21" s="17" customFormat="1" ht="12.6" customHeight="1">
      <c r="A93" s="18" t="s">
        <v>60</v>
      </c>
      <c r="B93" s="18" t="s">
        <v>619</v>
      </c>
      <c r="C93" s="59" t="s">
        <v>695</v>
      </c>
      <c r="D93" s="20" t="s">
        <v>298</v>
      </c>
      <c r="E93" s="21">
        <v>7593.62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83.95</v>
      </c>
      <c r="N93" s="21">
        <v>0</v>
      </c>
      <c r="O93" s="21">
        <v>0</v>
      </c>
      <c r="P93" s="21">
        <f t="shared" si="2"/>
        <v>7677.57</v>
      </c>
      <c r="Q93" s="21">
        <v>1851.46</v>
      </c>
      <c r="R93" s="31">
        <f t="shared" si="3"/>
        <v>5826.11</v>
      </c>
      <c r="T93" s="8"/>
      <c r="U93" s="8"/>
    </row>
    <row r="94" spans="1:21" s="17" customFormat="1" ht="12.6" customHeight="1">
      <c r="A94" s="18" t="s">
        <v>347</v>
      </c>
      <c r="B94" s="18" t="s">
        <v>594</v>
      </c>
      <c r="C94" s="59" t="s">
        <v>300</v>
      </c>
      <c r="D94" s="20" t="s">
        <v>298</v>
      </c>
      <c r="E94" s="21">
        <v>4183.63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184.25</v>
      </c>
      <c r="N94" s="21">
        <v>0</v>
      </c>
      <c r="O94" s="21">
        <v>0</v>
      </c>
      <c r="P94" s="21">
        <f t="shared" si="2"/>
        <v>4367.88</v>
      </c>
      <c r="Q94" s="21">
        <v>607.9</v>
      </c>
      <c r="R94" s="31">
        <f t="shared" si="3"/>
        <v>3759.98</v>
      </c>
      <c r="T94" s="8"/>
      <c r="U94" s="8"/>
    </row>
    <row r="95" spans="1:21" s="17" customFormat="1" ht="12.6" customHeight="1">
      <c r="A95" s="18" t="s">
        <v>348</v>
      </c>
      <c r="B95" s="18" t="s">
        <v>497</v>
      </c>
      <c r="C95" s="59" t="s">
        <v>696</v>
      </c>
      <c r="D95" s="20" t="s">
        <v>298</v>
      </c>
      <c r="E95" s="21">
        <v>1734.34</v>
      </c>
      <c r="F95" s="21">
        <v>0</v>
      </c>
      <c r="G95" s="21">
        <v>0</v>
      </c>
      <c r="H95" s="21">
        <v>0</v>
      </c>
      <c r="I95" s="21">
        <v>150.68</v>
      </c>
      <c r="J95" s="21">
        <v>0</v>
      </c>
      <c r="K95" s="21">
        <v>0</v>
      </c>
      <c r="L95" s="21">
        <v>0</v>
      </c>
      <c r="M95" s="21">
        <v>139.5</v>
      </c>
      <c r="N95" s="21">
        <v>0</v>
      </c>
      <c r="O95" s="21">
        <v>0</v>
      </c>
      <c r="P95" s="21">
        <f t="shared" si="2"/>
        <v>2024.52</v>
      </c>
      <c r="Q95" s="21">
        <v>254.67</v>
      </c>
      <c r="R95" s="31">
        <f t="shared" si="3"/>
        <v>1769.85</v>
      </c>
      <c r="T95" s="8"/>
      <c r="U95" s="8"/>
    </row>
    <row r="96" spans="1:21" s="17" customFormat="1" ht="12.6" customHeight="1">
      <c r="A96" s="18" t="s">
        <v>61</v>
      </c>
      <c r="B96" s="18" t="s">
        <v>620</v>
      </c>
      <c r="C96" s="59" t="s">
        <v>695</v>
      </c>
      <c r="D96" s="20" t="s">
        <v>298</v>
      </c>
      <c r="E96" s="21">
        <v>9990.91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4164.05</v>
      </c>
      <c r="L96" s="21">
        <v>0</v>
      </c>
      <c r="M96" s="21">
        <v>0</v>
      </c>
      <c r="N96" s="21">
        <v>0</v>
      </c>
      <c r="O96" s="21">
        <v>0</v>
      </c>
      <c r="P96" s="21">
        <f t="shared" si="2"/>
        <v>14154.96</v>
      </c>
      <c r="Q96" s="21">
        <v>3524.56</v>
      </c>
      <c r="R96" s="31">
        <f t="shared" si="3"/>
        <v>10630.4</v>
      </c>
      <c r="T96" s="8"/>
      <c r="U96" s="8"/>
    </row>
    <row r="97" spans="1:21" s="17" customFormat="1" ht="12.6" customHeight="1">
      <c r="A97" s="18" t="s">
        <v>511</v>
      </c>
      <c r="B97" s="18" t="s">
        <v>497</v>
      </c>
      <c r="C97" s="59" t="s">
        <v>300</v>
      </c>
      <c r="D97" s="20" t="s">
        <v>298</v>
      </c>
      <c r="E97" s="21">
        <v>2312.4299999999998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96.26</v>
      </c>
      <c r="N97" s="21">
        <v>0</v>
      </c>
      <c r="O97" s="21">
        <v>0</v>
      </c>
      <c r="P97" s="21">
        <f t="shared" si="2"/>
        <v>2408.69</v>
      </c>
      <c r="Q97" s="21">
        <v>350.07</v>
      </c>
      <c r="R97" s="31">
        <f t="shared" si="3"/>
        <v>2058.62</v>
      </c>
      <c r="T97" s="8"/>
      <c r="U97" s="8"/>
    </row>
    <row r="98" spans="1:21" s="17" customFormat="1" ht="12.6" customHeight="1">
      <c r="A98" s="18" t="s">
        <v>62</v>
      </c>
      <c r="B98" s="18" t="s">
        <v>621</v>
      </c>
      <c r="C98" s="59" t="s">
        <v>695</v>
      </c>
      <c r="D98" s="20" t="s">
        <v>298</v>
      </c>
      <c r="E98" s="21">
        <v>7593.62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5552.06</v>
      </c>
      <c r="L98" s="21">
        <v>0</v>
      </c>
      <c r="M98" s="21">
        <v>0</v>
      </c>
      <c r="N98" s="21">
        <v>0</v>
      </c>
      <c r="O98" s="21">
        <v>0</v>
      </c>
      <c r="P98" s="21">
        <f t="shared" si="2"/>
        <v>13145.68</v>
      </c>
      <c r="Q98" s="21">
        <v>3329.87</v>
      </c>
      <c r="R98" s="31">
        <f t="shared" si="3"/>
        <v>9815.8100000000013</v>
      </c>
      <c r="T98" s="8"/>
      <c r="U98" s="8"/>
    </row>
    <row r="99" spans="1:21" s="17" customFormat="1" ht="12.6" customHeight="1">
      <c r="A99" s="18" t="s">
        <v>63</v>
      </c>
      <c r="B99" s="18" t="s">
        <v>572</v>
      </c>
      <c r="C99" s="59">
        <v>4</v>
      </c>
      <c r="D99" s="20" t="s">
        <v>298</v>
      </c>
      <c r="E99" s="21">
        <v>16841.259999999998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f t="shared" si="2"/>
        <v>16841.259999999998</v>
      </c>
      <c r="Q99" s="21">
        <v>4367.5600000000004</v>
      </c>
      <c r="R99" s="31">
        <f t="shared" si="3"/>
        <v>12473.699999999997</v>
      </c>
      <c r="T99" s="8"/>
      <c r="U99" s="8"/>
    </row>
    <row r="100" spans="1:21" s="17" customFormat="1" ht="12.6" customHeight="1">
      <c r="A100" s="18" t="s">
        <v>64</v>
      </c>
      <c r="B100" s="18" t="s">
        <v>614</v>
      </c>
      <c r="C100" s="59" t="s">
        <v>694</v>
      </c>
      <c r="D100" s="20" t="s">
        <v>298</v>
      </c>
      <c r="E100" s="21">
        <v>2750.21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302.74</v>
      </c>
      <c r="N100" s="21">
        <v>0</v>
      </c>
      <c r="O100" s="21">
        <v>0</v>
      </c>
      <c r="P100" s="21">
        <f t="shared" si="2"/>
        <v>3052.95</v>
      </c>
      <c r="Q100" s="21">
        <v>261.12</v>
      </c>
      <c r="R100" s="31">
        <f t="shared" si="3"/>
        <v>2791.83</v>
      </c>
      <c r="T100" s="8"/>
      <c r="U100" s="8"/>
    </row>
    <row r="101" spans="1:21" s="17" customFormat="1" ht="12.6" customHeight="1">
      <c r="A101" s="18" t="s">
        <v>65</v>
      </c>
      <c r="B101" s="18" t="s">
        <v>595</v>
      </c>
      <c r="C101" s="59" t="s">
        <v>300</v>
      </c>
      <c r="D101" s="20" t="s">
        <v>298</v>
      </c>
      <c r="E101" s="21">
        <v>1759.48</v>
      </c>
      <c r="F101" s="21">
        <v>0</v>
      </c>
      <c r="G101" s="21">
        <v>242.4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f t="shared" si="2"/>
        <v>2001.88</v>
      </c>
      <c r="Q101" s="21">
        <v>580.79</v>
      </c>
      <c r="R101" s="31">
        <f t="shared" si="3"/>
        <v>1421.0900000000001</v>
      </c>
      <c r="T101" s="8"/>
      <c r="U101" s="8"/>
    </row>
    <row r="102" spans="1:21" s="17" customFormat="1" ht="12.6" customHeight="1">
      <c r="A102" s="18" t="s">
        <v>350</v>
      </c>
      <c r="B102" s="18" t="s">
        <v>594</v>
      </c>
      <c r="C102" s="59" t="s">
        <v>300</v>
      </c>
      <c r="D102" s="20" t="s">
        <v>298</v>
      </c>
      <c r="E102" s="21">
        <v>4183.63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104.63</v>
      </c>
      <c r="N102" s="21">
        <v>0</v>
      </c>
      <c r="O102" s="21">
        <v>0</v>
      </c>
      <c r="P102" s="21">
        <f t="shared" si="2"/>
        <v>4288.26</v>
      </c>
      <c r="Q102" s="21">
        <v>637.14</v>
      </c>
      <c r="R102" s="31">
        <f t="shared" si="3"/>
        <v>3651.1200000000003</v>
      </c>
      <c r="T102" s="8"/>
      <c r="U102" s="8"/>
    </row>
    <row r="103" spans="1:21" s="17" customFormat="1" ht="12.6" customHeight="1">
      <c r="A103" s="18" t="s">
        <v>512</v>
      </c>
      <c r="B103" s="18" t="s">
        <v>497</v>
      </c>
      <c r="C103" s="59" t="s">
        <v>300</v>
      </c>
      <c r="D103" s="20" t="s">
        <v>298</v>
      </c>
      <c r="E103" s="21">
        <v>2312.4299999999998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125.92</v>
      </c>
      <c r="N103" s="21">
        <v>0</v>
      </c>
      <c r="O103" s="21">
        <v>0</v>
      </c>
      <c r="P103" s="21">
        <f t="shared" si="2"/>
        <v>2438.35</v>
      </c>
      <c r="Q103" s="21">
        <v>211.32</v>
      </c>
      <c r="R103" s="31">
        <f t="shared" si="3"/>
        <v>2227.0299999999997</v>
      </c>
      <c r="T103" s="8"/>
      <c r="U103" s="8"/>
    </row>
    <row r="104" spans="1:21" s="17" customFormat="1" ht="12.6" customHeight="1">
      <c r="A104" s="18" t="s">
        <v>66</v>
      </c>
      <c r="B104" s="18" t="s">
        <v>595</v>
      </c>
      <c r="C104" s="59" t="s">
        <v>694</v>
      </c>
      <c r="D104" s="20" t="s">
        <v>298</v>
      </c>
      <c r="E104" s="21">
        <v>1794.66</v>
      </c>
      <c r="F104" s="21">
        <v>0</v>
      </c>
      <c r="G104" s="21">
        <v>242.4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f t="shared" si="2"/>
        <v>2037.0600000000002</v>
      </c>
      <c r="Q104" s="21">
        <v>500.77</v>
      </c>
      <c r="R104" s="31">
        <f t="shared" si="3"/>
        <v>1536.2900000000002</v>
      </c>
      <c r="T104" s="8"/>
      <c r="U104" s="8"/>
    </row>
    <row r="105" spans="1:21" s="17" customFormat="1" ht="12.6" customHeight="1">
      <c r="A105" s="18" t="s">
        <v>67</v>
      </c>
      <c r="B105" s="18" t="s">
        <v>613</v>
      </c>
      <c r="C105" s="59" t="s">
        <v>673</v>
      </c>
      <c r="D105" s="20" t="s">
        <v>298</v>
      </c>
      <c r="E105" s="21">
        <v>3449.78</v>
      </c>
      <c r="F105" s="21">
        <v>751.73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f t="shared" si="2"/>
        <v>4201.51</v>
      </c>
      <c r="Q105" s="21">
        <v>1987.76</v>
      </c>
      <c r="R105" s="31">
        <f t="shared" si="3"/>
        <v>2213.75</v>
      </c>
      <c r="T105" s="8"/>
      <c r="U105" s="8"/>
    </row>
    <row r="106" spans="1:21" s="17" customFormat="1" ht="12.6" customHeight="1">
      <c r="A106" s="18" t="s">
        <v>659</v>
      </c>
      <c r="B106" s="18" t="s">
        <v>671</v>
      </c>
      <c r="C106" s="59" t="s">
        <v>300</v>
      </c>
      <c r="D106" s="20" t="s">
        <v>298</v>
      </c>
      <c r="E106" s="21">
        <v>1759.48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f t="shared" si="2"/>
        <v>1759.48</v>
      </c>
      <c r="Q106" s="21">
        <v>361.31</v>
      </c>
      <c r="R106" s="31">
        <f t="shared" si="3"/>
        <v>1398.17</v>
      </c>
      <c r="T106" s="8"/>
      <c r="U106" s="8"/>
    </row>
    <row r="107" spans="1:21" s="17" customFormat="1" ht="12.6" customHeight="1">
      <c r="A107" s="18" t="s">
        <v>513</v>
      </c>
      <c r="B107" s="18" t="s">
        <v>497</v>
      </c>
      <c r="C107" s="59" t="s">
        <v>300</v>
      </c>
      <c r="D107" s="20" t="s">
        <v>298</v>
      </c>
      <c r="E107" s="21">
        <v>2312.4299999999998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104.63</v>
      </c>
      <c r="N107" s="21">
        <v>0</v>
      </c>
      <c r="O107" s="21">
        <v>0</v>
      </c>
      <c r="P107" s="21">
        <f t="shared" si="2"/>
        <v>2417.06</v>
      </c>
      <c r="Q107" s="21">
        <v>211.32</v>
      </c>
      <c r="R107" s="31">
        <f t="shared" si="3"/>
        <v>2205.7399999999998</v>
      </c>
      <c r="T107" s="8"/>
      <c r="U107" s="8"/>
    </row>
    <row r="108" spans="1:21" s="17" customFormat="1" ht="12.6" customHeight="1">
      <c r="A108" s="18" t="s">
        <v>351</v>
      </c>
      <c r="B108" s="18" t="s">
        <v>594</v>
      </c>
      <c r="C108" s="59" t="s">
        <v>300</v>
      </c>
      <c r="D108" s="20" t="s">
        <v>298</v>
      </c>
      <c r="E108" s="21">
        <v>4183.63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f t="shared" si="2"/>
        <v>4183.63</v>
      </c>
      <c r="Q108" s="21">
        <v>637.14</v>
      </c>
      <c r="R108" s="31">
        <f t="shared" si="3"/>
        <v>3546.4900000000002</v>
      </c>
      <c r="T108" s="8"/>
      <c r="U108" s="8"/>
    </row>
    <row r="109" spans="1:21" s="17" customFormat="1" ht="12.6" customHeight="1">
      <c r="A109" s="18" t="s">
        <v>68</v>
      </c>
      <c r="B109" s="18" t="s">
        <v>622</v>
      </c>
      <c r="C109" s="59" t="s">
        <v>673</v>
      </c>
      <c r="D109" s="20" t="s">
        <v>298</v>
      </c>
      <c r="E109" s="21">
        <v>7211.86</v>
      </c>
      <c r="F109" s="21">
        <v>1321.44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122.84</v>
      </c>
      <c r="N109" s="21">
        <v>0</v>
      </c>
      <c r="O109" s="21">
        <v>0</v>
      </c>
      <c r="P109" s="21">
        <f t="shared" si="2"/>
        <v>8656.14</v>
      </c>
      <c r="Q109" s="21">
        <v>2909.44</v>
      </c>
      <c r="R109" s="31">
        <f t="shared" si="3"/>
        <v>5746.6999999999989</v>
      </c>
      <c r="T109" s="8"/>
      <c r="U109" s="8"/>
    </row>
    <row r="110" spans="1:21" s="17" customFormat="1" ht="12.6" customHeight="1">
      <c r="A110" s="18" t="s">
        <v>491</v>
      </c>
      <c r="B110" s="18" t="s">
        <v>595</v>
      </c>
      <c r="C110" s="59" t="s">
        <v>300</v>
      </c>
      <c r="D110" s="20" t="s">
        <v>298</v>
      </c>
      <c r="E110" s="21">
        <v>1759.48</v>
      </c>
      <c r="F110" s="21">
        <v>0</v>
      </c>
      <c r="G110" s="21">
        <v>242.4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f t="shared" si="2"/>
        <v>2001.88</v>
      </c>
      <c r="Q110" s="21">
        <v>270.18</v>
      </c>
      <c r="R110" s="31">
        <f t="shared" si="3"/>
        <v>1731.7</v>
      </c>
      <c r="T110" s="8"/>
      <c r="U110" s="8"/>
    </row>
    <row r="111" spans="1:21" s="17" customFormat="1" ht="12.6" customHeight="1">
      <c r="A111" s="18" t="s">
        <v>69</v>
      </c>
      <c r="B111" s="18" t="s">
        <v>613</v>
      </c>
      <c r="C111" s="59" t="s">
        <v>673</v>
      </c>
      <c r="D111" s="20" t="s">
        <v>298</v>
      </c>
      <c r="E111" s="21">
        <v>3449.78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f t="shared" si="2"/>
        <v>3449.78</v>
      </c>
      <c r="Q111" s="21">
        <v>650.99</v>
      </c>
      <c r="R111" s="31">
        <f t="shared" si="3"/>
        <v>2798.79</v>
      </c>
      <c r="T111" s="8"/>
      <c r="U111" s="8"/>
    </row>
    <row r="112" spans="1:21" s="17" customFormat="1" ht="12.6" customHeight="1">
      <c r="A112" s="18" t="s">
        <v>70</v>
      </c>
      <c r="B112" s="18" t="s">
        <v>616</v>
      </c>
      <c r="C112" s="59" t="s">
        <v>700</v>
      </c>
      <c r="D112" s="20" t="s">
        <v>298</v>
      </c>
      <c r="E112" s="21">
        <v>2861.32</v>
      </c>
      <c r="F112" s="21">
        <v>0</v>
      </c>
      <c r="G112" s="21">
        <v>242.4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537.12</v>
      </c>
      <c r="N112" s="21">
        <v>0</v>
      </c>
      <c r="O112" s="21">
        <v>0</v>
      </c>
      <c r="P112" s="21">
        <f t="shared" si="2"/>
        <v>3640.84</v>
      </c>
      <c r="Q112" s="21">
        <v>535.09</v>
      </c>
      <c r="R112" s="31">
        <f t="shared" si="3"/>
        <v>3105.75</v>
      </c>
      <c r="T112" s="8"/>
      <c r="U112" s="8"/>
    </row>
    <row r="113" spans="1:21" s="17" customFormat="1" ht="12.6" customHeight="1">
      <c r="A113" s="18" t="s">
        <v>71</v>
      </c>
      <c r="B113" s="18" t="s">
        <v>493</v>
      </c>
      <c r="C113" s="59" t="s">
        <v>673</v>
      </c>
      <c r="D113" s="20" t="s">
        <v>298</v>
      </c>
      <c r="E113" s="21">
        <v>1981.45</v>
      </c>
      <c r="F113" s="21">
        <v>1065.24</v>
      </c>
      <c r="G113" s="21">
        <v>0</v>
      </c>
      <c r="H113" s="21">
        <v>1015.56</v>
      </c>
      <c r="I113" s="21">
        <v>297.24</v>
      </c>
      <c r="J113" s="21">
        <v>0</v>
      </c>
      <c r="K113" s="21">
        <v>0</v>
      </c>
      <c r="L113" s="21">
        <v>0</v>
      </c>
      <c r="M113" s="21">
        <v>491.33</v>
      </c>
      <c r="N113" s="21">
        <v>0</v>
      </c>
      <c r="O113" s="21">
        <v>0</v>
      </c>
      <c r="P113" s="21">
        <f t="shared" si="2"/>
        <v>4850.82</v>
      </c>
      <c r="Q113" s="21">
        <v>655.21</v>
      </c>
      <c r="R113" s="31">
        <f t="shared" si="3"/>
        <v>4195.6099999999997</v>
      </c>
      <c r="T113" s="8"/>
      <c r="U113" s="8"/>
    </row>
    <row r="114" spans="1:21" s="17" customFormat="1" ht="12.6" customHeight="1">
      <c r="A114" s="18" t="s">
        <v>72</v>
      </c>
      <c r="B114" s="18" t="s">
        <v>624</v>
      </c>
      <c r="C114" s="59" t="s">
        <v>673</v>
      </c>
      <c r="D114" s="20" t="s">
        <v>298</v>
      </c>
      <c r="E114" s="21">
        <v>2604.1799999999998</v>
      </c>
      <c r="F114" s="21">
        <v>476.73</v>
      </c>
      <c r="G114" s="21">
        <v>725.28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607.28</v>
      </c>
      <c r="N114" s="21">
        <v>0</v>
      </c>
      <c r="O114" s="21">
        <v>0</v>
      </c>
      <c r="P114" s="21">
        <f t="shared" si="2"/>
        <v>4413.4699999999993</v>
      </c>
      <c r="Q114" s="21">
        <v>506.37</v>
      </c>
      <c r="R114" s="31">
        <f t="shared" si="3"/>
        <v>3907.0999999999995</v>
      </c>
      <c r="T114" s="8"/>
      <c r="U114" s="8"/>
    </row>
    <row r="115" spans="1:21" s="17" customFormat="1" ht="12.6" customHeight="1">
      <c r="A115" s="18" t="s">
        <v>73</v>
      </c>
      <c r="B115" s="18" t="s">
        <v>604</v>
      </c>
      <c r="C115" s="59" t="s">
        <v>673</v>
      </c>
      <c r="D115" s="20" t="s">
        <v>298</v>
      </c>
      <c r="E115" s="21">
        <v>6216.27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4351.3900000000003</v>
      </c>
      <c r="P115" s="21">
        <f t="shared" si="2"/>
        <v>10567.66</v>
      </c>
      <c r="Q115" s="21">
        <v>1357.29</v>
      </c>
      <c r="R115" s="31">
        <f t="shared" si="3"/>
        <v>9210.369999999999</v>
      </c>
      <c r="T115" s="8"/>
      <c r="U115" s="8"/>
    </row>
    <row r="116" spans="1:21" s="17" customFormat="1" ht="12.6" customHeight="1">
      <c r="A116" s="18" t="s">
        <v>352</v>
      </c>
      <c r="B116" s="18" t="s">
        <v>594</v>
      </c>
      <c r="C116" s="59" t="s">
        <v>300</v>
      </c>
      <c r="D116" s="20" t="s">
        <v>298</v>
      </c>
      <c r="E116" s="21">
        <v>4183.63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f t="shared" si="2"/>
        <v>4183.63</v>
      </c>
      <c r="Q116" s="21">
        <v>687.47</v>
      </c>
      <c r="R116" s="31">
        <f t="shared" si="3"/>
        <v>3496.16</v>
      </c>
      <c r="T116" s="8"/>
      <c r="U116" s="8"/>
    </row>
    <row r="117" spans="1:21" s="17" customFormat="1" ht="12.6" customHeight="1">
      <c r="A117" s="18" t="s">
        <v>74</v>
      </c>
      <c r="B117" s="18" t="s">
        <v>625</v>
      </c>
      <c r="C117" s="59" t="s">
        <v>673</v>
      </c>
      <c r="D117" s="20" t="s">
        <v>298</v>
      </c>
      <c r="E117" s="21">
        <v>6216.27</v>
      </c>
      <c r="F117" s="21">
        <v>1611.96</v>
      </c>
      <c r="G117" s="21">
        <v>242.4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f t="shared" si="2"/>
        <v>8070.63</v>
      </c>
      <c r="Q117" s="21">
        <v>1903.5</v>
      </c>
      <c r="R117" s="31">
        <f t="shared" si="3"/>
        <v>6167.13</v>
      </c>
      <c r="T117" s="8"/>
      <c r="U117" s="8"/>
    </row>
    <row r="118" spans="1:21" s="17" customFormat="1" ht="12.6" customHeight="1">
      <c r="A118" s="18" t="s">
        <v>553</v>
      </c>
      <c r="B118" s="18" t="s">
        <v>540</v>
      </c>
      <c r="C118" s="59" t="s">
        <v>300</v>
      </c>
      <c r="D118" s="20" t="s">
        <v>298</v>
      </c>
      <c r="E118" s="21">
        <v>4734.2299999999996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f t="shared" si="2"/>
        <v>4734.2299999999996</v>
      </c>
      <c r="Q118" s="21">
        <v>820.77</v>
      </c>
      <c r="R118" s="31">
        <f t="shared" si="3"/>
        <v>3913.4599999999996</v>
      </c>
      <c r="T118" s="8"/>
      <c r="U118" s="8"/>
    </row>
    <row r="119" spans="1:21" s="17" customFormat="1" ht="12.6" customHeight="1">
      <c r="A119" s="18" t="s">
        <v>75</v>
      </c>
      <c r="B119" s="18" t="s">
        <v>626</v>
      </c>
      <c r="C119" s="59" t="s">
        <v>695</v>
      </c>
      <c r="D119" s="20" t="s">
        <v>298</v>
      </c>
      <c r="E119" s="21">
        <v>7593.62</v>
      </c>
      <c r="F119" s="21">
        <v>0</v>
      </c>
      <c r="G119" s="21">
        <v>0</v>
      </c>
      <c r="H119" s="21">
        <v>2531.21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f t="shared" si="2"/>
        <v>10124.83</v>
      </c>
      <c r="Q119" s="21">
        <v>4623.29</v>
      </c>
      <c r="R119" s="31">
        <f t="shared" si="3"/>
        <v>5501.54</v>
      </c>
      <c r="T119" s="8"/>
      <c r="U119" s="8"/>
    </row>
    <row r="120" spans="1:21" s="17" customFormat="1" ht="12.6" customHeight="1">
      <c r="A120" s="18" t="s">
        <v>76</v>
      </c>
      <c r="B120" s="18" t="s">
        <v>612</v>
      </c>
      <c r="C120" s="59" t="s">
        <v>697</v>
      </c>
      <c r="D120" s="20" t="s">
        <v>298</v>
      </c>
      <c r="E120" s="21">
        <v>1329.33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f t="shared" si="2"/>
        <v>1329.33</v>
      </c>
      <c r="Q120" s="21">
        <v>186.21</v>
      </c>
      <c r="R120" s="31">
        <f t="shared" si="3"/>
        <v>1143.1199999999999</v>
      </c>
      <c r="T120" s="8"/>
      <c r="U120" s="8"/>
    </row>
    <row r="121" spans="1:21" s="17" customFormat="1" ht="12.6" customHeight="1">
      <c r="A121" s="18" t="s">
        <v>353</v>
      </c>
      <c r="B121" s="18" t="s">
        <v>615</v>
      </c>
      <c r="C121" s="59">
        <v>0</v>
      </c>
      <c r="D121" s="20" t="s">
        <v>298</v>
      </c>
      <c r="E121" s="21">
        <v>9253.44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f t="shared" si="2"/>
        <v>9253.44</v>
      </c>
      <c r="Q121" s="21">
        <v>2280.91</v>
      </c>
      <c r="R121" s="31">
        <f t="shared" si="3"/>
        <v>6972.5300000000007</v>
      </c>
      <c r="T121" s="8"/>
      <c r="U121" s="8"/>
    </row>
    <row r="122" spans="1:21" s="17" customFormat="1" ht="12.6" customHeight="1">
      <c r="A122" s="18" t="s">
        <v>77</v>
      </c>
      <c r="B122" s="18" t="s">
        <v>627</v>
      </c>
      <c r="C122" s="59" t="s">
        <v>673</v>
      </c>
      <c r="D122" s="20" t="s">
        <v>298</v>
      </c>
      <c r="E122" s="21">
        <v>3036.46</v>
      </c>
      <c r="F122" s="21">
        <v>331.3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463.18</v>
      </c>
      <c r="N122" s="21">
        <v>0</v>
      </c>
      <c r="O122" s="21">
        <v>0</v>
      </c>
      <c r="P122" s="21">
        <f t="shared" si="2"/>
        <v>3830.94</v>
      </c>
      <c r="Q122" s="21">
        <v>1092.77</v>
      </c>
      <c r="R122" s="31">
        <f t="shared" si="3"/>
        <v>2738.17</v>
      </c>
      <c r="T122" s="8"/>
      <c r="U122" s="8"/>
    </row>
    <row r="123" spans="1:21" s="17" customFormat="1" ht="12.6" customHeight="1">
      <c r="A123" s="18" t="s">
        <v>78</v>
      </c>
      <c r="B123" s="18" t="s">
        <v>599</v>
      </c>
      <c r="C123" s="59" t="s">
        <v>700</v>
      </c>
      <c r="D123" s="20" t="s">
        <v>298</v>
      </c>
      <c r="E123" s="21">
        <v>3747.25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187.69</v>
      </c>
      <c r="N123" s="21">
        <v>0</v>
      </c>
      <c r="O123" s="21">
        <v>0</v>
      </c>
      <c r="P123" s="21">
        <f t="shared" si="2"/>
        <v>3934.94</v>
      </c>
      <c r="Q123" s="21">
        <v>1076.83</v>
      </c>
      <c r="R123" s="31">
        <f t="shared" si="3"/>
        <v>2858.11</v>
      </c>
      <c r="T123" s="8"/>
      <c r="U123" s="8"/>
    </row>
    <row r="124" spans="1:21" s="17" customFormat="1" ht="12.6" customHeight="1">
      <c r="A124" s="18" t="s">
        <v>79</v>
      </c>
      <c r="B124" s="18" t="s">
        <v>627</v>
      </c>
      <c r="C124" s="59" t="s">
        <v>695</v>
      </c>
      <c r="D124" s="20" t="s">
        <v>298</v>
      </c>
      <c r="E124" s="21">
        <v>2805.21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187.69</v>
      </c>
      <c r="N124" s="21">
        <v>0</v>
      </c>
      <c r="O124" s="21">
        <v>0</v>
      </c>
      <c r="P124" s="21">
        <f t="shared" si="2"/>
        <v>2992.9</v>
      </c>
      <c r="Q124" s="21">
        <v>353.79</v>
      </c>
      <c r="R124" s="31">
        <f t="shared" si="3"/>
        <v>2639.11</v>
      </c>
      <c r="T124" s="8"/>
      <c r="U124" s="8"/>
    </row>
    <row r="125" spans="1:21" s="17" customFormat="1" ht="12.6" customHeight="1">
      <c r="A125" s="18" t="s">
        <v>80</v>
      </c>
      <c r="B125" s="18" t="s">
        <v>599</v>
      </c>
      <c r="C125" s="59" t="s">
        <v>673</v>
      </c>
      <c r="D125" s="20" t="s">
        <v>298</v>
      </c>
      <c r="E125" s="21">
        <v>3976.61</v>
      </c>
      <c r="F125" s="21">
        <v>3545.55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f t="shared" si="2"/>
        <v>7522.16</v>
      </c>
      <c r="Q125" s="21">
        <v>1991.27</v>
      </c>
      <c r="R125" s="31">
        <f t="shared" si="3"/>
        <v>5530.8899999999994</v>
      </c>
      <c r="T125" s="8"/>
      <c r="U125" s="8"/>
    </row>
    <row r="126" spans="1:21" s="17" customFormat="1" ht="12.6" customHeight="1">
      <c r="A126" s="18" t="s">
        <v>81</v>
      </c>
      <c r="B126" s="18" t="s">
        <v>595</v>
      </c>
      <c r="C126" s="59" t="s">
        <v>300</v>
      </c>
      <c r="D126" s="20" t="s">
        <v>298</v>
      </c>
      <c r="E126" s="21">
        <v>1759.48</v>
      </c>
      <c r="F126" s="21">
        <v>0</v>
      </c>
      <c r="G126" s="21">
        <v>518.17000000000007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233.48</v>
      </c>
      <c r="N126" s="21">
        <v>0</v>
      </c>
      <c r="O126" s="21">
        <v>0</v>
      </c>
      <c r="P126" s="21">
        <f t="shared" si="2"/>
        <v>2511.13</v>
      </c>
      <c r="Q126" s="21">
        <v>205.81</v>
      </c>
      <c r="R126" s="31">
        <f t="shared" si="3"/>
        <v>2305.3200000000002</v>
      </c>
      <c r="T126" s="8"/>
      <c r="U126" s="8"/>
    </row>
    <row r="127" spans="1:21" s="17" customFormat="1" ht="12.6" customHeight="1">
      <c r="A127" s="18" t="s">
        <v>354</v>
      </c>
      <c r="B127" s="18" t="s">
        <v>594</v>
      </c>
      <c r="C127" s="59" t="s">
        <v>300</v>
      </c>
      <c r="D127" s="20" t="s">
        <v>298</v>
      </c>
      <c r="E127" s="21">
        <v>4183.63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114.76</v>
      </c>
      <c r="N127" s="21">
        <v>0</v>
      </c>
      <c r="O127" s="21">
        <v>0</v>
      </c>
      <c r="P127" s="21">
        <f t="shared" si="2"/>
        <v>4298.3900000000003</v>
      </c>
      <c r="Q127" s="21">
        <v>579.47</v>
      </c>
      <c r="R127" s="31">
        <f t="shared" si="3"/>
        <v>3718.92</v>
      </c>
      <c r="T127" s="8"/>
      <c r="U127" s="8"/>
    </row>
    <row r="128" spans="1:21" s="17" customFormat="1" ht="12.6" customHeight="1">
      <c r="A128" s="18" t="s">
        <v>355</v>
      </c>
      <c r="B128" s="18" t="s">
        <v>628</v>
      </c>
      <c r="C128" s="59" t="s">
        <v>300</v>
      </c>
      <c r="D128" s="20" t="s">
        <v>298</v>
      </c>
      <c r="E128" s="21">
        <v>4183.63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f t="shared" si="2"/>
        <v>4183.63</v>
      </c>
      <c r="Q128" s="21">
        <v>637.14</v>
      </c>
      <c r="R128" s="31">
        <f t="shared" si="3"/>
        <v>3546.4900000000002</v>
      </c>
      <c r="T128" s="8"/>
      <c r="U128" s="8"/>
    </row>
    <row r="129" spans="1:21" s="17" customFormat="1" ht="12.6" customHeight="1">
      <c r="A129" s="18" t="s">
        <v>82</v>
      </c>
      <c r="B129" s="18" t="s">
        <v>604</v>
      </c>
      <c r="C129" s="59" t="s">
        <v>673</v>
      </c>
      <c r="D129" s="20" t="s">
        <v>298</v>
      </c>
      <c r="E129" s="21">
        <v>6216.27</v>
      </c>
      <c r="F129" s="21">
        <v>1611.96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155.66</v>
      </c>
      <c r="N129" s="21">
        <v>0</v>
      </c>
      <c r="O129" s="21">
        <v>0</v>
      </c>
      <c r="P129" s="21">
        <f t="shared" si="2"/>
        <v>7983.89</v>
      </c>
      <c r="Q129" s="21">
        <v>3566.77</v>
      </c>
      <c r="R129" s="31">
        <f t="shared" si="3"/>
        <v>4417.1200000000008</v>
      </c>
      <c r="T129" s="8"/>
      <c r="U129" s="8"/>
    </row>
    <row r="130" spans="1:21" s="17" customFormat="1" ht="12.6" customHeight="1">
      <c r="A130" s="18" t="s">
        <v>326</v>
      </c>
      <c r="B130" s="18" t="s">
        <v>500</v>
      </c>
      <c r="C130" s="59">
        <v>0</v>
      </c>
      <c r="D130" s="20" t="s">
        <v>295</v>
      </c>
      <c r="E130" s="21">
        <v>830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86</v>
      </c>
      <c r="M130" s="21">
        <v>0</v>
      </c>
      <c r="N130" s="21">
        <v>0</v>
      </c>
      <c r="O130" s="21">
        <v>0</v>
      </c>
      <c r="P130" s="21">
        <f t="shared" si="2"/>
        <v>916</v>
      </c>
      <c r="Q130" s="21">
        <v>0</v>
      </c>
      <c r="R130" s="31">
        <f t="shared" si="3"/>
        <v>916</v>
      </c>
      <c r="T130" s="8"/>
      <c r="U130" s="8"/>
    </row>
    <row r="131" spans="1:21" s="17" customFormat="1" ht="12.6" customHeight="1">
      <c r="A131" s="18" t="s">
        <v>83</v>
      </c>
      <c r="B131" s="18" t="s">
        <v>604</v>
      </c>
      <c r="C131" s="59" t="s">
        <v>698</v>
      </c>
      <c r="D131" s="20" t="s">
        <v>298</v>
      </c>
      <c r="E131" s="21">
        <v>6094.4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160.46</v>
      </c>
      <c r="N131" s="21">
        <v>0</v>
      </c>
      <c r="O131" s="21">
        <v>0</v>
      </c>
      <c r="P131" s="21">
        <f t="shared" si="2"/>
        <v>6254.86</v>
      </c>
      <c r="Q131" s="21">
        <v>1261.1300000000001</v>
      </c>
      <c r="R131" s="31">
        <f t="shared" si="3"/>
        <v>4993.7299999999996</v>
      </c>
      <c r="T131" s="8"/>
      <c r="U131" s="8"/>
    </row>
    <row r="132" spans="1:21" s="17" customFormat="1" ht="12.6" customHeight="1">
      <c r="A132" s="18" t="s">
        <v>84</v>
      </c>
      <c r="B132" s="18" t="s">
        <v>604</v>
      </c>
      <c r="C132" s="59" t="s">
        <v>673</v>
      </c>
      <c r="D132" s="20" t="s">
        <v>298</v>
      </c>
      <c r="E132" s="21">
        <v>6216.27</v>
      </c>
      <c r="F132" s="21">
        <v>0</v>
      </c>
      <c r="G132" s="21">
        <v>0</v>
      </c>
      <c r="H132" s="21">
        <v>0</v>
      </c>
      <c r="I132" s="21">
        <v>430.42</v>
      </c>
      <c r="J132" s="21">
        <v>0</v>
      </c>
      <c r="K132" s="21">
        <v>0</v>
      </c>
      <c r="L132" s="21">
        <v>0</v>
      </c>
      <c r="M132" s="21">
        <v>155.66</v>
      </c>
      <c r="N132" s="21">
        <v>0</v>
      </c>
      <c r="O132" s="21">
        <v>0</v>
      </c>
      <c r="P132" s="21">
        <f t="shared" si="2"/>
        <v>6802.35</v>
      </c>
      <c r="Q132" s="21">
        <v>1519.34</v>
      </c>
      <c r="R132" s="31">
        <f t="shared" si="3"/>
        <v>5283.01</v>
      </c>
      <c r="T132" s="8"/>
      <c r="U132" s="8"/>
    </row>
    <row r="133" spans="1:21" s="17" customFormat="1" ht="12.6" customHeight="1">
      <c r="A133" s="18" t="s">
        <v>85</v>
      </c>
      <c r="B133" s="18" t="s">
        <v>541</v>
      </c>
      <c r="C133" s="59" t="s">
        <v>695</v>
      </c>
      <c r="D133" s="20" t="s">
        <v>298</v>
      </c>
      <c r="E133" s="21">
        <v>4352.6499999999996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251.84</v>
      </c>
      <c r="N133" s="21">
        <v>0</v>
      </c>
      <c r="O133" s="21">
        <v>0</v>
      </c>
      <c r="P133" s="21">
        <f t="shared" si="2"/>
        <v>4604.49</v>
      </c>
      <c r="Q133" s="21">
        <v>1743.33</v>
      </c>
      <c r="R133" s="31">
        <f t="shared" si="3"/>
        <v>2861.16</v>
      </c>
      <c r="T133" s="8"/>
      <c r="U133" s="8"/>
    </row>
    <row r="134" spans="1:21" s="17" customFormat="1" ht="12.6" customHeight="1">
      <c r="A134" s="18" t="s">
        <v>86</v>
      </c>
      <c r="B134" s="18" t="s">
        <v>619</v>
      </c>
      <c r="C134" s="59" t="s">
        <v>695</v>
      </c>
      <c r="D134" s="20" t="s">
        <v>298</v>
      </c>
      <c r="E134" s="21">
        <v>7593.62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5552.06</v>
      </c>
      <c r="L134" s="21">
        <v>0</v>
      </c>
      <c r="M134" s="21">
        <v>176.61</v>
      </c>
      <c r="N134" s="21">
        <v>0</v>
      </c>
      <c r="O134" s="21">
        <v>0</v>
      </c>
      <c r="P134" s="21">
        <f t="shared" si="2"/>
        <v>13322.29</v>
      </c>
      <c r="Q134" s="21">
        <v>3328</v>
      </c>
      <c r="R134" s="31">
        <f t="shared" si="3"/>
        <v>9994.2900000000009</v>
      </c>
      <c r="T134" s="8"/>
      <c r="U134" s="8"/>
    </row>
    <row r="135" spans="1:21" s="17" customFormat="1" ht="12.6" customHeight="1">
      <c r="A135" s="18" t="s">
        <v>356</v>
      </c>
      <c r="B135" s="18" t="s">
        <v>495</v>
      </c>
      <c r="C135" s="59">
        <v>0</v>
      </c>
      <c r="D135" s="20" t="s">
        <v>298</v>
      </c>
      <c r="E135" s="21">
        <v>2776.03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f t="shared" si="2"/>
        <v>2776.03</v>
      </c>
      <c r="Q135" s="21">
        <v>275.14</v>
      </c>
      <c r="R135" s="31">
        <f t="shared" si="3"/>
        <v>2500.8900000000003</v>
      </c>
      <c r="T135" s="8"/>
      <c r="U135" s="8"/>
    </row>
    <row r="136" spans="1:21" s="17" customFormat="1" ht="12.6" customHeight="1">
      <c r="A136" s="18" t="s">
        <v>87</v>
      </c>
      <c r="B136" s="18" t="s">
        <v>606</v>
      </c>
      <c r="C136" s="59" t="s">
        <v>694</v>
      </c>
      <c r="D136" s="20" t="s">
        <v>298</v>
      </c>
      <c r="E136" s="21">
        <v>2358.6999999999998</v>
      </c>
      <c r="F136" s="21">
        <v>0</v>
      </c>
      <c r="G136" s="21">
        <v>707.61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f t="shared" si="2"/>
        <v>3066.31</v>
      </c>
      <c r="Q136" s="21">
        <v>686.84</v>
      </c>
      <c r="R136" s="31">
        <f t="shared" si="3"/>
        <v>2379.4699999999998</v>
      </c>
      <c r="T136" s="8"/>
      <c r="U136" s="8"/>
    </row>
    <row r="137" spans="1:21" s="17" customFormat="1" ht="12.6" customHeight="1">
      <c r="A137" s="18" t="s">
        <v>584</v>
      </c>
      <c r="B137" s="18" t="s">
        <v>497</v>
      </c>
      <c r="C137" s="59" t="s">
        <v>300</v>
      </c>
      <c r="D137" s="20" t="s">
        <v>298</v>
      </c>
      <c r="E137" s="21">
        <v>2312.4299999999998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f t="shared" si="2"/>
        <v>2312.4299999999998</v>
      </c>
      <c r="Q137" s="21">
        <v>211.32</v>
      </c>
      <c r="R137" s="31">
        <f t="shared" si="3"/>
        <v>2101.1099999999997</v>
      </c>
      <c r="T137" s="8"/>
      <c r="U137" s="8"/>
    </row>
    <row r="138" spans="1:21" s="17" customFormat="1" ht="12.6" customHeight="1">
      <c r="A138" s="18" t="s">
        <v>88</v>
      </c>
      <c r="B138" s="18" t="s">
        <v>568</v>
      </c>
      <c r="C138" s="59" t="s">
        <v>300</v>
      </c>
      <c r="D138" s="20" t="s">
        <v>298</v>
      </c>
      <c r="E138" s="21">
        <v>1759.48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167.9</v>
      </c>
      <c r="N138" s="21">
        <v>0</v>
      </c>
      <c r="O138" s="21">
        <v>0</v>
      </c>
      <c r="P138" s="21">
        <f t="shared" si="2"/>
        <v>1927.38</v>
      </c>
      <c r="Q138" s="21">
        <v>250.74</v>
      </c>
      <c r="R138" s="31">
        <f t="shared" si="3"/>
        <v>1676.64</v>
      </c>
      <c r="T138" s="8"/>
      <c r="U138" s="8"/>
    </row>
    <row r="139" spans="1:21" s="17" customFormat="1" ht="12.6" customHeight="1">
      <c r="A139" s="18" t="s">
        <v>89</v>
      </c>
      <c r="B139" s="18" t="s">
        <v>616</v>
      </c>
      <c r="C139" s="59" t="s">
        <v>673</v>
      </c>
      <c r="D139" s="20" t="s">
        <v>298</v>
      </c>
      <c r="E139" s="21">
        <v>3036.46</v>
      </c>
      <c r="F139" s="21">
        <v>0</v>
      </c>
      <c r="G139" s="21">
        <v>242.4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233.48</v>
      </c>
      <c r="N139" s="21">
        <v>0</v>
      </c>
      <c r="O139" s="21">
        <v>0</v>
      </c>
      <c r="P139" s="21">
        <f t="shared" si="2"/>
        <v>3512.34</v>
      </c>
      <c r="Q139" s="21">
        <v>1050.95</v>
      </c>
      <c r="R139" s="31">
        <f t="shared" si="3"/>
        <v>2461.3900000000003</v>
      </c>
      <c r="T139" s="8"/>
      <c r="U139" s="8"/>
    </row>
    <row r="140" spans="1:21" s="17" customFormat="1" ht="12.6" customHeight="1">
      <c r="A140" s="18" t="s">
        <v>514</v>
      </c>
      <c r="B140" s="18" t="s">
        <v>541</v>
      </c>
      <c r="C140" s="59" t="s">
        <v>300</v>
      </c>
      <c r="D140" s="20" t="s">
        <v>298</v>
      </c>
      <c r="E140" s="21">
        <v>4183.63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f t="shared" si="2"/>
        <v>4183.63</v>
      </c>
      <c r="Q140" s="21">
        <v>602.9</v>
      </c>
      <c r="R140" s="31">
        <f t="shared" si="3"/>
        <v>3580.73</v>
      </c>
      <c r="T140" s="8"/>
      <c r="U140" s="8"/>
    </row>
    <row r="141" spans="1:21" s="17" customFormat="1" ht="12.6" customHeight="1">
      <c r="A141" s="18" t="s">
        <v>357</v>
      </c>
      <c r="B141" s="18" t="s">
        <v>497</v>
      </c>
      <c r="C141" s="59" t="s">
        <v>300</v>
      </c>
      <c r="D141" s="20" t="s">
        <v>298</v>
      </c>
      <c r="E141" s="21">
        <v>2312.4299999999998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302.74</v>
      </c>
      <c r="N141" s="21">
        <v>0</v>
      </c>
      <c r="O141" s="21">
        <v>0</v>
      </c>
      <c r="P141" s="21">
        <f t="shared" ref="P141:P204" si="4">SUM(E141:O141)</f>
        <v>2615.17</v>
      </c>
      <c r="Q141" s="21">
        <v>579.98</v>
      </c>
      <c r="R141" s="31">
        <f t="shared" ref="R141:R204" si="5">SUM(P141-Q141)</f>
        <v>2035.19</v>
      </c>
      <c r="T141" s="8"/>
      <c r="U141" s="8"/>
    </row>
    <row r="142" spans="1:21" s="17" customFormat="1" ht="12.6" customHeight="1">
      <c r="A142" s="18" t="s">
        <v>90</v>
      </c>
      <c r="B142" s="18" t="s">
        <v>630</v>
      </c>
      <c r="C142" s="59" t="s">
        <v>695</v>
      </c>
      <c r="D142" s="20" t="s">
        <v>298</v>
      </c>
      <c r="E142" s="21">
        <v>4352.6499999999996</v>
      </c>
      <c r="F142" s="21">
        <v>0</v>
      </c>
      <c r="G142" s="21">
        <v>0</v>
      </c>
      <c r="H142" s="21">
        <v>1450.88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f t="shared" si="4"/>
        <v>5803.53</v>
      </c>
      <c r="Q142" s="21">
        <v>1196.9000000000001</v>
      </c>
      <c r="R142" s="31">
        <f t="shared" si="5"/>
        <v>4606.6299999999992</v>
      </c>
      <c r="T142" s="8"/>
      <c r="U142" s="8"/>
    </row>
    <row r="143" spans="1:21" s="17" customFormat="1" ht="12.6" customHeight="1">
      <c r="A143" s="18" t="s">
        <v>358</v>
      </c>
      <c r="B143" s="18" t="s">
        <v>594</v>
      </c>
      <c r="C143" s="59" t="s">
        <v>300</v>
      </c>
      <c r="D143" s="20" t="s">
        <v>298</v>
      </c>
      <c r="E143" s="21">
        <v>4183.63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104.63</v>
      </c>
      <c r="N143" s="21">
        <v>0</v>
      </c>
      <c r="O143" s="21">
        <v>0</v>
      </c>
      <c r="P143" s="21">
        <f t="shared" si="4"/>
        <v>4288.26</v>
      </c>
      <c r="Q143" s="21">
        <v>637.14</v>
      </c>
      <c r="R143" s="31">
        <f t="shared" si="5"/>
        <v>3651.1200000000003</v>
      </c>
      <c r="T143" s="8"/>
      <c r="U143" s="8"/>
    </row>
    <row r="144" spans="1:21" s="17" customFormat="1" ht="12.6" customHeight="1">
      <c r="A144" s="18" t="s">
        <v>660</v>
      </c>
      <c r="B144" s="18" t="s">
        <v>672</v>
      </c>
      <c r="C144" s="59" t="s">
        <v>673</v>
      </c>
      <c r="D144" s="20" t="s">
        <v>298</v>
      </c>
      <c r="E144" s="21">
        <v>1981.45</v>
      </c>
      <c r="F144" s="21">
        <v>1438.81</v>
      </c>
      <c r="G144" s="21">
        <v>0</v>
      </c>
      <c r="H144" s="21">
        <v>0</v>
      </c>
      <c r="I144" s="21">
        <v>346.81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f t="shared" si="4"/>
        <v>3767.07</v>
      </c>
      <c r="Q144" s="21">
        <v>536.21</v>
      </c>
      <c r="R144" s="31">
        <f t="shared" si="5"/>
        <v>3230.86</v>
      </c>
      <c r="T144" s="8"/>
      <c r="U144" s="8"/>
    </row>
    <row r="145" spans="1:21" s="17" customFormat="1" ht="12.6" customHeight="1">
      <c r="A145" s="18" t="s">
        <v>91</v>
      </c>
      <c r="B145" s="18" t="s">
        <v>599</v>
      </c>
      <c r="C145" s="59" t="s">
        <v>695</v>
      </c>
      <c r="D145" s="20" t="s">
        <v>298</v>
      </c>
      <c r="E145" s="21">
        <v>3673.77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491.33</v>
      </c>
      <c r="N145" s="21">
        <v>0</v>
      </c>
      <c r="O145" s="21">
        <v>0</v>
      </c>
      <c r="P145" s="21">
        <f t="shared" si="4"/>
        <v>4165.1000000000004</v>
      </c>
      <c r="Q145" s="21">
        <v>470.75</v>
      </c>
      <c r="R145" s="31">
        <f t="shared" si="5"/>
        <v>3694.3500000000004</v>
      </c>
      <c r="T145" s="8"/>
      <c r="U145" s="8"/>
    </row>
    <row r="146" spans="1:21" s="17" customFormat="1" ht="12.6" customHeight="1">
      <c r="A146" s="18" t="s">
        <v>92</v>
      </c>
      <c r="B146" s="18" t="s">
        <v>497</v>
      </c>
      <c r="C146" s="59" t="s">
        <v>300</v>
      </c>
      <c r="D146" s="20" t="s">
        <v>298</v>
      </c>
      <c r="E146" s="21">
        <v>2312.4299999999998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192.52</v>
      </c>
      <c r="N146" s="21">
        <v>0</v>
      </c>
      <c r="O146" s="21">
        <v>0</v>
      </c>
      <c r="P146" s="21">
        <f t="shared" si="4"/>
        <v>2504.9499999999998</v>
      </c>
      <c r="Q146" s="21">
        <v>350.07</v>
      </c>
      <c r="R146" s="31">
        <f t="shared" si="5"/>
        <v>2154.8799999999997</v>
      </c>
      <c r="T146" s="8"/>
      <c r="U146" s="8"/>
    </row>
    <row r="147" spans="1:21" s="17" customFormat="1" ht="12.6" customHeight="1">
      <c r="A147" s="32" t="s">
        <v>492</v>
      </c>
      <c r="B147" s="18" t="s">
        <v>493</v>
      </c>
      <c r="C147" s="59" t="s">
        <v>300</v>
      </c>
      <c r="D147" s="20" t="s">
        <v>298</v>
      </c>
      <c r="E147" s="21">
        <v>1759.48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f t="shared" si="4"/>
        <v>1759.48</v>
      </c>
      <c r="Q147" s="21">
        <v>145.16999999999999</v>
      </c>
      <c r="R147" s="31">
        <f t="shared" si="5"/>
        <v>1614.31</v>
      </c>
      <c r="T147" s="8"/>
      <c r="U147" s="8"/>
    </row>
    <row r="148" spans="1:21" s="17" customFormat="1" ht="12.6" customHeight="1">
      <c r="A148" s="18" t="s">
        <v>93</v>
      </c>
      <c r="B148" s="18" t="s">
        <v>631</v>
      </c>
      <c r="C148" s="59" t="s">
        <v>695</v>
      </c>
      <c r="D148" s="20" t="s">
        <v>298</v>
      </c>
      <c r="E148" s="21">
        <v>2805.21</v>
      </c>
      <c r="F148" s="21">
        <v>0</v>
      </c>
      <c r="G148" s="21">
        <v>0</v>
      </c>
      <c r="H148" s="21">
        <v>0</v>
      </c>
      <c r="I148" s="21">
        <v>287.14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f t="shared" si="4"/>
        <v>3092.35</v>
      </c>
      <c r="Q148" s="21">
        <v>1108.6600000000001</v>
      </c>
      <c r="R148" s="31">
        <f t="shared" si="5"/>
        <v>1983.6899999999998</v>
      </c>
      <c r="T148" s="8"/>
      <c r="U148" s="8"/>
    </row>
    <row r="149" spans="1:21" s="17" customFormat="1" ht="12.6" customHeight="1">
      <c r="A149" s="18" t="s">
        <v>94</v>
      </c>
      <c r="B149" s="18" t="s">
        <v>632</v>
      </c>
      <c r="C149" s="59" t="s">
        <v>673</v>
      </c>
      <c r="D149" s="20" t="s">
        <v>298</v>
      </c>
      <c r="E149" s="21">
        <v>6216.27</v>
      </c>
      <c r="F149" s="21">
        <v>58.95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358.08</v>
      </c>
      <c r="N149" s="21">
        <v>0</v>
      </c>
      <c r="O149" s="21">
        <v>0</v>
      </c>
      <c r="P149" s="21">
        <f t="shared" si="4"/>
        <v>6633.3</v>
      </c>
      <c r="Q149" s="21">
        <v>1374.48</v>
      </c>
      <c r="R149" s="31">
        <f t="shared" si="5"/>
        <v>5258.82</v>
      </c>
      <c r="T149" s="8"/>
      <c r="U149" s="8"/>
    </row>
    <row r="150" spans="1:21" s="17" customFormat="1" ht="12.6" customHeight="1">
      <c r="A150" s="18" t="s">
        <v>95</v>
      </c>
      <c r="B150" s="18" t="s">
        <v>616</v>
      </c>
      <c r="C150" s="59" t="s">
        <v>673</v>
      </c>
      <c r="D150" s="20" t="s">
        <v>298</v>
      </c>
      <c r="E150" s="21">
        <v>3036.46</v>
      </c>
      <c r="F150" s="21">
        <v>89.43</v>
      </c>
      <c r="G150" s="21">
        <v>732.33999999999992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f t="shared" si="4"/>
        <v>3858.2299999999996</v>
      </c>
      <c r="Q150" s="21">
        <v>1385.7</v>
      </c>
      <c r="R150" s="31">
        <f t="shared" si="5"/>
        <v>2472.5299999999997</v>
      </c>
      <c r="T150" s="8"/>
      <c r="U150" s="8"/>
    </row>
    <row r="151" spans="1:21" s="17" customFormat="1" ht="12.6" customHeight="1">
      <c r="A151" s="18" t="s">
        <v>359</v>
      </c>
      <c r="B151" s="18" t="s">
        <v>495</v>
      </c>
      <c r="C151" s="59">
        <v>0</v>
      </c>
      <c r="D151" s="20" t="s">
        <v>298</v>
      </c>
      <c r="E151" s="21">
        <v>2776.03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f t="shared" si="4"/>
        <v>2776.03</v>
      </c>
      <c r="Q151" s="21">
        <v>289.36</v>
      </c>
      <c r="R151" s="31">
        <f t="shared" si="5"/>
        <v>2486.67</v>
      </c>
      <c r="T151" s="8"/>
      <c r="U151" s="8"/>
    </row>
    <row r="152" spans="1:21" s="17" customFormat="1" ht="12.6" customHeight="1">
      <c r="A152" s="18" t="s">
        <v>360</v>
      </c>
      <c r="B152" s="18" t="s">
        <v>541</v>
      </c>
      <c r="C152" s="59" t="s">
        <v>300</v>
      </c>
      <c r="D152" s="20" t="s">
        <v>298</v>
      </c>
      <c r="E152" s="21">
        <v>4183.63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420.94</v>
      </c>
      <c r="N152" s="21">
        <v>0</v>
      </c>
      <c r="O152" s="21">
        <v>0</v>
      </c>
      <c r="P152" s="21">
        <f t="shared" si="4"/>
        <v>4604.57</v>
      </c>
      <c r="Q152" s="21">
        <v>632.14</v>
      </c>
      <c r="R152" s="31">
        <f t="shared" si="5"/>
        <v>3972.43</v>
      </c>
      <c r="T152" s="8"/>
      <c r="U152" s="8"/>
    </row>
    <row r="153" spans="1:21" s="17" customFormat="1" ht="12.6" customHeight="1">
      <c r="A153" s="18" t="s">
        <v>96</v>
      </c>
      <c r="B153" s="18" t="s">
        <v>633</v>
      </c>
      <c r="C153" s="59" t="s">
        <v>695</v>
      </c>
      <c r="D153" s="20" t="s">
        <v>298</v>
      </c>
      <c r="E153" s="21">
        <v>2101.36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303.64</v>
      </c>
      <c r="N153" s="21">
        <v>0</v>
      </c>
      <c r="O153" s="21">
        <v>0</v>
      </c>
      <c r="P153" s="21">
        <f t="shared" si="4"/>
        <v>2405</v>
      </c>
      <c r="Q153" s="21">
        <v>299.52</v>
      </c>
      <c r="R153" s="31">
        <f t="shared" si="5"/>
        <v>2105.48</v>
      </c>
      <c r="T153" s="8"/>
      <c r="U153" s="8"/>
    </row>
    <row r="154" spans="1:21" s="17" customFormat="1" ht="12.6" customHeight="1">
      <c r="A154" s="18" t="s">
        <v>97</v>
      </c>
      <c r="B154" s="18" t="s">
        <v>541</v>
      </c>
      <c r="C154" s="59" t="s">
        <v>697</v>
      </c>
      <c r="D154" s="20" t="s">
        <v>298</v>
      </c>
      <c r="E154" s="21">
        <v>4528.5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f t="shared" si="4"/>
        <v>4528.5</v>
      </c>
      <c r="Q154" s="21">
        <v>1971.28</v>
      </c>
      <c r="R154" s="31">
        <f t="shared" si="5"/>
        <v>2557.2200000000003</v>
      </c>
      <c r="T154" s="8"/>
      <c r="U154" s="8"/>
    </row>
    <row r="155" spans="1:21" s="17" customFormat="1" ht="12.6" customHeight="1">
      <c r="A155" s="18" t="s">
        <v>98</v>
      </c>
      <c r="B155" s="18" t="s">
        <v>626</v>
      </c>
      <c r="C155" s="59" t="s">
        <v>673</v>
      </c>
      <c r="D155" s="20" t="s">
        <v>298</v>
      </c>
      <c r="E155" s="21">
        <v>8219.57</v>
      </c>
      <c r="F155" s="21">
        <v>1218.53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f t="shared" si="4"/>
        <v>9438.1</v>
      </c>
      <c r="Q155" s="21">
        <v>2931.41</v>
      </c>
      <c r="R155" s="31">
        <f t="shared" si="5"/>
        <v>6506.6900000000005</v>
      </c>
      <c r="T155" s="8"/>
      <c r="U155" s="8"/>
    </row>
    <row r="156" spans="1:21" s="17" customFormat="1" ht="12.6" customHeight="1">
      <c r="A156" s="32" t="s">
        <v>494</v>
      </c>
      <c r="B156" s="18" t="s">
        <v>495</v>
      </c>
      <c r="C156" s="59">
        <v>0</v>
      </c>
      <c r="D156" s="20" t="s">
        <v>298</v>
      </c>
      <c r="E156" s="21">
        <v>2776.03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1943.22</v>
      </c>
      <c r="P156" s="21">
        <f t="shared" si="4"/>
        <v>4719.25</v>
      </c>
      <c r="Q156" s="21">
        <v>395.35</v>
      </c>
      <c r="R156" s="31">
        <f t="shared" si="5"/>
        <v>4323.8999999999996</v>
      </c>
      <c r="T156" s="8"/>
      <c r="U156" s="8"/>
    </row>
    <row r="157" spans="1:21" s="17" customFormat="1" ht="12.6" customHeight="1">
      <c r="A157" s="18" t="s">
        <v>99</v>
      </c>
      <c r="B157" s="18" t="s">
        <v>613</v>
      </c>
      <c r="C157" s="59" t="s">
        <v>673</v>
      </c>
      <c r="D157" s="20" t="s">
        <v>298</v>
      </c>
      <c r="E157" s="21">
        <v>3449.78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2414.85</v>
      </c>
      <c r="P157" s="21">
        <f t="shared" si="4"/>
        <v>5864.63</v>
      </c>
      <c r="Q157" s="21">
        <v>510.99</v>
      </c>
      <c r="R157" s="31">
        <f t="shared" si="5"/>
        <v>5353.64</v>
      </c>
      <c r="T157" s="8"/>
      <c r="U157" s="8"/>
    </row>
    <row r="158" spans="1:21" s="17" customFormat="1" ht="12.6" customHeight="1">
      <c r="A158" s="18" t="s">
        <v>100</v>
      </c>
      <c r="B158" s="18" t="s">
        <v>631</v>
      </c>
      <c r="C158" s="59" t="s">
        <v>695</v>
      </c>
      <c r="D158" s="20" t="s">
        <v>298</v>
      </c>
      <c r="E158" s="21">
        <v>2805.21</v>
      </c>
      <c r="F158" s="21">
        <v>0</v>
      </c>
      <c r="G158" s="21">
        <v>0</v>
      </c>
      <c r="H158" s="21">
        <v>0</v>
      </c>
      <c r="I158" s="21">
        <v>607.94000000000005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f t="shared" si="4"/>
        <v>3413.15</v>
      </c>
      <c r="Q158" s="21">
        <v>1142.53</v>
      </c>
      <c r="R158" s="31">
        <f t="shared" si="5"/>
        <v>2270.62</v>
      </c>
      <c r="T158" s="8"/>
      <c r="U158" s="8"/>
    </row>
    <row r="159" spans="1:21" s="17" customFormat="1" ht="12.6" customHeight="1">
      <c r="A159" s="17" t="s">
        <v>678</v>
      </c>
      <c r="B159" s="18" t="s">
        <v>688</v>
      </c>
      <c r="C159" s="59" t="s">
        <v>300</v>
      </c>
      <c r="D159" s="20" t="s">
        <v>298</v>
      </c>
      <c r="E159" s="21">
        <v>1378.5</v>
      </c>
      <c r="F159" s="21">
        <v>0</v>
      </c>
      <c r="G159" s="21">
        <v>0</v>
      </c>
      <c r="H159" s="21">
        <v>0</v>
      </c>
      <c r="I159" s="21">
        <v>0</v>
      </c>
      <c r="J159" s="21"/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f t="shared" si="4"/>
        <v>1378.5</v>
      </c>
      <c r="Q159" s="21">
        <v>199.82</v>
      </c>
      <c r="R159" s="31">
        <f t="shared" si="5"/>
        <v>1178.68</v>
      </c>
      <c r="T159" s="8"/>
      <c r="U159" s="8"/>
    </row>
    <row r="160" spans="1:21" s="17" customFormat="1" ht="12.6" customHeight="1">
      <c r="A160" s="18" t="s">
        <v>362</v>
      </c>
      <c r="B160" s="18" t="s">
        <v>628</v>
      </c>
      <c r="C160" s="59" t="s">
        <v>300</v>
      </c>
      <c r="D160" s="20" t="s">
        <v>298</v>
      </c>
      <c r="E160" s="21">
        <v>4183.63</v>
      </c>
      <c r="F160" s="21">
        <v>0</v>
      </c>
      <c r="G160" s="21">
        <v>0</v>
      </c>
      <c r="H160" s="21">
        <v>0</v>
      </c>
      <c r="I160" s="21">
        <v>282.64999999999998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f t="shared" si="4"/>
        <v>4466.28</v>
      </c>
      <c r="Q160" s="21">
        <v>688.75</v>
      </c>
      <c r="R160" s="31">
        <f t="shared" si="5"/>
        <v>3777.5299999999997</v>
      </c>
      <c r="T160" s="8"/>
      <c r="U160" s="8"/>
    </row>
    <row r="161" spans="1:21" s="17" customFormat="1" ht="12.6" customHeight="1">
      <c r="A161" s="18" t="s">
        <v>306</v>
      </c>
      <c r="B161" s="18" t="s">
        <v>497</v>
      </c>
      <c r="C161" s="59" t="s">
        <v>696</v>
      </c>
      <c r="D161" s="20" t="s">
        <v>298</v>
      </c>
      <c r="E161" s="21">
        <v>1734.34</v>
      </c>
      <c r="F161" s="21">
        <v>0</v>
      </c>
      <c r="G161" s="21">
        <v>0</v>
      </c>
      <c r="H161" s="21">
        <v>96.35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f t="shared" si="4"/>
        <v>1830.6899999999998</v>
      </c>
      <c r="Q161" s="21">
        <v>251.79</v>
      </c>
      <c r="R161" s="31">
        <f t="shared" si="5"/>
        <v>1578.8999999999999</v>
      </c>
      <c r="T161" s="8"/>
      <c r="U161" s="8"/>
    </row>
    <row r="162" spans="1:21" s="17" customFormat="1" ht="12.6" customHeight="1">
      <c r="A162" s="18" t="s">
        <v>504</v>
      </c>
      <c r="B162" s="18" t="s">
        <v>615</v>
      </c>
      <c r="C162" s="59">
        <v>0</v>
      </c>
      <c r="D162" s="20" t="s">
        <v>298</v>
      </c>
      <c r="E162" s="21">
        <v>9253.44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f t="shared" si="4"/>
        <v>9253.44</v>
      </c>
      <c r="Q162" s="21">
        <v>2835.7</v>
      </c>
      <c r="R162" s="31">
        <f t="shared" si="5"/>
        <v>6417.7400000000007</v>
      </c>
      <c r="T162" s="8"/>
      <c r="U162" s="8"/>
    </row>
    <row r="163" spans="1:21" s="17" customFormat="1" ht="12.6" customHeight="1">
      <c r="A163" s="18" t="s">
        <v>363</v>
      </c>
      <c r="B163" s="18" t="s">
        <v>594</v>
      </c>
      <c r="C163" s="59" t="s">
        <v>300</v>
      </c>
      <c r="D163" s="20" t="s">
        <v>298</v>
      </c>
      <c r="E163" s="21">
        <v>4183.63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104.63</v>
      </c>
      <c r="N163" s="21">
        <v>0</v>
      </c>
      <c r="O163" s="21">
        <v>0</v>
      </c>
      <c r="P163" s="21">
        <f t="shared" si="4"/>
        <v>4288.26</v>
      </c>
      <c r="Q163" s="21">
        <v>637.14</v>
      </c>
      <c r="R163" s="31">
        <f t="shared" si="5"/>
        <v>3651.1200000000003</v>
      </c>
      <c r="T163" s="8"/>
      <c r="U163" s="8"/>
    </row>
    <row r="164" spans="1:21" s="17" customFormat="1" ht="12.6" customHeight="1">
      <c r="A164" s="18" t="s">
        <v>364</v>
      </c>
      <c r="B164" s="18" t="s">
        <v>634</v>
      </c>
      <c r="C164" s="59">
        <v>0</v>
      </c>
      <c r="D164" s="20" t="s">
        <v>298</v>
      </c>
      <c r="E164" s="21">
        <v>6940.08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f t="shared" si="4"/>
        <v>6940.08</v>
      </c>
      <c r="Q164" s="21">
        <v>1635.8</v>
      </c>
      <c r="R164" s="31">
        <f t="shared" si="5"/>
        <v>5304.28</v>
      </c>
      <c r="T164" s="8"/>
      <c r="U164" s="8"/>
    </row>
    <row r="165" spans="1:21" s="17" customFormat="1" ht="12.6" customHeight="1">
      <c r="A165" s="18" t="s">
        <v>585</v>
      </c>
      <c r="B165" s="18" t="s">
        <v>497</v>
      </c>
      <c r="C165" s="59" t="s">
        <v>696</v>
      </c>
      <c r="D165" s="20" t="s">
        <v>298</v>
      </c>
      <c r="E165" s="21">
        <v>1734.34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f t="shared" si="4"/>
        <v>1734.34</v>
      </c>
      <c r="Q165" s="21">
        <v>137.91</v>
      </c>
      <c r="R165" s="31">
        <f t="shared" si="5"/>
        <v>1596.4299999999998</v>
      </c>
      <c r="T165" s="8"/>
      <c r="U165" s="8"/>
    </row>
    <row r="166" spans="1:21" s="17" customFormat="1" ht="12.6" customHeight="1">
      <c r="A166" s="18" t="s">
        <v>661</v>
      </c>
      <c r="B166" s="18" t="s">
        <v>299</v>
      </c>
      <c r="C166" s="59">
        <v>0</v>
      </c>
      <c r="D166" s="20" t="s">
        <v>295</v>
      </c>
      <c r="E166" s="21">
        <v>600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86</v>
      </c>
      <c r="M166" s="21">
        <v>0</v>
      </c>
      <c r="N166" s="21">
        <v>0</v>
      </c>
      <c r="O166" s="21">
        <v>0</v>
      </c>
      <c r="P166" s="21">
        <f t="shared" si="4"/>
        <v>686</v>
      </c>
      <c r="Q166" s="21">
        <v>100</v>
      </c>
      <c r="R166" s="31">
        <f t="shared" si="5"/>
        <v>586</v>
      </c>
      <c r="T166" s="8"/>
      <c r="U166" s="8"/>
    </row>
    <row r="167" spans="1:21" s="17" customFormat="1" ht="12.6" customHeight="1">
      <c r="A167" s="18" t="s">
        <v>365</v>
      </c>
      <c r="B167" s="18" t="s">
        <v>594</v>
      </c>
      <c r="C167" s="59" t="s">
        <v>300</v>
      </c>
      <c r="D167" s="20" t="s">
        <v>298</v>
      </c>
      <c r="E167" s="21">
        <v>4183.63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184.25</v>
      </c>
      <c r="N167" s="21">
        <v>0</v>
      </c>
      <c r="O167" s="21">
        <v>0</v>
      </c>
      <c r="P167" s="21">
        <f t="shared" si="4"/>
        <v>4367.88</v>
      </c>
      <c r="Q167" s="21">
        <v>607.9</v>
      </c>
      <c r="R167" s="31">
        <f t="shared" si="5"/>
        <v>3759.98</v>
      </c>
      <c r="T167" s="8"/>
      <c r="U167" s="8"/>
    </row>
    <row r="168" spans="1:21" s="17" customFormat="1" ht="12.6" customHeight="1">
      <c r="A168" s="18" t="s">
        <v>366</v>
      </c>
      <c r="B168" s="18" t="s">
        <v>495</v>
      </c>
      <c r="C168" s="59">
        <v>0</v>
      </c>
      <c r="D168" s="20" t="s">
        <v>298</v>
      </c>
      <c r="E168" s="21">
        <v>2776.03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f t="shared" si="4"/>
        <v>2776.03</v>
      </c>
      <c r="Q168" s="21">
        <v>260.92</v>
      </c>
      <c r="R168" s="31">
        <f t="shared" si="5"/>
        <v>2515.11</v>
      </c>
      <c r="T168" s="8"/>
      <c r="U168" s="8"/>
    </row>
    <row r="169" spans="1:21" s="17" customFormat="1" ht="12.6" customHeight="1">
      <c r="A169" s="18" t="s">
        <v>101</v>
      </c>
      <c r="B169" s="18" t="s">
        <v>628</v>
      </c>
      <c r="C169" s="59" t="s">
        <v>300</v>
      </c>
      <c r="D169" s="20" t="s">
        <v>298</v>
      </c>
      <c r="E169" s="21">
        <v>4183.63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5552.06</v>
      </c>
      <c r="L169" s="21">
        <v>0</v>
      </c>
      <c r="M169" s="21">
        <v>0</v>
      </c>
      <c r="N169" s="21">
        <v>0</v>
      </c>
      <c r="O169" s="21">
        <v>0</v>
      </c>
      <c r="P169" s="21">
        <f t="shared" si="4"/>
        <v>9735.69</v>
      </c>
      <c r="Q169" s="21">
        <v>2413.5300000000002</v>
      </c>
      <c r="R169" s="31">
        <f t="shared" si="5"/>
        <v>7322.16</v>
      </c>
      <c r="T169" s="8"/>
      <c r="U169" s="8"/>
    </row>
    <row r="170" spans="1:21" s="17" customFormat="1" ht="12.6" customHeight="1">
      <c r="A170" s="18" t="s">
        <v>102</v>
      </c>
      <c r="B170" s="18" t="s">
        <v>595</v>
      </c>
      <c r="C170" s="59" t="s">
        <v>673</v>
      </c>
      <c r="D170" s="20" t="s">
        <v>298</v>
      </c>
      <c r="E170" s="21">
        <v>1981.45</v>
      </c>
      <c r="F170" s="21">
        <v>0</v>
      </c>
      <c r="G170" s="21">
        <v>242.4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439.25</v>
      </c>
      <c r="N170" s="21">
        <v>0</v>
      </c>
      <c r="O170" s="21">
        <v>0</v>
      </c>
      <c r="P170" s="21">
        <f t="shared" si="4"/>
        <v>2663.1</v>
      </c>
      <c r="Q170" s="21">
        <v>186.96</v>
      </c>
      <c r="R170" s="31">
        <f t="shared" si="5"/>
        <v>2476.14</v>
      </c>
      <c r="T170" s="8"/>
      <c r="U170" s="8"/>
    </row>
    <row r="171" spans="1:21" s="17" customFormat="1" ht="12.6" customHeight="1">
      <c r="A171" s="18" t="s">
        <v>103</v>
      </c>
      <c r="B171" s="18" t="s">
        <v>541</v>
      </c>
      <c r="C171" s="59" t="s">
        <v>300</v>
      </c>
      <c r="D171" s="20" t="s">
        <v>298</v>
      </c>
      <c r="E171" s="21">
        <v>4183.63</v>
      </c>
      <c r="F171" s="21">
        <v>0</v>
      </c>
      <c r="G171" s="21">
        <v>0</v>
      </c>
      <c r="H171" s="21">
        <v>0</v>
      </c>
      <c r="I171" s="21">
        <v>461.87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2928.54</v>
      </c>
      <c r="P171" s="21">
        <f t="shared" si="4"/>
        <v>7574.04</v>
      </c>
      <c r="Q171" s="21">
        <v>700.86</v>
      </c>
      <c r="R171" s="31">
        <f t="shared" si="5"/>
        <v>6873.18</v>
      </c>
      <c r="T171" s="8"/>
      <c r="U171" s="8"/>
    </row>
    <row r="172" spans="1:21" s="17" customFormat="1" ht="12.6" customHeight="1">
      <c r="A172" s="18" t="s">
        <v>104</v>
      </c>
      <c r="B172" s="18" t="s">
        <v>604</v>
      </c>
      <c r="C172" s="59" t="s">
        <v>695</v>
      </c>
      <c r="D172" s="20" t="s">
        <v>298</v>
      </c>
      <c r="E172" s="21">
        <v>5742.89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f t="shared" si="4"/>
        <v>5742.89</v>
      </c>
      <c r="Q172" s="21">
        <v>1276.5</v>
      </c>
      <c r="R172" s="31">
        <f t="shared" si="5"/>
        <v>4466.3900000000003</v>
      </c>
      <c r="T172" s="8"/>
      <c r="U172" s="8"/>
    </row>
    <row r="173" spans="1:21" s="17" customFormat="1" ht="12.6" customHeight="1">
      <c r="A173" s="18" t="s">
        <v>515</v>
      </c>
      <c r="B173" s="18" t="s">
        <v>500</v>
      </c>
      <c r="C173" s="59">
        <v>0</v>
      </c>
      <c r="D173" s="20" t="s">
        <v>295</v>
      </c>
      <c r="E173" s="21">
        <v>830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86</v>
      </c>
      <c r="M173" s="21">
        <v>0</v>
      </c>
      <c r="N173" s="21">
        <v>0</v>
      </c>
      <c r="O173" s="21">
        <v>0</v>
      </c>
      <c r="P173" s="21">
        <f t="shared" si="4"/>
        <v>916</v>
      </c>
      <c r="Q173" s="21">
        <v>0</v>
      </c>
      <c r="R173" s="31">
        <f t="shared" si="5"/>
        <v>916</v>
      </c>
      <c r="T173" s="8"/>
      <c r="U173" s="8"/>
    </row>
    <row r="174" spans="1:21" s="17" customFormat="1" ht="12.6" customHeight="1">
      <c r="A174" s="18" t="s">
        <v>554</v>
      </c>
      <c r="B174" s="18" t="s">
        <v>500</v>
      </c>
      <c r="C174" s="59">
        <v>0</v>
      </c>
      <c r="D174" s="20" t="s">
        <v>295</v>
      </c>
      <c r="E174" s="21">
        <v>830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86</v>
      </c>
      <c r="M174" s="21">
        <v>0</v>
      </c>
      <c r="N174" s="21">
        <v>0</v>
      </c>
      <c r="O174" s="21">
        <v>0</v>
      </c>
      <c r="P174" s="21">
        <f t="shared" si="4"/>
        <v>916</v>
      </c>
      <c r="Q174" s="21">
        <v>0</v>
      </c>
      <c r="R174" s="31">
        <f t="shared" si="5"/>
        <v>916</v>
      </c>
      <c r="T174" s="8"/>
      <c r="U174" s="8"/>
    </row>
    <row r="175" spans="1:21" s="17" customFormat="1" ht="12.6" customHeight="1">
      <c r="A175" s="18" t="s">
        <v>367</v>
      </c>
      <c r="B175" s="18" t="s">
        <v>543</v>
      </c>
      <c r="C175" s="59" t="s">
        <v>300</v>
      </c>
      <c r="D175" s="20" t="s">
        <v>298</v>
      </c>
      <c r="E175" s="21">
        <v>1475.2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371.37</v>
      </c>
      <c r="N175" s="21">
        <v>0</v>
      </c>
      <c r="O175" s="21">
        <v>0</v>
      </c>
      <c r="P175" s="21">
        <f t="shared" si="4"/>
        <v>1846.5700000000002</v>
      </c>
      <c r="Q175" s="21">
        <v>218.58</v>
      </c>
      <c r="R175" s="31">
        <f t="shared" si="5"/>
        <v>1627.9900000000002</v>
      </c>
      <c r="T175" s="8"/>
      <c r="U175" s="8"/>
    </row>
    <row r="176" spans="1:21" s="17" customFormat="1" ht="12.6" customHeight="1">
      <c r="A176" s="18" t="s">
        <v>105</v>
      </c>
      <c r="B176" s="18" t="s">
        <v>493</v>
      </c>
      <c r="C176" s="59" t="s">
        <v>673</v>
      </c>
      <c r="D176" s="20" t="s">
        <v>298</v>
      </c>
      <c r="E176" s="21">
        <v>1981.45</v>
      </c>
      <c r="F176" s="21">
        <v>946.53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f t="shared" si="4"/>
        <v>2927.98</v>
      </c>
      <c r="Q176" s="21">
        <v>1094.31</v>
      </c>
      <c r="R176" s="31">
        <f t="shared" si="5"/>
        <v>1833.67</v>
      </c>
      <c r="T176" s="8"/>
      <c r="U176" s="8"/>
    </row>
    <row r="177" spans="1:21" s="17" customFormat="1" ht="12.6" customHeight="1">
      <c r="A177" s="18" t="s">
        <v>368</v>
      </c>
      <c r="B177" s="18" t="s">
        <v>594</v>
      </c>
      <c r="C177" s="59" t="s">
        <v>300</v>
      </c>
      <c r="D177" s="20" t="s">
        <v>298</v>
      </c>
      <c r="E177" s="21">
        <v>4183.63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104.63</v>
      </c>
      <c r="N177" s="21">
        <v>0</v>
      </c>
      <c r="O177" s="21">
        <v>0</v>
      </c>
      <c r="P177" s="21">
        <f t="shared" si="4"/>
        <v>4288.26</v>
      </c>
      <c r="Q177" s="21">
        <v>643.14</v>
      </c>
      <c r="R177" s="31">
        <f t="shared" si="5"/>
        <v>3645.1200000000003</v>
      </c>
      <c r="T177" s="8"/>
      <c r="U177" s="8"/>
    </row>
    <row r="178" spans="1:21" s="17" customFormat="1" ht="12.6" customHeight="1">
      <c r="A178" s="18" t="s">
        <v>106</v>
      </c>
      <c r="B178" s="18" t="s">
        <v>572</v>
      </c>
      <c r="C178" s="59">
        <v>3</v>
      </c>
      <c r="D178" s="20" t="s">
        <v>298</v>
      </c>
      <c r="E178" s="21">
        <v>9623.58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f t="shared" si="4"/>
        <v>9623.58</v>
      </c>
      <c r="Q178" s="21">
        <v>4422.5</v>
      </c>
      <c r="R178" s="31">
        <f t="shared" si="5"/>
        <v>5201.08</v>
      </c>
      <c r="T178" s="8"/>
      <c r="U178" s="8"/>
    </row>
    <row r="179" spans="1:21" s="17" customFormat="1" ht="12.6" customHeight="1">
      <c r="A179" s="18" t="s">
        <v>107</v>
      </c>
      <c r="B179" s="18" t="s">
        <v>599</v>
      </c>
      <c r="C179" s="59" t="s">
        <v>695</v>
      </c>
      <c r="D179" s="20" t="s">
        <v>298</v>
      </c>
      <c r="E179" s="21">
        <v>3673.77</v>
      </c>
      <c r="F179" s="21">
        <v>0</v>
      </c>
      <c r="G179" s="21">
        <v>0</v>
      </c>
      <c r="H179" s="21">
        <v>0</v>
      </c>
      <c r="I179" s="21">
        <v>253.49</v>
      </c>
      <c r="J179" s="21">
        <v>0</v>
      </c>
      <c r="K179" s="21">
        <v>0</v>
      </c>
      <c r="L179" s="21">
        <v>0</v>
      </c>
      <c r="M179" s="21">
        <v>303.64</v>
      </c>
      <c r="N179" s="21">
        <v>0</v>
      </c>
      <c r="O179" s="21">
        <v>0</v>
      </c>
      <c r="P179" s="21">
        <f t="shared" si="4"/>
        <v>4230.9000000000005</v>
      </c>
      <c r="Q179" s="21">
        <v>1658.5</v>
      </c>
      <c r="R179" s="31">
        <f t="shared" si="5"/>
        <v>2572.4000000000005</v>
      </c>
      <c r="T179" s="8"/>
      <c r="U179" s="8"/>
    </row>
    <row r="180" spans="1:21" s="17" customFormat="1" ht="12.6" customHeight="1">
      <c r="A180" s="18" t="s">
        <v>369</v>
      </c>
      <c r="B180" s="18" t="s">
        <v>497</v>
      </c>
      <c r="C180" s="59" t="s">
        <v>300</v>
      </c>
      <c r="D180" s="20" t="s">
        <v>298</v>
      </c>
      <c r="E180" s="21">
        <v>2312.4299999999998</v>
      </c>
      <c r="F180" s="21">
        <v>0</v>
      </c>
      <c r="G180" s="21">
        <v>0</v>
      </c>
      <c r="H180" s="21">
        <v>0</v>
      </c>
      <c r="I180" s="21">
        <v>156.22999999999999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f t="shared" si="4"/>
        <v>2468.66</v>
      </c>
      <c r="Q180" s="21">
        <v>237.19</v>
      </c>
      <c r="R180" s="31">
        <f t="shared" si="5"/>
        <v>2231.4699999999998</v>
      </c>
      <c r="T180" s="8"/>
      <c r="U180" s="8"/>
    </row>
    <row r="181" spans="1:21" s="17" customFormat="1" ht="12.6" customHeight="1">
      <c r="A181" s="17" t="s">
        <v>679</v>
      </c>
      <c r="B181" s="18" t="s">
        <v>299</v>
      </c>
      <c r="C181" s="59">
        <v>0</v>
      </c>
      <c r="D181" s="20" t="s">
        <v>295</v>
      </c>
      <c r="E181" s="21">
        <v>747</v>
      </c>
      <c r="F181" s="21">
        <v>0</v>
      </c>
      <c r="G181" s="21">
        <v>0</v>
      </c>
      <c r="H181" s="21">
        <v>0</v>
      </c>
      <c r="I181" s="21">
        <v>0</v>
      </c>
      <c r="J181" s="21"/>
      <c r="K181" s="21">
        <v>0</v>
      </c>
      <c r="L181" s="21">
        <v>77.400000000000006</v>
      </c>
      <c r="M181" s="21">
        <v>0</v>
      </c>
      <c r="N181" s="21">
        <v>0</v>
      </c>
      <c r="O181" s="21">
        <v>0</v>
      </c>
      <c r="P181" s="21">
        <f t="shared" si="4"/>
        <v>824.4</v>
      </c>
      <c r="Q181" s="21">
        <v>0</v>
      </c>
      <c r="R181" s="31">
        <f t="shared" si="5"/>
        <v>824.4</v>
      </c>
      <c r="T181" s="8"/>
      <c r="U181" s="8"/>
    </row>
    <row r="182" spans="1:21" s="17" customFormat="1" ht="12.6" customHeight="1">
      <c r="A182" s="18" t="s">
        <v>370</v>
      </c>
      <c r="B182" s="18" t="s">
        <v>497</v>
      </c>
      <c r="C182" s="59" t="s">
        <v>696</v>
      </c>
      <c r="D182" s="20" t="s">
        <v>298</v>
      </c>
      <c r="E182" s="21">
        <v>1734.34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385.18</v>
      </c>
      <c r="N182" s="21">
        <v>0</v>
      </c>
      <c r="O182" s="21">
        <v>0</v>
      </c>
      <c r="P182" s="21">
        <f t="shared" si="4"/>
        <v>2119.52</v>
      </c>
      <c r="Q182" s="21">
        <v>137.91</v>
      </c>
      <c r="R182" s="31">
        <f t="shared" si="5"/>
        <v>1981.61</v>
      </c>
      <c r="T182" s="8"/>
      <c r="U182" s="8"/>
    </row>
    <row r="183" spans="1:21" s="17" customFormat="1" ht="12.6" customHeight="1">
      <c r="A183" s="18" t="s">
        <v>476</v>
      </c>
      <c r="B183" s="18" t="s">
        <v>500</v>
      </c>
      <c r="C183" s="59" t="s">
        <v>674</v>
      </c>
      <c r="D183" s="20" t="s">
        <v>295</v>
      </c>
      <c r="E183" s="21">
        <v>600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86</v>
      </c>
      <c r="M183" s="21">
        <v>0</v>
      </c>
      <c r="N183" s="21">
        <v>0</v>
      </c>
      <c r="O183" s="21">
        <v>0</v>
      </c>
      <c r="P183" s="21">
        <f t="shared" si="4"/>
        <v>686</v>
      </c>
      <c r="Q183" s="21">
        <v>40</v>
      </c>
      <c r="R183" s="31">
        <f t="shared" si="5"/>
        <v>646</v>
      </c>
      <c r="T183" s="8"/>
      <c r="U183" s="8"/>
    </row>
    <row r="184" spans="1:21" s="17" customFormat="1" ht="12.6" customHeight="1">
      <c r="A184" s="18" t="s">
        <v>371</v>
      </c>
      <c r="B184" s="18" t="s">
        <v>595</v>
      </c>
      <c r="C184" s="59" t="s">
        <v>300</v>
      </c>
      <c r="D184" s="20" t="s">
        <v>298</v>
      </c>
      <c r="E184" s="21">
        <v>1759.48</v>
      </c>
      <c r="F184" s="21">
        <v>0</v>
      </c>
      <c r="G184" s="21">
        <v>242.4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f t="shared" si="4"/>
        <v>2001.88</v>
      </c>
      <c r="Q184" s="21">
        <v>272.55</v>
      </c>
      <c r="R184" s="31">
        <f t="shared" si="5"/>
        <v>1729.3300000000002</v>
      </c>
      <c r="T184" s="8"/>
      <c r="U184" s="8"/>
    </row>
    <row r="185" spans="1:21" s="17" customFormat="1" ht="12.6" customHeight="1">
      <c r="A185" s="18" t="s">
        <v>108</v>
      </c>
      <c r="B185" s="18" t="s">
        <v>544</v>
      </c>
      <c r="C185" s="59" t="s">
        <v>300</v>
      </c>
      <c r="D185" s="20" t="s">
        <v>298</v>
      </c>
      <c r="E185" s="21">
        <v>4734.2299999999996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f t="shared" si="4"/>
        <v>4734.2299999999996</v>
      </c>
      <c r="Q185" s="21">
        <v>670.7</v>
      </c>
      <c r="R185" s="31">
        <f t="shared" si="5"/>
        <v>4063.5299999999997</v>
      </c>
      <c r="T185" s="8"/>
      <c r="U185" s="8"/>
    </row>
    <row r="186" spans="1:21" s="17" customFormat="1" ht="12.6" customHeight="1">
      <c r="A186" s="18" t="s">
        <v>109</v>
      </c>
      <c r="B186" s="18" t="s">
        <v>497</v>
      </c>
      <c r="C186" s="59" t="s">
        <v>300</v>
      </c>
      <c r="D186" s="20" t="s">
        <v>298</v>
      </c>
      <c r="E186" s="21">
        <v>2312.4299999999998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1618.7</v>
      </c>
      <c r="P186" s="21">
        <f t="shared" si="4"/>
        <v>3931.13</v>
      </c>
      <c r="Q186" s="21">
        <v>265.32</v>
      </c>
      <c r="R186" s="31">
        <f t="shared" si="5"/>
        <v>3665.81</v>
      </c>
      <c r="T186" s="8"/>
      <c r="U186" s="8"/>
    </row>
    <row r="187" spans="1:21" s="17" customFormat="1" ht="12.6" customHeight="1">
      <c r="A187" s="18" t="s">
        <v>372</v>
      </c>
      <c r="B187" s="18" t="s">
        <v>497</v>
      </c>
      <c r="C187" s="59" t="s">
        <v>300</v>
      </c>
      <c r="D187" s="20" t="s">
        <v>298</v>
      </c>
      <c r="E187" s="21">
        <v>2312.4299999999998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351.45</v>
      </c>
      <c r="N187" s="21">
        <v>0</v>
      </c>
      <c r="O187" s="21">
        <v>0</v>
      </c>
      <c r="P187" s="21">
        <f t="shared" si="4"/>
        <v>2663.8799999999997</v>
      </c>
      <c r="Q187" s="21">
        <v>211.32</v>
      </c>
      <c r="R187" s="31">
        <f t="shared" si="5"/>
        <v>2452.5599999999995</v>
      </c>
      <c r="T187" s="8"/>
      <c r="U187" s="8"/>
    </row>
    <row r="188" spans="1:21" s="17" customFormat="1" ht="12.6" customHeight="1">
      <c r="A188" s="18" t="s">
        <v>586</v>
      </c>
      <c r="B188" s="18" t="s">
        <v>500</v>
      </c>
      <c r="C188" s="59">
        <v>0</v>
      </c>
      <c r="D188" s="20" t="s">
        <v>295</v>
      </c>
      <c r="E188" s="21">
        <v>830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86</v>
      </c>
      <c r="M188" s="21">
        <v>0</v>
      </c>
      <c r="N188" s="21">
        <v>0</v>
      </c>
      <c r="O188" s="21">
        <v>0</v>
      </c>
      <c r="P188" s="21">
        <f t="shared" si="4"/>
        <v>916</v>
      </c>
      <c r="Q188" s="21">
        <v>0</v>
      </c>
      <c r="R188" s="31">
        <f t="shared" si="5"/>
        <v>916</v>
      </c>
      <c r="T188" s="8"/>
      <c r="U188" s="8"/>
    </row>
    <row r="189" spans="1:21" s="17" customFormat="1" ht="12.6" customHeight="1">
      <c r="A189" s="18" t="s">
        <v>110</v>
      </c>
      <c r="B189" s="18" t="s">
        <v>595</v>
      </c>
      <c r="C189" s="59" t="s">
        <v>300</v>
      </c>
      <c r="D189" s="20" t="s">
        <v>298</v>
      </c>
      <c r="E189" s="21">
        <v>1759.48</v>
      </c>
      <c r="F189" s="21">
        <v>0</v>
      </c>
      <c r="G189" s="21">
        <v>242.4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f t="shared" si="4"/>
        <v>2001.88</v>
      </c>
      <c r="Q189" s="21">
        <v>407.88</v>
      </c>
      <c r="R189" s="31">
        <f t="shared" si="5"/>
        <v>1594</v>
      </c>
      <c r="T189" s="8"/>
      <c r="U189" s="8"/>
    </row>
    <row r="190" spans="1:21" s="17" customFormat="1" ht="12.6" customHeight="1">
      <c r="A190" s="18" t="s">
        <v>111</v>
      </c>
      <c r="B190" s="18" t="s">
        <v>542</v>
      </c>
      <c r="C190" s="59" t="s">
        <v>701</v>
      </c>
      <c r="D190" s="20" t="s">
        <v>298</v>
      </c>
      <c r="E190" s="21">
        <v>2665.74</v>
      </c>
      <c r="F190" s="21">
        <v>3202.58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155.66</v>
      </c>
      <c r="N190" s="21">
        <v>0</v>
      </c>
      <c r="O190" s="21">
        <v>0</v>
      </c>
      <c r="P190" s="21">
        <f t="shared" si="4"/>
        <v>6023.98</v>
      </c>
      <c r="Q190" s="21">
        <v>1221.29</v>
      </c>
      <c r="R190" s="31">
        <f t="shared" si="5"/>
        <v>4802.6899999999996</v>
      </c>
      <c r="T190" s="8"/>
      <c r="U190" s="8"/>
    </row>
    <row r="191" spans="1:21" s="17" customFormat="1" ht="12.6" customHeight="1">
      <c r="A191" s="18" t="s">
        <v>112</v>
      </c>
      <c r="B191" s="18" t="s">
        <v>614</v>
      </c>
      <c r="C191" s="59" t="s">
        <v>300</v>
      </c>
      <c r="D191" s="20" t="s">
        <v>298</v>
      </c>
      <c r="E191" s="21">
        <v>2696.29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f t="shared" si="4"/>
        <v>2696.29</v>
      </c>
      <c r="Q191" s="21">
        <v>335.17</v>
      </c>
      <c r="R191" s="31">
        <f t="shared" si="5"/>
        <v>2361.12</v>
      </c>
      <c r="T191" s="8"/>
      <c r="U191" s="8"/>
    </row>
    <row r="192" spans="1:21" s="17" customFormat="1" ht="12.6" customHeight="1">
      <c r="A192" s="18" t="s">
        <v>516</v>
      </c>
      <c r="B192" s="18" t="s">
        <v>541</v>
      </c>
      <c r="C192" s="59" t="s">
        <v>300</v>
      </c>
      <c r="D192" s="20" t="s">
        <v>298</v>
      </c>
      <c r="E192" s="21">
        <v>4183.63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f t="shared" si="4"/>
        <v>4183.63</v>
      </c>
      <c r="Q192" s="21">
        <v>632.14</v>
      </c>
      <c r="R192" s="31">
        <f t="shared" si="5"/>
        <v>3551.4900000000002</v>
      </c>
      <c r="T192" s="8"/>
      <c r="U192" s="8"/>
    </row>
    <row r="193" spans="1:21" s="17" customFormat="1" ht="12.6" customHeight="1">
      <c r="A193" s="18" t="s">
        <v>373</v>
      </c>
      <c r="B193" s="18" t="s">
        <v>594</v>
      </c>
      <c r="C193" s="59" t="s">
        <v>300</v>
      </c>
      <c r="D193" s="20" t="s">
        <v>298</v>
      </c>
      <c r="E193" s="21">
        <v>4183.63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f t="shared" si="4"/>
        <v>4183.63</v>
      </c>
      <c r="Q193" s="21">
        <v>637.14</v>
      </c>
      <c r="R193" s="31">
        <f t="shared" si="5"/>
        <v>3546.4900000000002</v>
      </c>
      <c r="T193" s="8"/>
      <c r="U193" s="8"/>
    </row>
    <row r="194" spans="1:21" s="17" customFormat="1" ht="12.6" customHeight="1">
      <c r="A194" s="17" t="s">
        <v>680</v>
      </c>
      <c r="B194" s="18" t="s">
        <v>299</v>
      </c>
      <c r="C194" s="59">
        <v>0</v>
      </c>
      <c r="D194" s="20" t="s">
        <v>295</v>
      </c>
      <c r="E194" s="21">
        <v>360</v>
      </c>
      <c r="F194" s="21">
        <v>0</v>
      </c>
      <c r="G194" s="21">
        <v>0</v>
      </c>
      <c r="H194" s="21">
        <v>0</v>
      </c>
      <c r="I194" s="21">
        <v>0</v>
      </c>
      <c r="J194" s="21"/>
      <c r="K194" s="21">
        <v>0</v>
      </c>
      <c r="L194" s="21">
        <v>51.6</v>
      </c>
      <c r="M194" s="21">
        <v>0</v>
      </c>
      <c r="N194" s="21">
        <v>0</v>
      </c>
      <c r="O194" s="21">
        <v>0</v>
      </c>
      <c r="P194" s="21">
        <f t="shared" si="4"/>
        <v>411.6</v>
      </c>
      <c r="Q194" s="21">
        <v>0</v>
      </c>
      <c r="R194" s="31">
        <f t="shared" si="5"/>
        <v>411.6</v>
      </c>
      <c r="T194" s="8"/>
      <c r="U194" s="8"/>
    </row>
    <row r="195" spans="1:21" s="17" customFormat="1" ht="12.6" customHeight="1">
      <c r="A195" s="18" t="s">
        <v>374</v>
      </c>
      <c r="B195" s="18" t="s">
        <v>608</v>
      </c>
      <c r="C195" s="59" t="s">
        <v>300</v>
      </c>
      <c r="D195" s="20" t="s">
        <v>298</v>
      </c>
      <c r="E195" s="21">
        <v>4643.75</v>
      </c>
      <c r="F195" s="21">
        <v>0</v>
      </c>
      <c r="G195" s="21">
        <v>242.4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f t="shared" si="4"/>
        <v>4886.1499999999996</v>
      </c>
      <c r="Q195" s="21">
        <v>1010.23</v>
      </c>
      <c r="R195" s="31">
        <f t="shared" si="5"/>
        <v>3875.9199999999996</v>
      </c>
      <c r="T195" s="8"/>
      <c r="U195" s="8"/>
    </row>
    <row r="196" spans="1:21" s="17" customFormat="1" ht="12.6" customHeight="1">
      <c r="A196" s="18" t="s">
        <v>328</v>
      </c>
      <c r="B196" s="18" t="s">
        <v>497</v>
      </c>
      <c r="C196" s="59" t="s">
        <v>300</v>
      </c>
      <c r="D196" s="20" t="s">
        <v>298</v>
      </c>
      <c r="E196" s="21">
        <v>2312.4299999999998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f t="shared" si="4"/>
        <v>2312.4299999999998</v>
      </c>
      <c r="Q196" s="21">
        <v>217.32</v>
      </c>
      <c r="R196" s="31">
        <f t="shared" si="5"/>
        <v>2095.1099999999997</v>
      </c>
      <c r="T196" s="8"/>
      <c r="U196" s="8"/>
    </row>
    <row r="197" spans="1:21" s="17" customFormat="1" ht="12.6" customHeight="1">
      <c r="A197" s="18" t="s">
        <v>375</v>
      </c>
      <c r="B197" s="18" t="s">
        <v>628</v>
      </c>
      <c r="C197" s="59" t="s">
        <v>300</v>
      </c>
      <c r="D197" s="20" t="s">
        <v>298</v>
      </c>
      <c r="E197" s="21">
        <v>4183.63</v>
      </c>
      <c r="F197" s="21">
        <v>0</v>
      </c>
      <c r="G197" s="21">
        <v>0</v>
      </c>
      <c r="H197" s="21">
        <v>0</v>
      </c>
      <c r="I197" s="21">
        <v>402.64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f t="shared" si="4"/>
        <v>4586.2700000000004</v>
      </c>
      <c r="Q197" s="21">
        <v>1319.57</v>
      </c>
      <c r="R197" s="31">
        <f t="shared" si="5"/>
        <v>3266.7000000000007</v>
      </c>
      <c r="T197" s="8"/>
      <c r="U197" s="8"/>
    </row>
    <row r="198" spans="1:21" s="17" customFormat="1" ht="12.6" customHeight="1">
      <c r="A198" s="18" t="s">
        <v>662</v>
      </c>
      <c r="B198" s="18" t="s">
        <v>299</v>
      </c>
      <c r="C198" s="59">
        <v>0</v>
      </c>
      <c r="D198" s="20" t="s">
        <v>295</v>
      </c>
      <c r="E198" s="21">
        <v>600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86</v>
      </c>
      <c r="M198" s="21">
        <v>0</v>
      </c>
      <c r="N198" s="21">
        <v>0</v>
      </c>
      <c r="O198" s="21">
        <v>0</v>
      </c>
      <c r="P198" s="21">
        <f t="shared" si="4"/>
        <v>686</v>
      </c>
      <c r="Q198" s="21">
        <v>0</v>
      </c>
      <c r="R198" s="31">
        <f t="shared" si="5"/>
        <v>686</v>
      </c>
      <c r="T198" s="8"/>
      <c r="U198" s="8"/>
    </row>
    <row r="199" spans="1:21" s="17" customFormat="1" ht="12.6" customHeight="1">
      <c r="A199" s="18" t="s">
        <v>376</v>
      </c>
      <c r="B199" s="18" t="s">
        <v>541</v>
      </c>
      <c r="C199" s="59" t="s">
        <v>300</v>
      </c>
      <c r="D199" s="20" t="s">
        <v>298</v>
      </c>
      <c r="E199" s="21">
        <v>4183.63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187.69</v>
      </c>
      <c r="N199" s="21">
        <v>0</v>
      </c>
      <c r="O199" s="21">
        <v>0</v>
      </c>
      <c r="P199" s="21">
        <f t="shared" si="4"/>
        <v>4371.32</v>
      </c>
      <c r="Q199" s="21">
        <v>632.14</v>
      </c>
      <c r="R199" s="31">
        <f t="shared" si="5"/>
        <v>3739.18</v>
      </c>
      <c r="T199" s="8"/>
      <c r="U199" s="8"/>
    </row>
    <row r="200" spans="1:21" s="17" customFormat="1" ht="12.6" customHeight="1">
      <c r="A200" s="18" t="s">
        <v>113</v>
      </c>
      <c r="B200" s="18" t="s">
        <v>627</v>
      </c>
      <c r="C200" s="59" t="s">
        <v>673</v>
      </c>
      <c r="D200" s="20" t="s">
        <v>298</v>
      </c>
      <c r="E200" s="21">
        <v>3036.46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f t="shared" si="4"/>
        <v>3036.46</v>
      </c>
      <c r="Q200" s="21">
        <v>899.65</v>
      </c>
      <c r="R200" s="31">
        <f t="shared" si="5"/>
        <v>2136.81</v>
      </c>
      <c r="T200" s="8"/>
      <c r="U200" s="8"/>
    </row>
    <row r="201" spans="1:21" s="17" customFormat="1" ht="12.6" customHeight="1">
      <c r="A201" s="18" t="s">
        <v>114</v>
      </c>
      <c r="B201" s="18" t="s">
        <v>599</v>
      </c>
      <c r="C201" s="59" t="s">
        <v>673</v>
      </c>
      <c r="D201" s="20" t="s">
        <v>298</v>
      </c>
      <c r="E201" s="21">
        <v>3976.61</v>
      </c>
      <c r="F201" s="21">
        <v>2913.15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202.42</v>
      </c>
      <c r="N201" s="21">
        <v>0</v>
      </c>
      <c r="O201" s="21">
        <v>0</v>
      </c>
      <c r="P201" s="21">
        <f t="shared" si="4"/>
        <v>7092.18</v>
      </c>
      <c r="Q201" s="21">
        <v>1664.86</v>
      </c>
      <c r="R201" s="31">
        <f t="shared" si="5"/>
        <v>5427.3200000000006</v>
      </c>
      <c r="S201" s="7"/>
      <c r="T201" s="8"/>
      <c r="U201" s="8"/>
    </row>
    <row r="202" spans="1:21" s="17" customFormat="1" ht="12.6" customHeight="1">
      <c r="A202" s="18" t="s">
        <v>115</v>
      </c>
      <c r="B202" s="18" t="s">
        <v>572</v>
      </c>
      <c r="C202" s="59">
        <v>4</v>
      </c>
      <c r="D202" s="20" t="s">
        <v>298</v>
      </c>
      <c r="E202" s="21">
        <v>12029.47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171.45</v>
      </c>
      <c r="N202" s="21">
        <v>0</v>
      </c>
      <c r="O202" s="21">
        <v>0</v>
      </c>
      <c r="P202" s="21">
        <f t="shared" si="4"/>
        <v>12200.92</v>
      </c>
      <c r="Q202" s="21">
        <v>4944.88</v>
      </c>
      <c r="R202" s="31">
        <f t="shared" si="5"/>
        <v>7256.04</v>
      </c>
      <c r="S202" s="7"/>
      <c r="T202" s="8"/>
      <c r="U202" s="8"/>
    </row>
    <row r="203" spans="1:21" s="7" customFormat="1" ht="12.6" customHeight="1">
      <c r="A203" s="18" t="s">
        <v>517</v>
      </c>
      <c r="B203" s="18" t="s">
        <v>540</v>
      </c>
      <c r="C203" s="59" t="s">
        <v>300</v>
      </c>
      <c r="D203" s="20" t="s">
        <v>298</v>
      </c>
      <c r="E203" s="21">
        <v>4734.2299999999996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f t="shared" si="4"/>
        <v>4734.2299999999996</v>
      </c>
      <c r="Q203" s="21">
        <v>778.11</v>
      </c>
      <c r="R203" s="31">
        <f t="shared" si="5"/>
        <v>3956.1199999999994</v>
      </c>
      <c r="S203" s="17"/>
      <c r="T203" s="12"/>
      <c r="U203" s="12"/>
    </row>
    <row r="204" spans="1:21" s="7" customFormat="1" ht="12.6" customHeight="1">
      <c r="A204" s="18" t="s">
        <v>116</v>
      </c>
      <c r="B204" s="18" t="s">
        <v>635</v>
      </c>
      <c r="C204" s="59" t="s">
        <v>300</v>
      </c>
      <c r="D204" s="20" t="s">
        <v>298</v>
      </c>
      <c r="E204" s="21">
        <v>3063.31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359.17</v>
      </c>
      <c r="N204" s="21">
        <v>0</v>
      </c>
      <c r="O204" s="21">
        <v>2144.3200000000002</v>
      </c>
      <c r="P204" s="21">
        <f t="shared" si="4"/>
        <v>5566.8</v>
      </c>
      <c r="Q204" s="21">
        <v>347.79</v>
      </c>
      <c r="R204" s="31">
        <f t="shared" si="5"/>
        <v>5219.01</v>
      </c>
      <c r="S204" s="17"/>
      <c r="T204" s="12"/>
      <c r="U204" s="12"/>
    </row>
    <row r="205" spans="1:21" s="17" customFormat="1" ht="12.6" customHeight="1">
      <c r="A205" s="18" t="s">
        <v>569</v>
      </c>
      <c r="B205" s="18" t="s">
        <v>497</v>
      </c>
      <c r="C205" s="59" t="s">
        <v>300</v>
      </c>
      <c r="D205" s="20" t="s">
        <v>298</v>
      </c>
      <c r="E205" s="21">
        <v>2312.4299999999998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f t="shared" ref="P205:P268" si="6">SUM(E205:O205)</f>
        <v>2312.4299999999998</v>
      </c>
      <c r="Q205" s="21">
        <v>211.32</v>
      </c>
      <c r="R205" s="31">
        <f t="shared" ref="R205:R268" si="7">SUM(P205-Q205)</f>
        <v>2101.1099999999997</v>
      </c>
      <c r="T205" s="8"/>
      <c r="U205" s="8"/>
    </row>
    <row r="206" spans="1:21" s="17" customFormat="1" ht="12.6" customHeight="1">
      <c r="A206" s="18" t="s">
        <v>518</v>
      </c>
      <c r="B206" s="18" t="s">
        <v>540</v>
      </c>
      <c r="C206" s="59" t="s">
        <v>300</v>
      </c>
      <c r="D206" s="20" t="s">
        <v>298</v>
      </c>
      <c r="E206" s="21">
        <v>4734.2299999999996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96.26</v>
      </c>
      <c r="N206" s="21">
        <v>0</v>
      </c>
      <c r="O206" s="21">
        <v>0</v>
      </c>
      <c r="P206" s="21">
        <f t="shared" si="6"/>
        <v>4830.49</v>
      </c>
      <c r="Q206" s="21">
        <v>820.77</v>
      </c>
      <c r="R206" s="31">
        <f t="shared" si="7"/>
        <v>4009.72</v>
      </c>
      <c r="T206" s="8"/>
      <c r="U206" s="8"/>
    </row>
    <row r="207" spans="1:21" s="17" customFormat="1" ht="12.6" customHeight="1">
      <c r="A207" s="18" t="s">
        <v>377</v>
      </c>
      <c r="B207" s="18" t="s">
        <v>634</v>
      </c>
      <c r="C207" s="59">
        <v>0</v>
      </c>
      <c r="D207" s="20" t="s">
        <v>298</v>
      </c>
      <c r="E207" s="21">
        <v>6940.08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f t="shared" si="6"/>
        <v>6940.08</v>
      </c>
      <c r="Q207" s="21">
        <v>1629.8</v>
      </c>
      <c r="R207" s="31">
        <f t="shared" si="7"/>
        <v>5310.28</v>
      </c>
      <c r="T207" s="8"/>
      <c r="U207" s="8"/>
    </row>
    <row r="208" spans="1:21" s="17" customFormat="1" ht="12.6" customHeight="1">
      <c r="A208" s="18" t="s">
        <v>378</v>
      </c>
      <c r="B208" s="18" t="s">
        <v>615</v>
      </c>
      <c r="C208" s="59">
        <v>0</v>
      </c>
      <c r="D208" s="20" t="s">
        <v>298</v>
      </c>
      <c r="E208" s="21">
        <v>9253.44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327.54000000000002</v>
      </c>
      <c r="N208" s="21">
        <v>0</v>
      </c>
      <c r="O208" s="21">
        <v>0</v>
      </c>
      <c r="P208" s="21">
        <f t="shared" si="6"/>
        <v>9580.9800000000014</v>
      </c>
      <c r="Q208" s="21">
        <v>4440.5200000000004</v>
      </c>
      <c r="R208" s="31">
        <f t="shared" si="7"/>
        <v>5140.4600000000009</v>
      </c>
      <c r="T208" s="8"/>
      <c r="U208" s="8"/>
    </row>
    <row r="209" spans="1:21" s="17" customFormat="1" ht="12.6" customHeight="1">
      <c r="A209" s="18" t="s">
        <v>117</v>
      </c>
      <c r="B209" s="18" t="s">
        <v>633</v>
      </c>
      <c r="C209" s="59" t="s">
        <v>673</v>
      </c>
      <c r="D209" s="20" t="s">
        <v>298</v>
      </c>
      <c r="E209" s="21">
        <v>2274.5700000000002</v>
      </c>
      <c r="F209" s="21">
        <v>1260.97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f t="shared" si="6"/>
        <v>3535.54</v>
      </c>
      <c r="Q209" s="21">
        <v>1137.0999999999999</v>
      </c>
      <c r="R209" s="31">
        <f t="shared" si="7"/>
        <v>2398.44</v>
      </c>
      <c r="T209" s="8"/>
      <c r="U209" s="8"/>
    </row>
    <row r="210" spans="1:21" s="17" customFormat="1" ht="12.6" customHeight="1">
      <c r="A210" s="18" t="s">
        <v>519</v>
      </c>
      <c r="B210" s="18" t="s">
        <v>541</v>
      </c>
      <c r="C210" s="59" t="s">
        <v>300</v>
      </c>
      <c r="D210" s="20" t="s">
        <v>298</v>
      </c>
      <c r="E210" s="21">
        <v>4183.63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f t="shared" si="6"/>
        <v>4183.63</v>
      </c>
      <c r="Q210" s="21">
        <v>602.9</v>
      </c>
      <c r="R210" s="31">
        <f t="shared" si="7"/>
        <v>3580.73</v>
      </c>
      <c r="T210" s="8"/>
      <c r="U210" s="8"/>
    </row>
    <row r="211" spans="1:21" s="17" customFormat="1" ht="12.6" customHeight="1">
      <c r="A211" s="18" t="s">
        <v>118</v>
      </c>
      <c r="B211" s="18" t="s">
        <v>604</v>
      </c>
      <c r="C211" s="59" t="s">
        <v>695</v>
      </c>
      <c r="D211" s="20" t="s">
        <v>298</v>
      </c>
      <c r="E211" s="21">
        <v>5742.89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f t="shared" si="6"/>
        <v>5742.89</v>
      </c>
      <c r="Q211" s="21">
        <v>1179.07</v>
      </c>
      <c r="R211" s="31">
        <f t="shared" si="7"/>
        <v>4563.8200000000006</v>
      </c>
      <c r="T211" s="8"/>
      <c r="U211" s="8"/>
    </row>
    <row r="212" spans="1:21" s="17" customFormat="1" ht="12.6" customHeight="1">
      <c r="A212" s="18" t="s">
        <v>119</v>
      </c>
      <c r="B212" s="18" t="s">
        <v>636</v>
      </c>
      <c r="C212" s="59" t="s">
        <v>695</v>
      </c>
      <c r="D212" s="20" t="s">
        <v>298</v>
      </c>
      <c r="E212" s="21">
        <v>5742.89</v>
      </c>
      <c r="F212" s="21">
        <v>0</v>
      </c>
      <c r="G212" s="21">
        <v>0</v>
      </c>
      <c r="H212" s="21">
        <v>2871.44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f t="shared" si="6"/>
        <v>8614.33</v>
      </c>
      <c r="Q212" s="21">
        <v>1442.83</v>
      </c>
      <c r="R212" s="31">
        <f t="shared" si="7"/>
        <v>7171.5</v>
      </c>
      <c r="T212" s="8"/>
      <c r="U212" s="8"/>
    </row>
    <row r="213" spans="1:21" s="17" customFormat="1" ht="12.6" customHeight="1">
      <c r="A213" s="18" t="s">
        <v>570</v>
      </c>
      <c r="B213" s="18" t="s">
        <v>497</v>
      </c>
      <c r="C213" s="59" t="s">
        <v>300</v>
      </c>
      <c r="D213" s="20" t="s">
        <v>298</v>
      </c>
      <c r="E213" s="21">
        <v>2312.4299999999998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f t="shared" si="6"/>
        <v>2312.4299999999998</v>
      </c>
      <c r="Q213" s="21">
        <v>211.32</v>
      </c>
      <c r="R213" s="31">
        <f t="shared" si="7"/>
        <v>2101.1099999999997</v>
      </c>
      <c r="T213" s="8"/>
      <c r="U213" s="8"/>
    </row>
    <row r="214" spans="1:21" s="17" customFormat="1" ht="12.6" customHeight="1">
      <c r="A214" s="18" t="s">
        <v>120</v>
      </c>
      <c r="B214" s="18" t="s">
        <v>599</v>
      </c>
      <c r="C214" s="59" t="s">
        <v>695</v>
      </c>
      <c r="D214" s="20" t="s">
        <v>298</v>
      </c>
      <c r="E214" s="21">
        <v>3673.77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233.48</v>
      </c>
      <c r="N214" s="21">
        <v>0</v>
      </c>
      <c r="O214" s="21">
        <v>0</v>
      </c>
      <c r="P214" s="21">
        <f t="shared" si="6"/>
        <v>3907.25</v>
      </c>
      <c r="Q214" s="21">
        <v>553.19000000000005</v>
      </c>
      <c r="R214" s="31">
        <f t="shared" si="7"/>
        <v>3354.06</v>
      </c>
      <c r="T214" s="8"/>
      <c r="U214" s="8"/>
    </row>
    <row r="215" spans="1:21" s="17" customFormat="1" ht="12.6" customHeight="1">
      <c r="A215" s="18" t="s">
        <v>121</v>
      </c>
      <c r="B215" s="18" t="s">
        <v>599</v>
      </c>
      <c r="C215" s="59" t="s">
        <v>673</v>
      </c>
      <c r="D215" s="20" t="s">
        <v>298</v>
      </c>
      <c r="E215" s="21">
        <v>3976.61</v>
      </c>
      <c r="F215" s="21">
        <v>5092.45</v>
      </c>
      <c r="G215" s="21">
        <v>0</v>
      </c>
      <c r="H215" s="21">
        <v>1007.67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6348.34</v>
      </c>
      <c r="P215" s="21">
        <f t="shared" si="6"/>
        <v>16425.07</v>
      </c>
      <c r="Q215" s="21">
        <v>2745.92</v>
      </c>
      <c r="R215" s="31">
        <f t="shared" si="7"/>
        <v>13679.15</v>
      </c>
      <c r="T215" s="8"/>
      <c r="U215" s="8"/>
    </row>
    <row r="216" spans="1:21" s="17" customFormat="1" ht="12.6" customHeight="1">
      <c r="A216" s="18" t="s">
        <v>122</v>
      </c>
      <c r="B216" s="18" t="s">
        <v>637</v>
      </c>
      <c r="C216" s="59" t="s">
        <v>695</v>
      </c>
      <c r="D216" s="20" t="s">
        <v>298</v>
      </c>
      <c r="E216" s="21">
        <v>8852.7999999999993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6798.84</v>
      </c>
      <c r="L216" s="21">
        <v>0</v>
      </c>
      <c r="M216" s="21">
        <v>0</v>
      </c>
      <c r="N216" s="21">
        <v>0</v>
      </c>
      <c r="O216" s="21">
        <v>0</v>
      </c>
      <c r="P216" s="21">
        <f t="shared" si="6"/>
        <v>15651.64</v>
      </c>
      <c r="Q216" s="21">
        <v>3988.28</v>
      </c>
      <c r="R216" s="31">
        <f t="shared" si="7"/>
        <v>11663.359999999999</v>
      </c>
      <c r="T216" s="8"/>
      <c r="U216" s="8"/>
    </row>
    <row r="217" spans="1:21" s="17" customFormat="1" ht="12.6" customHeight="1">
      <c r="A217" s="18" t="s">
        <v>379</v>
      </c>
      <c r="B217" s="18" t="s">
        <v>594</v>
      </c>
      <c r="C217" s="59" t="s">
        <v>300</v>
      </c>
      <c r="D217" s="20" t="s">
        <v>298</v>
      </c>
      <c r="E217" s="21">
        <v>4183.63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96.26</v>
      </c>
      <c r="N217" s="21">
        <v>0</v>
      </c>
      <c r="O217" s="21">
        <v>0</v>
      </c>
      <c r="P217" s="21">
        <f t="shared" si="6"/>
        <v>4279.8900000000003</v>
      </c>
      <c r="Q217" s="21">
        <v>637.14</v>
      </c>
      <c r="R217" s="31">
        <f t="shared" si="7"/>
        <v>3642.7500000000005</v>
      </c>
      <c r="T217" s="8"/>
      <c r="U217" s="8"/>
    </row>
    <row r="218" spans="1:21" s="17" customFormat="1" ht="12.6" customHeight="1">
      <c r="A218" s="18" t="s">
        <v>123</v>
      </c>
      <c r="B218" s="18" t="s">
        <v>622</v>
      </c>
      <c r="C218" s="59" t="s">
        <v>673</v>
      </c>
      <c r="D218" s="20" t="s">
        <v>298</v>
      </c>
      <c r="E218" s="21">
        <v>7211.86</v>
      </c>
      <c r="F218" s="21">
        <v>491.57</v>
      </c>
      <c r="G218" s="21">
        <v>0</v>
      </c>
      <c r="H218" s="21">
        <v>0</v>
      </c>
      <c r="I218" s="21">
        <v>0</v>
      </c>
      <c r="J218" s="21">
        <v>0</v>
      </c>
      <c r="K218" s="21">
        <v>5552.06</v>
      </c>
      <c r="L218" s="21">
        <v>0</v>
      </c>
      <c r="M218" s="21">
        <v>0</v>
      </c>
      <c r="N218" s="21">
        <v>0</v>
      </c>
      <c r="O218" s="21">
        <v>0</v>
      </c>
      <c r="P218" s="21">
        <f t="shared" si="6"/>
        <v>13255.49</v>
      </c>
      <c r="Q218" s="21">
        <v>3408.48</v>
      </c>
      <c r="R218" s="31">
        <f t="shared" si="7"/>
        <v>9847.01</v>
      </c>
      <c r="T218" s="8"/>
      <c r="U218" s="8"/>
    </row>
    <row r="219" spans="1:21" s="17" customFormat="1" ht="12.6" customHeight="1">
      <c r="A219" s="18" t="s">
        <v>124</v>
      </c>
      <c r="B219" s="18" t="s">
        <v>544</v>
      </c>
      <c r="C219" s="59" t="s">
        <v>699</v>
      </c>
      <c r="D219" s="20" t="s">
        <v>298</v>
      </c>
      <c r="E219" s="21">
        <v>3998.63</v>
      </c>
      <c r="F219" s="21">
        <v>705.52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f t="shared" si="6"/>
        <v>4704.1499999999996</v>
      </c>
      <c r="Q219" s="21">
        <v>805.74</v>
      </c>
      <c r="R219" s="31">
        <f t="shared" si="7"/>
        <v>3898.41</v>
      </c>
      <c r="T219" s="8"/>
      <c r="U219" s="8"/>
    </row>
    <row r="220" spans="1:21" s="17" customFormat="1" ht="12.6" customHeight="1">
      <c r="A220" s="18" t="s">
        <v>125</v>
      </c>
      <c r="B220" s="18" t="s">
        <v>599</v>
      </c>
      <c r="C220" s="59" t="s">
        <v>673</v>
      </c>
      <c r="D220" s="20" t="s">
        <v>298</v>
      </c>
      <c r="E220" s="21">
        <v>3976.61</v>
      </c>
      <c r="F220" s="21">
        <v>1798.46</v>
      </c>
      <c r="G220" s="21">
        <v>0</v>
      </c>
      <c r="H220" s="21">
        <v>0</v>
      </c>
      <c r="I220" s="21">
        <v>0</v>
      </c>
      <c r="J220" s="21">
        <v>0</v>
      </c>
      <c r="K220" s="21">
        <v>499.29</v>
      </c>
      <c r="L220" s="21">
        <v>0</v>
      </c>
      <c r="M220" s="21">
        <v>202.42</v>
      </c>
      <c r="N220" s="21">
        <v>0</v>
      </c>
      <c r="O220" s="21">
        <v>0</v>
      </c>
      <c r="P220" s="21">
        <f t="shared" si="6"/>
        <v>6476.78</v>
      </c>
      <c r="Q220" s="21">
        <v>2234.54</v>
      </c>
      <c r="R220" s="31">
        <f t="shared" si="7"/>
        <v>4242.24</v>
      </c>
      <c r="T220" s="8"/>
      <c r="U220" s="8"/>
    </row>
    <row r="221" spans="1:21" s="17" customFormat="1" ht="12.6" customHeight="1">
      <c r="A221" s="18" t="s">
        <v>126</v>
      </c>
      <c r="B221" s="18" t="s">
        <v>614</v>
      </c>
      <c r="C221" s="59" t="s">
        <v>673</v>
      </c>
      <c r="D221" s="20" t="s">
        <v>298</v>
      </c>
      <c r="E221" s="21">
        <v>3036.46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187.69</v>
      </c>
      <c r="N221" s="21">
        <v>0</v>
      </c>
      <c r="O221" s="21">
        <v>0</v>
      </c>
      <c r="P221" s="21">
        <f t="shared" si="6"/>
        <v>3224.15</v>
      </c>
      <c r="Q221" s="21">
        <v>517.38</v>
      </c>
      <c r="R221" s="31">
        <f t="shared" si="7"/>
        <v>2706.77</v>
      </c>
      <c r="T221" s="8"/>
      <c r="U221" s="8"/>
    </row>
    <row r="222" spans="1:21" s="17" customFormat="1" ht="12.6" customHeight="1">
      <c r="A222" s="18" t="s">
        <v>520</v>
      </c>
      <c r="B222" s="18" t="s">
        <v>497</v>
      </c>
      <c r="C222" s="59" t="s">
        <v>300</v>
      </c>
      <c r="D222" s="20" t="s">
        <v>298</v>
      </c>
      <c r="E222" s="21">
        <v>2312.4299999999998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f t="shared" si="6"/>
        <v>2312.4299999999998</v>
      </c>
      <c r="Q222" s="21">
        <v>350.07</v>
      </c>
      <c r="R222" s="31">
        <f t="shared" si="7"/>
        <v>1962.36</v>
      </c>
      <c r="T222" s="8"/>
      <c r="U222" s="8"/>
    </row>
    <row r="223" spans="1:21" s="17" customFormat="1" ht="12.6" customHeight="1">
      <c r="A223" s="18" t="s">
        <v>127</v>
      </c>
      <c r="B223" s="18" t="s">
        <v>638</v>
      </c>
      <c r="C223" s="59" t="s">
        <v>698</v>
      </c>
      <c r="D223" s="20" t="s">
        <v>297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18765.98</v>
      </c>
      <c r="L223" s="21">
        <v>0</v>
      </c>
      <c r="M223" s="21">
        <v>0</v>
      </c>
      <c r="N223" s="21">
        <v>0</v>
      </c>
      <c r="O223" s="21">
        <v>0</v>
      </c>
      <c r="P223" s="21">
        <f t="shared" si="6"/>
        <v>18765.98</v>
      </c>
      <c r="Q223" s="21">
        <v>9953.2999999999993</v>
      </c>
      <c r="R223" s="31">
        <f t="shared" si="7"/>
        <v>8812.68</v>
      </c>
      <c r="T223" s="8"/>
      <c r="U223" s="8"/>
    </row>
    <row r="224" spans="1:21" s="17" customFormat="1" ht="12.6" customHeight="1">
      <c r="A224" s="18" t="s">
        <v>128</v>
      </c>
      <c r="B224" s="18" t="s">
        <v>493</v>
      </c>
      <c r="C224" s="59" t="s">
        <v>673</v>
      </c>
      <c r="D224" s="20" t="s">
        <v>298</v>
      </c>
      <c r="E224" s="21">
        <v>1981.45</v>
      </c>
      <c r="F224" s="21">
        <v>685</v>
      </c>
      <c r="G224" s="21">
        <v>0</v>
      </c>
      <c r="H224" s="21">
        <v>0</v>
      </c>
      <c r="I224" s="21">
        <v>444.02</v>
      </c>
      <c r="J224" s="21">
        <v>0</v>
      </c>
      <c r="K224" s="21">
        <v>1200</v>
      </c>
      <c r="L224" s="21">
        <v>0</v>
      </c>
      <c r="M224" s="21">
        <v>264.89999999999998</v>
      </c>
      <c r="N224" s="21">
        <v>0</v>
      </c>
      <c r="O224" s="21">
        <v>0</v>
      </c>
      <c r="P224" s="21">
        <f t="shared" si="6"/>
        <v>4575.369999999999</v>
      </c>
      <c r="Q224" s="21">
        <v>613.59</v>
      </c>
      <c r="R224" s="31">
        <f t="shared" si="7"/>
        <v>3961.7799999999988</v>
      </c>
      <c r="T224" s="8"/>
      <c r="U224" s="8"/>
    </row>
    <row r="225" spans="1:21" s="17" customFormat="1" ht="12.6" customHeight="1">
      <c r="A225" s="18" t="s">
        <v>129</v>
      </c>
      <c r="B225" s="18" t="s">
        <v>497</v>
      </c>
      <c r="C225" s="59" t="s">
        <v>300</v>
      </c>
      <c r="D225" s="20" t="s">
        <v>298</v>
      </c>
      <c r="E225" s="21">
        <v>2312.4299999999998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5552.06</v>
      </c>
      <c r="L225" s="21">
        <v>0</v>
      </c>
      <c r="M225" s="21">
        <v>64.17</v>
      </c>
      <c r="N225" s="21">
        <v>0</v>
      </c>
      <c r="O225" s="21">
        <v>0</v>
      </c>
      <c r="P225" s="21">
        <f t="shared" si="6"/>
        <v>7928.66</v>
      </c>
      <c r="Q225" s="21">
        <v>1898.95</v>
      </c>
      <c r="R225" s="31">
        <f t="shared" si="7"/>
        <v>6029.71</v>
      </c>
      <c r="T225" s="8"/>
      <c r="U225" s="8"/>
    </row>
    <row r="226" spans="1:21" s="17" customFormat="1" ht="12.6" customHeight="1">
      <c r="A226" s="18" t="s">
        <v>130</v>
      </c>
      <c r="B226" s="18" t="s">
        <v>595</v>
      </c>
      <c r="C226" s="59" t="s">
        <v>300</v>
      </c>
      <c r="D226" s="20" t="s">
        <v>298</v>
      </c>
      <c r="E226" s="21">
        <v>1759.48</v>
      </c>
      <c r="F226" s="21">
        <v>0</v>
      </c>
      <c r="G226" s="21">
        <v>375.91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f t="shared" si="6"/>
        <v>2135.39</v>
      </c>
      <c r="Q226" s="21">
        <v>460.21</v>
      </c>
      <c r="R226" s="31">
        <f t="shared" si="7"/>
        <v>1675.1799999999998</v>
      </c>
      <c r="T226" s="8"/>
      <c r="U226" s="8"/>
    </row>
    <row r="227" spans="1:21" s="17" customFormat="1" ht="12.6" customHeight="1">
      <c r="A227" s="18" t="s">
        <v>477</v>
      </c>
      <c r="B227" s="18" t="s">
        <v>500</v>
      </c>
      <c r="C227" s="59" t="s">
        <v>674</v>
      </c>
      <c r="D227" s="20" t="s">
        <v>295</v>
      </c>
      <c r="E227" s="21">
        <v>600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86</v>
      </c>
      <c r="M227" s="21">
        <v>0</v>
      </c>
      <c r="N227" s="21">
        <v>0</v>
      </c>
      <c r="O227" s="21">
        <v>0</v>
      </c>
      <c r="P227" s="21">
        <f t="shared" si="6"/>
        <v>686</v>
      </c>
      <c r="Q227" s="21">
        <v>0</v>
      </c>
      <c r="R227" s="31">
        <f t="shared" si="7"/>
        <v>686</v>
      </c>
      <c r="T227" s="8"/>
      <c r="U227" s="8"/>
    </row>
    <row r="228" spans="1:21" s="17" customFormat="1" ht="12.6" customHeight="1">
      <c r="A228" s="18" t="s">
        <v>131</v>
      </c>
      <c r="B228" s="18" t="s">
        <v>599</v>
      </c>
      <c r="C228" s="59" t="s">
        <v>673</v>
      </c>
      <c r="D228" s="20" t="s">
        <v>298</v>
      </c>
      <c r="E228" s="21">
        <v>2783.63</v>
      </c>
      <c r="F228" s="21">
        <v>1663.38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125.12</v>
      </c>
      <c r="N228" s="21">
        <v>0</v>
      </c>
      <c r="O228" s="21">
        <v>0</v>
      </c>
      <c r="P228" s="21">
        <f t="shared" si="6"/>
        <v>4572.13</v>
      </c>
      <c r="Q228" s="21">
        <v>746.98</v>
      </c>
      <c r="R228" s="31">
        <f t="shared" si="7"/>
        <v>3825.15</v>
      </c>
      <c r="T228" s="8"/>
      <c r="U228" s="8"/>
    </row>
    <row r="229" spans="1:21" s="17" customFormat="1" ht="12.6" customHeight="1">
      <c r="A229" s="18" t="s">
        <v>132</v>
      </c>
      <c r="B229" s="18" t="s">
        <v>541</v>
      </c>
      <c r="C229" s="59" t="s">
        <v>695</v>
      </c>
      <c r="D229" s="20" t="s">
        <v>298</v>
      </c>
      <c r="E229" s="21">
        <v>4352.6499999999996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114.76</v>
      </c>
      <c r="N229" s="21">
        <v>0</v>
      </c>
      <c r="O229" s="21">
        <v>0</v>
      </c>
      <c r="P229" s="21">
        <f t="shared" si="6"/>
        <v>4467.41</v>
      </c>
      <c r="Q229" s="21">
        <v>1599.4</v>
      </c>
      <c r="R229" s="31">
        <f t="shared" si="7"/>
        <v>2868.0099999999998</v>
      </c>
      <c r="T229" s="8"/>
      <c r="U229" s="8"/>
    </row>
    <row r="230" spans="1:21" s="17" customFormat="1" ht="12.6" customHeight="1">
      <c r="A230" s="18" t="s">
        <v>380</v>
      </c>
      <c r="B230" s="18" t="s">
        <v>594</v>
      </c>
      <c r="C230" s="59" t="s">
        <v>300</v>
      </c>
      <c r="D230" s="20" t="s">
        <v>298</v>
      </c>
      <c r="E230" s="21">
        <v>4183.63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f t="shared" si="6"/>
        <v>4183.63</v>
      </c>
      <c r="Q230" s="21">
        <v>637.14</v>
      </c>
      <c r="R230" s="31">
        <f t="shared" si="7"/>
        <v>3546.4900000000002</v>
      </c>
      <c r="T230" s="8"/>
      <c r="U230" s="8"/>
    </row>
    <row r="231" spans="1:21" s="17" customFormat="1" ht="12.6" customHeight="1">
      <c r="A231" s="18" t="s">
        <v>381</v>
      </c>
      <c r="B231" s="18" t="s">
        <v>497</v>
      </c>
      <c r="C231" s="59" t="s">
        <v>300</v>
      </c>
      <c r="D231" s="20" t="s">
        <v>298</v>
      </c>
      <c r="E231" s="21">
        <v>2312.4299999999998</v>
      </c>
      <c r="F231" s="21">
        <v>0</v>
      </c>
      <c r="G231" s="21">
        <v>0</v>
      </c>
      <c r="H231" s="21">
        <v>256.94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f t="shared" si="6"/>
        <v>2569.37</v>
      </c>
      <c r="Q231" s="21">
        <v>322.7</v>
      </c>
      <c r="R231" s="31">
        <f t="shared" si="7"/>
        <v>2246.67</v>
      </c>
      <c r="T231" s="8"/>
      <c r="U231" s="8"/>
    </row>
    <row r="232" spans="1:21" s="17" customFormat="1" ht="12.6" customHeight="1">
      <c r="A232" s="18" t="s">
        <v>382</v>
      </c>
      <c r="B232" s="18" t="s">
        <v>497</v>
      </c>
      <c r="C232" s="59" t="s">
        <v>696</v>
      </c>
      <c r="D232" s="20" t="s">
        <v>298</v>
      </c>
      <c r="E232" s="21">
        <v>1734.34</v>
      </c>
      <c r="F232" s="21">
        <v>0</v>
      </c>
      <c r="G232" s="21">
        <v>0</v>
      </c>
      <c r="H232" s="21">
        <v>1059.8800000000001</v>
      </c>
      <c r="I232" s="21">
        <v>0</v>
      </c>
      <c r="J232" s="21">
        <v>0</v>
      </c>
      <c r="K232" s="21">
        <v>0</v>
      </c>
      <c r="L232" s="21">
        <v>0</v>
      </c>
      <c r="M232" s="21">
        <v>167.9</v>
      </c>
      <c r="N232" s="21">
        <v>0</v>
      </c>
      <c r="O232" s="21">
        <v>0</v>
      </c>
      <c r="P232" s="21">
        <f t="shared" si="6"/>
        <v>2962.1200000000003</v>
      </c>
      <c r="Q232" s="21">
        <v>163.92</v>
      </c>
      <c r="R232" s="31">
        <f t="shared" si="7"/>
        <v>2798.2000000000003</v>
      </c>
      <c r="T232" s="8"/>
      <c r="U232" s="8"/>
    </row>
    <row r="233" spans="1:21" s="17" customFormat="1" ht="12.6" customHeight="1">
      <c r="A233" s="18" t="s">
        <v>133</v>
      </c>
      <c r="B233" s="18" t="s">
        <v>628</v>
      </c>
      <c r="C233" s="59" t="s">
        <v>300</v>
      </c>
      <c r="D233" s="20" t="s">
        <v>298</v>
      </c>
      <c r="E233" s="21">
        <v>4183.63</v>
      </c>
      <c r="F233" s="21">
        <v>0</v>
      </c>
      <c r="G233" s="21">
        <v>0</v>
      </c>
      <c r="H233" s="21">
        <v>929.7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f t="shared" si="6"/>
        <v>5113.33</v>
      </c>
      <c r="Q233" s="21">
        <v>947.2</v>
      </c>
      <c r="R233" s="31">
        <f t="shared" si="7"/>
        <v>4166.13</v>
      </c>
      <c r="T233" s="8"/>
      <c r="U233" s="8"/>
    </row>
    <row r="234" spans="1:21" s="17" customFormat="1" ht="12.6" customHeight="1">
      <c r="A234" s="18" t="s">
        <v>478</v>
      </c>
      <c r="B234" s="18" t="s">
        <v>572</v>
      </c>
      <c r="C234" s="59">
        <v>6</v>
      </c>
      <c r="D234" s="20" t="s">
        <v>298</v>
      </c>
      <c r="E234" s="21">
        <v>6940.08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f t="shared" si="6"/>
        <v>6940.08</v>
      </c>
      <c r="Q234" s="21">
        <v>1629.8</v>
      </c>
      <c r="R234" s="31">
        <f t="shared" si="7"/>
        <v>5310.28</v>
      </c>
      <c r="T234" s="8"/>
      <c r="U234" s="8"/>
    </row>
    <row r="235" spans="1:21" s="17" customFormat="1" ht="12.6" customHeight="1">
      <c r="A235" s="18" t="s">
        <v>383</v>
      </c>
      <c r="B235" s="18" t="s">
        <v>544</v>
      </c>
      <c r="C235" s="59" t="s">
        <v>300</v>
      </c>
      <c r="D235" s="20" t="s">
        <v>298</v>
      </c>
      <c r="E235" s="21">
        <v>4734.2299999999996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2405.89</v>
      </c>
      <c r="L235" s="21">
        <v>0</v>
      </c>
      <c r="M235" s="21">
        <v>0</v>
      </c>
      <c r="N235" s="21">
        <v>0</v>
      </c>
      <c r="O235" s="21">
        <v>0</v>
      </c>
      <c r="P235" s="21">
        <f t="shared" si="6"/>
        <v>7140.119999999999</v>
      </c>
      <c r="Q235" s="21">
        <v>1699.75</v>
      </c>
      <c r="R235" s="31">
        <f t="shared" si="7"/>
        <v>5440.369999999999</v>
      </c>
      <c r="T235" s="8"/>
      <c r="U235" s="8"/>
    </row>
    <row r="236" spans="1:21" s="17" customFormat="1" ht="12.6" customHeight="1">
      <c r="A236" s="18" t="s">
        <v>384</v>
      </c>
      <c r="B236" s="18" t="s">
        <v>615</v>
      </c>
      <c r="C236" s="59">
        <v>0</v>
      </c>
      <c r="D236" s="20" t="s">
        <v>298</v>
      </c>
      <c r="E236" s="21">
        <v>9253.44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f t="shared" si="6"/>
        <v>9253.44</v>
      </c>
      <c r="Q236" s="21">
        <v>2280.91</v>
      </c>
      <c r="R236" s="31">
        <f t="shared" si="7"/>
        <v>6972.5300000000007</v>
      </c>
      <c r="T236" s="8"/>
      <c r="U236" s="8"/>
    </row>
    <row r="237" spans="1:21" s="17" customFormat="1" ht="12.6" customHeight="1">
      <c r="A237" s="18" t="s">
        <v>134</v>
      </c>
      <c r="B237" s="18" t="s">
        <v>639</v>
      </c>
      <c r="C237" s="59" t="s">
        <v>673</v>
      </c>
      <c r="D237" s="20" t="s">
        <v>298</v>
      </c>
      <c r="E237" s="21">
        <v>6216.27</v>
      </c>
      <c r="F237" s="21">
        <v>58.95</v>
      </c>
      <c r="G237" s="21">
        <v>0</v>
      </c>
      <c r="H237" s="21">
        <v>0</v>
      </c>
      <c r="I237" s="21">
        <v>715.38</v>
      </c>
      <c r="J237" s="21">
        <v>0</v>
      </c>
      <c r="K237" s="21">
        <v>0</v>
      </c>
      <c r="L237" s="21">
        <v>0</v>
      </c>
      <c r="M237" s="21">
        <v>214.19</v>
      </c>
      <c r="N237" s="21">
        <v>0</v>
      </c>
      <c r="O237" s="21">
        <v>0</v>
      </c>
      <c r="P237" s="21">
        <f t="shared" si="6"/>
        <v>7204.79</v>
      </c>
      <c r="Q237" s="21">
        <v>1650.68</v>
      </c>
      <c r="R237" s="31">
        <f t="shared" si="7"/>
        <v>5554.11</v>
      </c>
      <c r="T237" s="8"/>
      <c r="U237" s="8"/>
    </row>
    <row r="238" spans="1:21" s="17" customFormat="1" ht="12.6" customHeight="1">
      <c r="A238" s="18" t="s">
        <v>135</v>
      </c>
      <c r="B238" s="18" t="s">
        <v>611</v>
      </c>
      <c r="C238" s="59" t="s">
        <v>673</v>
      </c>
      <c r="D238" s="20" t="s">
        <v>298</v>
      </c>
      <c r="E238" s="21">
        <v>1981.45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f t="shared" si="6"/>
        <v>1981.45</v>
      </c>
      <c r="Q238" s="21">
        <v>696.18</v>
      </c>
      <c r="R238" s="31">
        <f t="shared" si="7"/>
        <v>1285.27</v>
      </c>
      <c r="T238" s="8"/>
      <c r="U238" s="8"/>
    </row>
    <row r="239" spans="1:21" s="17" customFormat="1" ht="12.6" customHeight="1">
      <c r="A239" s="18" t="s">
        <v>136</v>
      </c>
      <c r="B239" s="18" t="s">
        <v>599</v>
      </c>
      <c r="C239" s="59" t="s">
        <v>673</v>
      </c>
      <c r="D239" s="20" t="s">
        <v>298</v>
      </c>
      <c r="E239" s="21">
        <v>3976.61</v>
      </c>
      <c r="F239" s="21">
        <v>605.97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f t="shared" si="6"/>
        <v>4582.58</v>
      </c>
      <c r="Q239" s="21">
        <v>1929.56</v>
      </c>
      <c r="R239" s="31">
        <f t="shared" si="7"/>
        <v>2653.02</v>
      </c>
      <c r="T239" s="8"/>
      <c r="U239" s="8"/>
    </row>
    <row r="240" spans="1:21" s="17" customFormat="1" ht="12.6" customHeight="1">
      <c r="A240" s="32" t="s">
        <v>496</v>
      </c>
      <c r="B240" s="18" t="s">
        <v>497</v>
      </c>
      <c r="C240" s="59" t="s">
        <v>300</v>
      </c>
      <c r="D240" s="20" t="s">
        <v>298</v>
      </c>
      <c r="E240" s="21">
        <v>2312.4299999999998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114.76</v>
      </c>
      <c r="N240" s="21">
        <v>0</v>
      </c>
      <c r="O240" s="21">
        <v>0</v>
      </c>
      <c r="P240" s="21">
        <f t="shared" si="6"/>
        <v>2427.19</v>
      </c>
      <c r="Q240" s="21">
        <v>426.76</v>
      </c>
      <c r="R240" s="31">
        <f t="shared" si="7"/>
        <v>2000.43</v>
      </c>
      <c r="T240" s="8"/>
      <c r="U240" s="8"/>
    </row>
    <row r="241" spans="1:21" s="17" customFormat="1" ht="12.6" customHeight="1">
      <c r="A241" s="18" t="s">
        <v>385</v>
      </c>
      <c r="B241" s="18" t="s">
        <v>500</v>
      </c>
      <c r="C241" s="59">
        <v>0</v>
      </c>
      <c r="D241" s="20" t="s">
        <v>295</v>
      </c>
      <c r="E241" s="21">
        <v>193.67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20.07</v>
      </c>
      <c r="M241" s="21">
        <v>0</v>
      </c>
      <c r="N241" s="21">
        <v>0</v>
      </c>
      <c r="O241" s="21">
        <v>0</v>
      </c>
      <c r="P241" s="21">
        <f t="shared" si="6"/>
        <v>213.73999999999998</v>
      </c>
      <c r="Q241" s="21">
        <v>0</v>
      </c>
      <c r="R241" s="31">
        <f t="shared" si="7"/>
        <v>213.73999999999998</v>
      </c>
      <c r="T241" s="8"/>
      <c r="U241" s="8"/>
    </row>
    <row r="242" spans="1:21" s="17" customFormat="1" ht="12.6" customHeight="1">
      <c r="A242" s="18" t="s">
        <v>137</v>
      </c>
      <c r="B242" s="18" t="s">
        <v>616</v>
      </c>
      <c r="C242" s="59" t="s">
        <v>673</v>
      </c>
      <c r="D242" s="20" t="s">
        <v>298</v>
      </c>
      <c r="E242" s="21">
        <v>3036.46</v>
      </c>
      <c r="F242" s="21">
        <v>0</v>
      </c>
      <c r="G242" s="21">
        <v>718.31999999999994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326.67</v>
      </c>
      <c r="N242" s="21">
        <v>0</v>
      </c>
      <c r="O242" s="21">
        <v>0</v>
      </c>
      <c r="P242" s="21">
        <f t="shared" si="6"/>
        <v>4081.45</v>
      </c>
      <c r="Q242" s="21">
        <v>464.1</v>
      </c>
      <c r="R242" s="31">
        <f t="shared" si="7"/>
        <v>3617.35</v>
      </c>
      <c r="T242" s="8"/>
      <c r="U242" s="8"/>
    </row>
    <row r="243" spans="1:21" s="17" customFormat="1" ht="12.6" customHeight="1">
      <c r="A243" s="18" t="s">
        <v>138</v>
      </c>
      <c r="B243" s="18" t="s">
        <v>541</v>
      </c>
      <c r="C243" s="59" t="s">
        <v>698</v>
      </c>
      <c r="D243" s="20" t="s">
        <v>298</v>
      </c>
      <c r="E243" s="21">
        <v>4619.07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f t="shared" si="6"/>
        <v>4619.07</v>
      </c>
      <c r="Q243" s="21">
        <v>831.36</v>
      </c>
      <c r="R243" s="31">
        <f t="shared" si="7"/>
        <v>3787.7099999999996</v>
      </c>
      <c r="S243" s="7"/>
      <c r="T243" s="8"/>
      <c r="U243" s="8"/>
    </row>
    <row r="244" spans="1:21" s="17" customFormat="1" ht="12.6" customHeight="1">
      <c r="A244" s="18" t="s">
        <v>482</v>
      </c>
      <c r="B244" s="18" t="s">
        <v>500</v>
      </c>
      <c r="C244" s="59" t="s">
        <v>674</v>
      </c>
      <c r="D244" s="20" t="s">
        <v>295</v>
      </c>
      <c r="E244" s="21">
        <v>600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86</v>
      </c>
      <c r="M244" s="21">
        <v>0</v>
      </c>
      <c r="N244" s="21">
        <v>0</v>
      </c>
      <c r="O244" s="21">
        <v>0</v>
      </c>
      <c r="P244" s="21">
        <f t="shared" si="6"/>
        <v>686</v>
      </c>
      <c r="Q244" s="21">
        <v>0</v>
      </c>
      <c r="R244" s="31">
        <f t="shared" si="7"/>
        <v>686</v>
      </c>
      <c r="S244" s="7"/>
      <c r="T244" s="8"/>
      <c r="U244" s="8"/>
    </row>
    <row r="245" spans="1:21" s="17" customFormat="1" ht="12.6" customHeight="1">
      <c r="A245" s="18" t="s">
        <v>386</v>
      </c>
      <c r="B245" s="18" t="s">
        <v>497</v>
      </c>
      <c r="C245" s="59" t="s">
        <v>300</v>
      </c>
      <c r="D245" s="20" t="s">
        <v>298</v>
      </c>
      <c r="E245" s="21">
        <v>2312.4299999999998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f t="shared" si="6"/>
        <v>2312.4299999999998</v>
      </c>
      <c r="Q245" s="21">
        <v>350.07</v>
      </c>
      <c r="R245" s="31">
        <f t="shared" si="7"/>
        <v>1962.36</v>
      </c>
      <c r="S245" s="7"/>
      <c r="T245" s="8"/>
      <c r="U245" s="8"/>
    </row>
    <row r="246" spans="1:21" s="17" customFormat="1" ht="12.6" customHeight="1">
      <c r="A246" s="18" t="s">
        <v>139</v>
      </c>
      <c r="B246" s="18" t="s">
        <v>640</v>
      </c>
      <c r="C246" s="59" t="s">
        <v>673</v>
      </c>
      <c r="D246" s="20" t="s">
        <v>298</v>
      </c>
      <c r="E246" s="21">
        <v>4711.46</v>
      </c>
      <c r="F246" s="21">
        <v>454.08</v>
      </c>
      <c r="G246" s="21">
        <v>727.2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f t="shared" si="6"/>
        <v>5892.74</v>
      </c>
      <c r="Q246" s="21">
        <v>1475.42</v>
      </c>
      <c r="R246" s="31">
        <f t="shared" si="7"/>
        <v>4417.32</v>
      </c>
      <c r="S246" s="7"/>
      <c r="T246" s="8"/>
      <c r="U246" s="8"/>
    </row>
    <row r="247" spans="1:21" s="7" customFormat="1" ht="12.6" customHeight="1">
      <c r="A247" s="18" t="s">
        <v>140</v>
      </c>
      <c r="B247" s="18" t="s">
        <v>640</v>
      </c>
      <c r="C247" s="59" t="s">
        <v>673</v>
      </c>
      <c r="D247" s="20" t="s">
        <v>298</v>
      </c>
      <c r="E247" s="21">
        <v>4711.46</v>
      </c>
      <c r="F247" s="21">
        <v>0</v>
      </c>
      <c r="G247" s="21">
        <v>727.2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f t="shared" si="6"/>
        <v>5438.66</v>
      </c>
      <c r="Q247" s="21">
        <v>965.38</v>
      </c>
      <c r="R247" s="31">
        <f t="shared" si="7"/>
        <v>4473.28</v>
      </c>
      <c r="T247" s="12"/>
      <c r="U247" s="12"/>
    </row>
    <row r="248" spans="1:21" s="7" customFormat="1" ht="12.6" customHeight="1">
      <c r="A248" s="18" t="s">
        <v>387</v>
      </c>
      <c r="B248" s="18" t="s">
        <v>594</v>
      </c>
      <c r="C248" s="59" t="s">
        <v>300</v>
      </c>
      <c r="D248" s="20" t="s">
        <v>298</v>
      </c>
      <c r="E248" s="21">
        <v>4183.63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f t="shared" si="6"/>
        <v>4183.63</v>
      </c>
      <c r="Q248" s="21">
        <v>637.14</v>
      </c>
      <c r="R248" s="31">
        <f t="shared" si="7"/>
        <v>3546.4900000000002</v>
      </c>
      <c r="T248" s="12"/>
      <c r="U248" s="12"/>
    </row>
    <row r="249" spans="1:21" s="7" customFormat="1" ht="12.6" customHeight="1">
      <c r="A249" s="18" t="s">
        <v>141</v>
      </c>
      <c r="B249" s="18" t="s">
        <v>641</v>
      </c>
      <c r="C249" s="59" t="s">
        <v>300</v>
      </c>
      <c r="D249" s="20" t="s">
        <v>298</v>
      </c>
      <c r="E249" s="21">
        <v>4183.63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f t="shared" si="6"/>
        <v>4183.63</v>
      </c>
      <c r="Q249" s="21">
        <v>664.14</v>
      </c>
      <c r="R249" s="31">
        <f t="shared" si="7"/>
        <v>3519.4900000000002</v>
      </c>
      <c r="T249" s="12"/>
      <c r="U249" s="12"/>
    </row>
    <row r="250" spans="1:21" s="7" customFormat="1" ht="12.6" customHeight="1">
      <c r="A250" s="18" t="s">
        <v>307</v>
      </c>
      <c r="B250" s="18" t="s">
        <v>497</v>
      </c>
      <c r="C250" s="59" t="s">
        <v>696</v>
      </c>
      <c r="D250" s="20" t="s">
        <v>298</v>
      </c>
      <c r="E250" s="21">
        <v>1734.34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506.24</v>
      </c>
      <c r="N250" s="21">
        <v>0</v>
      </c>
      <c r="O250" s="21">
        <v>0</v>
      </c>
      <c r="P250" s="21">
        <f t="shared" si="6"/>
        <v>2240.58</v>
      </c>
      <c r="Q250" s="21">
        <v>137.91</v>
      </c>
      <c r="R250" s="31">
        <f t="shared" si="7"/>
        <v>2102.67</v>
      </c>
      <c r="T250" s="12"/>
      <c r="U250" s="12"/>
    </row>
    <row r="251" spans="1:21" s="7" customFormat="1" ht="12.6" customHeight="1">
      <c r="A251" s="18" t="s">
        <v>587</v>
      </c>
      <c r="B251" s="18" t="s">
        <v>500</v>
      </c>
      <c r="C251" s="59">
        <v>0</v>
      </c>
      <c r="D251" s="20" t="s">
        <v>295</v>
      </c>
      <c r="E251" s="21">
        <v>830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86</v>
      </c>
      <c r="M251" s="21">
        <v>0</v>
      </c>
      <c r="N251" s="21">
        <v>0</v>
      </c>
      <c r="O251" s="21">
        <v>0</v>
      </c>
      <c r="P251" s="21">
        <f t="shared" si="6"/>
        <v>916</v>
      </c>
      <c r="Q251" s="21">
        <v>0</v>
      </c>
      <c r="R251" s="31">
        <f t="shared" si="7"/>
        <v>916</v>
      </c>
      <c r="T251" s="12"/>
      <c r="U251" s="12"/>
    </row>
    <row r="252" spans="1:21" s="7" customFormat="1" ht="12.6" customHeight="1">
      <c r="A252" s="18" t="s">
        <v>142</v>
      </c>
      <c r="B252" s="18" t="s">
        <v>632</v>
      </c>
      <c r="C252" s="59" t="s">
        <v>698</v>
      </c>
      <c r="D252" s="20" t="s">
        <v>298</v>
      </c>
      <c r="E252" s="21">
        <v>6094.4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f t="shared" si="6"/>
        <v>6094.4</v>
      </c>
      <c r="Q252" s="21">
        <v>1619.04</v>
      </c>
      <c r="R252" s="31">
        <f t="shared" si="7"/>
        <v>4475.3599999999997</v>
      </c>
      <c r="S252" s="17"/>
      <c r="T252" s="12"/>
      <c r="U252" s="12"/>
    </row>
    <row r="253" spans="1:21" s="7" customFormat="1" ht="12.6" customHeight="1">
      <c r="A253" s="17" t="s">
        <v>681</v>
      </c>
      <c r="B253" s="18" t="s">
        <v>299</v>
      </c>
      <c r="C253" s="59">
        <v>0</v>
      </c>
      <c r="D253" s="20" t="s">
        <v>295</v>
      </c>
      <c r="E253" s="21">
        <v>747</v>
      </c>
      <c r="F253" s="21">
        <v>0</v>
      </c>
      <c r="G253" s="21">
        <v>0</v>
      </c>
      <c r="H253" s="21">
        <v>0</v>
      </c>
      <c r="I253" s="21">
        <v>0</v>
      </c>
      <c r="J253" s="21"/>
      <c r="K253" s="21">
        <v>0</v>
      </c>
      <c r="L253" s="21">
        <v>77.400000000000006</v>
      </c>
      <c r="M253" s="21">
        <v>0</v>
      </c>
      <c r="N253" s="21">
        <v>0</v>
      </c>
      <c r="O253" s="21">
        <v>0</v>
      </c>
      <c r="P253" s="21">
        <f t="shared" si="6"/>
        <v>824.4</v>
      </c>
      <c r="Q253" s="21">
        <v>0</v>
      </c>
      <c r="R253" s="31">
        <f t="shared" si="7"/>
        <v>824.4</v>
      </c>
      <c r="S253" s="17"/>
      <c r="T253" s="12"/>
      <c r="U253" s="12"/>
    </row>
    <row r="254" spans="1:21" s="7" customFormat="1" ht="12.6" customHeight="1">
      <c r="A254" s="18" t="s">
        <v>143</v>
      </c>
      <c r="B254" s="18" t="s">
        <v>628</v>
      </c>
      <c r="C254" s="59" t="s">
        <v>300</v>
      </c>
      <c r="D254" s="20" t="s">
        <v>298</v>
      </c>
      <c r="E254" s="21">
        <v>4183.63</v>
      </c>
      <c r="F254" s="21">
        <v>0</v>
      </c>
      <c r="G254" s="21">
        <v>0</v>
      </c>
      <c r="H254" s="21">
        <v>299.08999999999997</v>
      </c>
      <c r="I254" s="21">
        <v>0</v>
      </c>
      <c r="J254" s="21">
        <v>0</v>
      </c>
      <c r="K254" s="21">
        <v>1200</v>
      </c>
      <c r="L254" s="21">
        <v>0</v>
      </c>
      <c r="M254" s="21">
        <v>76.510000000000005</v>
      </c>
      <c r="N254" s="21">
        <v>0</v>
      </c>
      <c r="O254" s="21">
        <v>0</v>
      </c>
      <c r="P254" s="21">
        <f t="shared" si="6"/>
        <v>5759.2300000000005</v>
      </c>
      <c r="Q254" s="21">
        <v>1450.69</v>
      </c>
      <c r="R254" s="31">
        <f t="shared" si="7"/>
        <v>4308.5400000000009</v>
      </c>
      <c r="S254" s="17"/>
      <c r="T254" s="12"/>
      <c r="U254" s="12"/>
    </row>
    <row r="255" spans="1:21" s="7" customFormat="1" ht="12.6" customHeight="1">
      <c r="A255" s="18" t="s">
        <v>521</v>
      </c>
      <c r="B255" s="18" t="s">
        <v>541</v>
      </c>
      <c r="C255" s="59" t="s">
        <v>300</v>
      </c>
      <c r="D255" s="20" t="s">
        <v>298</v>
      </c>
      <c r="E255" s="21">
        <v>4183.63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f t="shared" si="6"/>
        <v>4183.63</v>
      </c>
      <c r="Q255" s="21">
        <v>415.78</v>
      </c>
      <c r="R255" s="31">
        <f t="shared" si="7"/>
        <v>3767.8500000000004</v>
      </c>
      <c r="S255" s="17"/>
      <c r="T255" s="12"/>
      <c r="U255" s="12"/>
    </row>
    <row r="256" spans="1:21" s="17" customFormat="1" ht="12.6" customHeight="1">
      <c r="A256" s="18" t="s">
        <v>388</v>
      </c>
      <c r="B256" s="18" t="s">
        <v>500</v>
      </c>
      <c r="C256" s="59">
        <v>0</v>
      </c>
      <c r="D256" s="20" t="s">
        <v>295</v>
      </c>
      <c r="E256" s="21">
        <v>830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86</v>
      </c>
      <c r="M256" s="21">
        <v>0</v>
      </c>
      <c r="N256" s="21">
        <v>0</v>
      </c>
      <c r="O256" s="21">
        <v>0</v>
      </c>
      <c r="P256" s="21">
        <f t="shared" si="6"/>
        <v>916</v>
      </c>
      <c r="Q256" s="21">
        <v>0</v>
      </c>
      <c r="R256" s="31">
        <f t="shared" si="7"/>
        <v>916</v>
      </c>
      <c r="T256" s="8"/>
      <c r="U256" s="8"/>
    </row>
    <row r="257" spans="1:21" s="17" customFormat="1" ht="12.6" customHeight="1">
      <c r="A257" s="18" t="s">
        <v>144</v>
      </c>
      <c r="B257" s="18" t="s">
        <v>604</v>
      </c>
      <c r="C257" s="59" t="s">
        <v>673</v>
      </c>
      <c r="D257" s="20" t="s">
        <v>298</v>
      </c>
      <c r="E257" s="21">
        <v>6216.27</v>
      </c>
      <c r="F257" s="21">
        <v>2914.05</v>
      </c>
      <c r="G257" s="21">
        <v>0</v>
      </c>
      <c r="H257" s="21">
        <v>0</v>
      </c>
      <c r="I257" s="21">
        <v>0</v>
      </c>
      <c r="J257" s="21">
        <v>0</v>
      </c>
      <c r="K257" s="21">
        <v>6855.1</v>
      </c>
      <c r="L257" s="21">
        <v>0</v>
      </c>
      <c r="M257" s="21">
        <v>248.32</v>
      </c>
      <c r="N257" s="21">
        <v>0</v>
      </c>
      <c r="O257" s="21">
        <v>11189.79</v>
      </c>
      <c r="P257" s="21">
        <f t="shared" si="6"/>
        <v>27423.53</v>
      </c>
      <c r="Q257" s="21">
        <v>4608.59</v>
      </c>
      <c r="R257" s="31">
        <f t="shared" si="7"/>
        <v>22814.94</v>
      </c>
      <c r="T257" s="8"/>
      <c r="U257" s="8"/>
    </row>
    <row r="258" spans="1:21" s="17" customFormat="1" ht="12.6" customHeight="1">
      <c r="A258" s="18" t="s">
        <v>145</v>
      </c>
      <c r="B258" s="18" t="s">
        <v>642</v>
      </c>
      <c r="C258" s="59">
        <v>0</v>
      </c>
      <c r="D258" s="20" t="s">
        <v>297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5552.06</v>
      </c>
      <c r="L258" s="21">
        <v>0</v>
      </c>
      <c r="M258" s="21">
        <v>0</v>
      </c>
      <c r="N258" s="21">
        <v>0</v>
      </c>
      <c r="O258" s="21">
        <v>0</v>
      </c>
      <c r="P258" s="21">
        <f t="shared" si="6"/>
        <v>5552.06</v>
      </c>
      <c r="Q258" s="21">
        <v>506.04</v>
      </c>
      <c r="R258" s="31">
        <f t="shared" si="7"/>
        <v>5046.0200000000004</v>
      </c>
      <c r="T258" s="8"/>
      <c r="U258" s="8"/>
    </row>
    <row r="259" spans="1:21" s="17" customFormat="1" ht="12.6" customHeight="1">
      <c r="A259" s="18" t="s">
        <v>389</v>
      </c>
      <c r="B259" s="18" t="s">
        <v>541</v>
      </c>
      <c r="C259" s="59" t="s">
        <v>300</v>
      </c>
      <c r="D259" s="20" t="s">
        <v>298</v>
      </c>
      <c r="E259" s="21">
        <v>4183.63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409.13</v>
      </c>
      <c r="N259" s="21">
        <v>0</v>
      </c>
      <c r="O259" s="21">
        <v>2928.54</v>
      </c>
      <c r="P259" s="21">
        <f t="shared" si="6"/>
        <v>7521.3</v>
      </c>
      <c r="Q259" s="21">
        <v>602.9</v>
      </c>
      <c r="R259" s="31">
        <f t="shared" si="7"/>
        <v>6918.4000000000005</v>
      </c>
      <c r="T259" s="8"/>
      <c r="U259" s="8"/>
    </row>
    <row r="260" spans="1:21" s="17" customFormat="1" ht="12.6" customHeight="1">
      <c r="A260" s="18" t="s">
        <v>663</v>
      </c>
      <c r="B260" s="18" t="s">
        <v>299</v>
      </c>
      <c r="C260" s="59" t="s">
        <v>674</v>
      </c>
      <c r="D260" s="20" t="s">
        <v>295</v>
      </c>
      <c r="E260" s="21">
        <v>600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86</v>
      </c>
      <c r="M260" s="21">
        <v>0</v>
      </c>
      <c r="N260" s="21">
        <v>0</v>
      </c>
      <c r="O260" s="21">
        <v>0</v>
      </c>
      <c r="P260" s="21">
        <f t="shared" si="6"/>
        <v>686</v>
      </c>
      <c r="Q260" s="21">
        <v>0</v>
      </c>
      <c r="R260" s="31">
        <f t="shared" si="7"/>
        <v>686</v>
      </c>
      <c r="T260" s="8"/>
      <c r="U260" s="8"/>
    </row>
    <row r="261" spans="1:21" s="17" customFormat="1" ht="12.6" customHeight="1">
      <c r="A261" s="18" t="s">
        <v>322</v>
      </c>
      <c r="B261" s="18" t="s">
        <v>495</v>
      </c>
      <c r="C261" s="59">
        <v>0</v>
      </c>
      <c r="D261" s="20" t="s">
        <v>298</v>
      </c>
      <c r="E261" s="21">
        <v>2776.03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1943.22</v>
      </c>
      <c r="P261" s="21">
        <f t="shared" si="6"/>
        <v>4719.25</v>
      </c>
      <c r="Q261" s="21">
        <v>960.83</v>
      </c>
      <c r="R261" s="31">
        <f t="shared" si="7"/>
        <v>3758.42</v>
      </c>
      <c r="T261" s="8"/>
      <c r="U261" s="8"/>
    </row>
    <row r="262" spans="1:21" s="17" customFormat="1" ht="12.6" customHeight="1">
      <c r="A262" s="18" t="s">
        <v>146</v>
      </c>
      <c r="B262" s="18" t="s">
        <v>493</v>
      </c>
      <c r="C262" s="59" t="s">
        <v>673</v>
      </c>
      <c r="D262" s="20" t="s">
        <v>298</v>
      </c>
      <c r="E262" s="21">
        <v>1981.45</v>
      </c>
      <c r="F262" s="21">
        <v>1344.88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f t="shared" si="6"/>
        <v>3326.33</v>
      </c>
      <c r="Q262" s="21">
        <v>529.97</v>
      </c>
      <c r="R262" s="31">
        <f t="shared" si="7"/>
        <v>2796.3599999999997</v>
      </c>
      <c r="T262" s="8"/>
      <c r="U262" s="8"/>
    </row>
    <row r="263" spans="1:21" s="17" customFormat="1" ht="12.6" customHeight="1">
      <c r="A263" s="18" t="s">
        <v>390</v>
      </c>
      <c r="B263" s="18" t="s">
        <v>541</v>
      </c>
      <c r="C263" s="59" t="s">
        <v>300</v>
      </c>
      <c r="D263" s="20" t="s">
        <v>298</v>
      </c>
      <c r="E263" s="21">
        <v>4183.63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187.69</v>
      </c>
      <c r="N263" s="21">
        <v>0</v>
      </c>
      <c r="O263" s="21">
        <v>0</v>
      </c>
      <c r="P263" s="21">
        <f t="shared" si="6"/>
        <v>4371.32</v>
      </c>
      <c r="Q263" s="21">
        <v>632.14</v>
      </c>
      <c r="R263" s="31">
        <f t="shared" si="7"/>
        <v>3739.18</v>
      </c>
      <c r="T263" s="8"/>
      <c r="U263" s="8"/>
    </row>
    <row r="264" spans="1:21" s="17" customFormat="1" ht="12.6" customHeight="1">
      <c r="A264" s="18" t="s">
        <v>147</v>
      </c>
      <c r="B264" s="18" t="s">
        <v>604</v>
      </c>
      <c r="C264" s="59" t="s">
        <v>673</v>
      </c>
      <c r="D264" s="20" t="s">
        <v>298</v>
      </c>
      <c r="E264" s="21">
        <v>6216.27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f t="shared" si="6"/>
        <v>6216.27</v>
      </c>
      <c r="Q264" s="21">
        <v>1305.1500000000001</v>
      </c>
      <c r="R264" s="31">
        <f t="shared" si="7"/>
        <v>4911.1200000000008</v>
      </c>
      <c r="T264" s="8"/>
      <c r="U264" s="8"/>
    </row>
    <row r="265" spans="1:21" s="17" customFormat="1" ht="12.6" customHeight="1">
      <c r="A265" s="18" t="s">
        <v>148</v>
      </c>
      <c r="B265" s="18" t="s">
        <v>599</v>
      </c>
      <c r="C265" s="59" t="s">
        <v>673</v>
      </c>
      <c r="D265" s="20" t="s">
        <v>298</v>
      </c>
      <c r="E265" s="21">
        <v>3976.61</v>
      </c>
      <c r="F265" s="21">
        <v>2376.25</v>
      </c>
      <c r="G265" s="21">
        <v>0</v>
      </c>
      <c r="H265" s="21">
        <v>0</v>
      </c>
      <c r="I265" s="21">
        <v>449.78</v>
      </c>
      <c r="J265" s="21">
        <v>0</v>
      </c>
      <c r="K265" s="21">
        <v>0</v>
      </c>
      <c r="L265" s="21">
        <v>0</v>
      </c>
      <c r="M265" s="21">
        <v>171.45</v>
      </c>
      <c r="N265" s="21">
        <v>0</v>
      </c>
      <c r="O265" s="21">
        <v>0</v>
      </c>
      <c r="P265" s="21">
        <f t="shared" si="6"/>
        <v>6974.09</v>
      </c>
      <c r="Q265" s="21">
        <v>1633.92</v>
      </c>
      <c r="R265" s="31">
        <f t="shared" si="7"/>
        <v>5340.17</v>
      </c>
      <c r="T265" s="8"/>
      <c r="U265" s="8"/>
    </row>
    <row r="266" spans="1:21" s="17" customFormat="1" ht="12.6" customHeight="1">
      <c r="A266" s="18" t="s">
        <v>149</v>
      </c>
      <c r="B266" s="18" t="s">
        <v>634</v>
      </c>
      <c r="C266" s="59">
        <v>0</v>
      </c>
      <c r="D266" s="20" t="s">
        <v>298</v>
      </c>
      <c r="E266" s="21">
        <v>6940.08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f t="shared" si="6"/>
        <v>6940.08</v>
      </c>
      <c r="Q266" s="21">
        <v>3498.37</v>
      </c>
      <c r="R266" s="31">
        <f t="shared" si="7"/>
        <v>3441.71</v>
      </c>
      <c r="T266" s="8"/>
      <c r="U266" s="8"/>
    </row>
    <row r="267" spans="1:21" s="17" customFormat="1" ht="12.6" customHeight="1">
      <c r="A267" s="18" t="s">
        <v>150</v>
      </c>
      <c r="B267" s="18" t="s">
        <v>572</v>
      </c>
      <c r="C267" s="59">
        <v>4</v>
      </c>
      <c r="D267" s="20" t="s">
        <v>298</v>
      </c>
      <c r="E267" s="21">
        <v>12029.47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f t="shared" si="6"/>
        <v>12029.47</v>
      </c>
      <c r="Q267" s="21">
        <v>3044.32</v>
      </c>
      <c r="R267" s="31">
        <f t="shared" si="7"/>
        <v>8985.15</v>
      </c>
      <c r="T267" s="8"/>
      <c r="U267" s="8"/>
    </row>
    <row r="268" spans="1:21" s="17" customFormat="1" ht="12.6" customHeight="1">
      <c r="A268" s="18" t="s">
        <v>522</v>
      </c>
      <c r="B268" s="18" t="s">
        <v>497</v>
      </c>
      <c r="C268" s="59" t="s">
        <v>300</v>
      </c>
      <c r="D268" s="20" t="s">
        <v>298</v>
      </c>
      <c r="E268" s="21">
        <v>2312.4299999999998</v>
      </c>
      <c r="F268" s="21">
        <v>0</v>
      </c>
      <c r="G268" s="21">
        <v>0</v>
      </c>
      <c r="H268" s="21">
        <v>0</v>
      </c>
      <c r="I268" s="21">
        <v>159.55000000000001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f t="shared" si="6"/>
        <v>2471.98</v>
      </c>
      <c r="Q268" s="21">
        <v>237.81</v>
      </c>
      <c r="R268" s="31">
        <f t="shared" si="7"/>
        <v>2234.17</v>
      </c>
      <c r="T268" s="8"/>
      <c r="U268" s="8"/>
    </row>
    <row r="269" spans="1:21" s="17" customFormat="1" ht="12.6" customHeight="1">
      <c r="A269" s="18" t="s">
        <v>151</v>
      </c>
      <c r="B269" s="18" t="s">
        <v>604</v>
      </c>
      <c r="C269" s="59" t="s">
        <v>698</v>
      </c>
      <c r="D269" s="20" t="s">
        <v>298</v>
      </c>
      <c r="E269" s="21">
        <v>6094.4</v>
      </c>
      <c r="F269" s="21">
        <v>0</v>
      </c>
      <c r="G269" s="21">
        <v>0</v>
      </c>
      <c r="H269" s="21">
        <v>1015.73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4266.08</v>
      </c>
      <c r="P269" s="21">
        <f t="shared" ref="P269:P332" si="8">SUM(E269:O269)</f>
        <v>11376.21</v>
      </c>
      <c r="Q269" s="21">
        <v>1691.5</v>
      </c>
      <c r="R269" s="31">
        <f t="shared" ref="R269:R332" si="9">SUM(P269-Q269)</f>
        <v>9684.7099999999991</v>
      </c>
      <c r="T269" s="8"/>
      <c r="U269" s="8"/>
    </row>
    <row r="270" spans="1:21" s="17" customFormat="1" ht="12.6" customHeight="1">
      <c r="A270" s="18" t="s">
        <v>152</v>
      </c>
      <c r="B270" s="18" t="s">
        <v>572</v>
      </c>
      <c r="C270" s="59">
        <v>2</v>
      </c>
      <c r="D270" s="20" t="s">
        <v>298</v>
      </c>
      <c r="E270" s="21">
        <v>6014.74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116.08</v>
      </c>
      <c r="N270" s="21">
        <v>0</v>
      </c>
      <c r="O270" s="21">
        <v>0</v>
      </c>
      <c r="P270" s="21">
        <f t="shared" si="8"/>
        <v>6130.82</v>
      </c>
      <c r="Q270" s="21">
        <v>1601.59</v>
      </c>
      <c r="R270" s="31">
        <f t="shared" si="9"/>
        <v>4529.2299999999996</v>
      </c>
      <c r="T270" s="8"/>
      <c r="U270" s="8"/>
    </row>
    <row r="271" spans="1:21" s="17" customFormat="1" ht="12.6" customHeight="1">
      <c r="A271" s="18" t="s">
        <v>391</v>
      </c>
      <c r="B271" s="18" t="s">
        <v>634</v>
      </c>
      <c r="C271" s="59">
        <v>0</v>
      </c>
      <c r="D271" s="20" t="s">
        <v>298</v>
      </c>
      <c r="E271" s="21">
        <v>6940.08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f t="shared" si="8"/>
        <v>6940.08</v>
      </c>
      <c r="Q271" s="21">
        <v>1629.8</v>
      </c>
      <c r="R271" s="31">
        <f t="shared" si="9"/>
        <v>5310.28</v>
      </c>
      <c r="T271" s="8"/>
      <c r="U271" s="8"/>
    </row>
    <row r="272" spans="1:21" s="17" customFormat="1" ht="12.6" customHeight="1">
      <c r="A272" s="18" t="s">
        <v>153</v>
      </c>
      <c r="B272" s="18" t="s">
        <v>604</v>
      </c>
      <c r="C272" s="59" t="s">
        <v>673</v>
      </c>
      <c r="D272" s="20" t="s">
        <v>298</v>
      </c>
      <c r="E272" s="21">
        <v>6216.27</v>
      </c>
      <c r="F272" s="21">
        <v>953.83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280.77999999999997</v>
      </c>
      <c r="N272" s="21">
        <v>0</v>
      </c>
      <c r="O272" s="21">
        <v>0</v>
      </c>
      <c r="P272" s="21">
        <f t="shared" si="8"/>
        <v>7450.88</v>
      </c>
      <c r="Q272" s="21">
        <v>1788.99</v>
      </c>
      <c r="R272" s="31">
        <f t="shared" si="9"/>
        <v>5661.89</v>
      </c>
      <c r="T272" s="8"/>
      <c r="U272" s="8"/>
    </row>
    <row r="273" spans="1:21" s="17" customFormat="1" ht="12.6" customHeight="1">
      <c r="A273" s="18" t="s">
        <v>154</v>
      </c>
      <c r="B273" s="18" t="s">
        <v>541</v>
      </c>
      <c r="C273" s="59" t="s">
        <v>695</v>
      </c>
      <c r="D273" s="20" t="s">
        <v>298</v>
      </c>
      <c r="E273" s="21">
        <v>4352.6499999999996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4164.05</v>
      </c>
      <c r="L273" s="21">
        <v>0</v>
      </c>
      <c r="M273" s="21">
        <v>0</v>
      </c>
      <c r="N273" s="21">
        <v>0</v>
      </c>
      <c r="O273" s="21">
        <v>0</v>
      </c>
      <c r="P273" s="21">
        <f t="shared" si="8"/>
        <v>8516.7000000000007</v>
      </c>
      <c r="Q273" s="21">
        <v>2132.31</v>
      </c>
      <c r="R273" s="31">
        <f t="shared" si="9"/>
        <v>6384.3900000000012</v>
      </c>
      <c r="T273" s="8"/>
      <c r="U273" s="8"/>
    </row>
    <row r="274" spans="1:21" s="17" customFormat="1" ht="12.6" customHeight="1">
      <c r="A274" s="18" t="s">
        <v>155</v>
      </c>
      <c r="B274" s="18" t="s">
        <v>643</v>
      </c>
      <c r="C274" s="59" t="s">
        <v>695</v>
      </c>
      <c r="D274" s="20" t="s">
        <v>298</v>
      </c>
      <c r="E274" s="21">
        <v>4352.6499999999996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f t="shared" si="8"/>
        <v>4352.6499999999996</v>
      </c>
      <c r="Q274" s="21">
        <v>1685.49</v>
      </c>
      <c r="R274" s="31">
        <f t="shared" si="9"/>
        <v>2667.16</v>
      </c>
      <c r="T274" s="8"/>
      <c r="U274" s="8"/>
    </row>
    <row r="275" spans="1:21" s="17" customFormat="1" ht="12.6" customHeight="1">
      <c r="A275" s="18" t="s">
        <v>156</v>
      </c>
      <c r="B275" s="18" t="s">
        <v>628</v>
      </c>
      <c r="C275" s="59" t="s">
        <v>300</v>
      </c>
      <c r="D275" s="20" t="s">
        <v>298</v>
      </c>
      <c r="E275" s="21">
        <v>4183.63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187.69</v>
      </c>
      <c r="N275" s="21">
        <v>0</v>
      </c>
      <c r="O275" s="21">
        <v>0</v>
      </c>
      <c r="P275" s="21">
        <f t="shared" si="8"/>
        <v>4371.32</v>
      </c>
      <c r="Q275" s="21">
        <v>876.6</v>
      </c>
      <c r="R275" s="31">
        <f t="shared" si="9"/>
        <v>3494.72</v>
      </c>
      <c r="T275" s="8"/>
      <c r="U275" s="8"/>
    </row>
    <row r="276" spans="1:21" s="17" customFormat="1" ht="12.6" customHeight="1">
      <c r="A276" s="18" t="s">
        <v>523</v>
      </c>
      <c r="B276" s="18" t="s">
        <v>541</v>
      </c>
      <c r="C276" s="59" t="s">
        <v>300</v>
      </c>
      <c r="D276" s="20" t="s">
        <v>298</v>
      </c>
      <c r="E276" s="21">
        <v>4183.63</v>
      </c>
      <c r="F276" s="21">
        <v>0</v>
      </c>
      <c r="G276" s="21">
        <v>0</v>
      </c>
      <c r="H276" s="21">
        <v>0</v>
      </c>
      <c r="I276" s="21">
        <v>401.63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f t="shared" si="8"/>
        <v>4585.26</v>
      </c>
      <c r="Q276" s="21">
        <v>869.29</v>
      </c>
      <c r="R276" s="31">
        <f t="shared" si="9"/>
        <v>3715.9700000000003</v>
      </c>
      <c r="T276" s="8"/>
      <c r="U276" s="8"/>
    </row>
    <row r="277" spans="1:21" s="17" customFormat="1" ht="12.6" customHeight="1">
      <c r="A277" s="17" t="s">
        <v>682</v>
      </c>
      <c r="B277" s="18" t="s">
        <v>689</v>
      </c>
      <c r="C277" s="59">
        <v>0</v>
      </c>
      <c r="D277" s="20" t="s">
        <v>297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/>
      <c r="K277" s="21">
        <v>1804.42</v>
      </c>
      <c r="L277" s="21">
        <v>0</v>
      </c>
      <c r="M277" s="21">
        <v>0</v>
      </c>
      <c r="N277" s="21">
        <v>0</v>
      </c>
      <c r="O277" s="21">
        <v>0</v>
      </c>
      <c r="P277" s="21">
        <f t="shared" si="8"/>
        <v>1804.42</v>
      </c>
      <c r="Q277" s="21">
        <v>0</v>
      </c>
      <c r="R277" s="31">
        <f t="shared" si="9"/>
        <v>1804.42</v>
      </c>
      <c r="T277" s="8"/>
      <c r="U277" s="8"/>
    </row>
    <row r="278" spans="1:21" s="17" customFormat="1" ht="12.6" customHeight="1">
      <c r="A278" s="18" t="s">
        <v>392</v>
      </c>
      <c r="B278" s="18" t="s">
        <v>495</v>
      </c>
      <c r="C278" s="59">
        <v>0</v>
      </c>
      <c r="D278" s="20" t="s">
        <v>298</v>
      </c>
      <c r="E278" s="21">
        <v>2776.03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f t="shared" si="8"/>
        <v>2776.03</v>
      </c>
      <c r="Q278" s="21">
        <v>289.36</v>
      </c>
      <c r="R278" s="31">
        <f t="shared" si="9"/>
        <v>2486.67</v>
      </c>
      <c r="T278" s="8"/>
      <c r="U278" s="8"/>
    </row>
    <row r="279" spans="1:21" s="17" customFormat="1" ht="12.6" customHeight="1">
      <c r="A279" s="18" t="s">
        <v>393</v>
      </c>
      <c r="B279" s="18" t="s">
        <v>644</v>
      </c>
      <c r="C279" s="59" t="s">
        <v>300</v>
      </c>
      <c r="D279" s="20" t="s">
        <v>298</v>
      </c>
      <c r="E279" s="21">
        <v>4734.2299999999996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f t="shared" si="8"/>
        <v>4734.2299999999996</v>
      </c>
      <c r="Q279" s="21">
        <v>820.77</v>
      </c>
      <c r="R279" s="31">
        <f t="shared" si="9"/>
        <v>3913.4599999999996</v>
      </c>
      <c r="T279" s="8"/>
      <c r="U279" s="8"/>
    </row>
    <row r="280" spans="1:21" s="17" customFormat="1" ht="12.6" customHeight="1">
      <c r="A280" s="18" t="s">
        <v>524</v>
      </c>
      <c r="B280" s="18" t="s">
        <v>541</v>
      </c>
      <c r="C280" s="59" t="s">
        <v>300</v>
      </c>
      <c r="D280" s="20" t="s">
        <v>298</v>
      </c>
      <c r="E280" s="21">
        <v>4183.63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96.26</v>
      </c>
      <c r="N280" s="21">
        <v>0</v>
      </c>
      <c r="O280" s="21">
        <v>2928.54</v>
      </c>
      <c r="P280" s="21">
        <f t="shared" si="8"/>
        <v>7208.43</v>
      </c>
      <c r="Q280" s="21">
        <v>632.14</v>
      </c>
      <c r="R280" s="31">
        <f t="shared" si="9"/>
        <v>6576.29</v>
      </c>
      <c r="T280" s="8"/>
      <c r="U280" s="8"/>
    </row>
    <row r="281" spans="1:21" s="17" customFormat="1" ht="12.6" customHeight="1">
      <c r="A281" s="18" t="s">
        <v>394</v>
      </c>
      <c r="B281" s="18" t="s">
        <v>497</v>
      </c>
      <c r="C281" s="59" t="s">
        <v>300</v>
      </c>
      <c r="D281" s="20" t="s">
        <v>298</v>
      </c>
      <c r="E281" s="21">
        <v>2312.4299999999998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f t="shared" si="8"/>
        <v>2312.4299999999998</v>
      </c>
      <c r="Q281" s="21">
        <v>211.32</v>
      </c>
      <c r="R281" s="31">
        <f t="shared" si="9"/>
        <v>2101.1099999999997</v>
      </c>
      <c r="T281" s="8"/>
      <c r="U281" s="8"/>
    </row>
    <row r="282" spans="1:21" s="17" customFormat="1" ht="12.6" customHeight="1">
      <c r="A282" s="18" t="s">
        <v>395</v>
      </c>
      <c r="B282" s="18" t="s">
        <v>572</v>
      </c>
      <c r="C282" s="59">
        <v>2</v>
      </c>
      <c r="D282" s="20" t="s">
        <v>298</v>
      </c>
      <c r="E282" s="21">
        <v>6014.74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f t="shared" si="8"/>
        <v>6014.74</v>
      </c>
      <c r="Q282" s="21">
        <v>1281.4100000000001</v>
      </c>
      <c r="R282" s="31">
        <f t="shared" si="9"/>
        <v>4733.33</v>
      </c>
      <c r="T282" s="8"/>
      <c r="U282" s="8"/>
    </row>
    <row r="283" spans="1:21" s="17" customFormat="1" ht="12.6" customHeight="1">
      <c r="A283" s="18" t="s">
        <v>396</v>
      </c>
      <c r="B283" s="18" t="s">
        <v>594</v>
      </c>
      <c r="C283" s="59" t="s">
        <v>300</v>
      </c>
      <c r="D283" s="20" t="s">
        <v>298</v>
      </c>
      <c r="E283" s="21">
        <v>4183.63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f t="shared" si="8"/>
        <v>4183.63</v>
      </c>
      <c r="Q283" s="21">
        <v>637.14</v>
      </c>
      <c r="R283" s="31">
        <f t="shared" si="9"/>
        <v>3546.4900000000002</v>
      </c>
      <c r="T283" s="8"/>
      <c r="U283" s="8"/>
    </row>
    <row r="284" spans="1:21" s="17" customFormat="1" ht="12.6" customHeight="1">
      <c r="A284" s="18" t="s">
        <v>571</v>
      </c>
      <c r="B284" s="18" t="s">
        <v>572</v>
      </c>
      <c r="C284" s="59">
        <v>2</v>
      </c>
      <c r="D284" s="20" t="s">
        <v>298</v>
      </c>
      <c r="E284" s="21">
        <v>6014.74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83.95</v>
      </c>
      <c r="N284" s="21">
        <v>0</v>
      </c>
      <c r="O284" s="21">
        <v>4210.32</v>
      </c>
      <c r="P284" s="21">
        <f t="shared" si="8"/>
        <v>10309.009999999998</v>
      </c>
      <c r="Q284" s="21">
        <v>1229.27</v>
      </c>
      <c r="R284" s="31">
        <f t="shared" si="9"/>
        <v>9079.739999999998</v>
      </c>
      <c r="T284" s="8"/>
      <c r="U284" s="8"/>
    </row>
    <row r="285" spans="1:21" s="17" customFormat="1" ht="12.6" customHeight="1">
      <c r="A285" s="18" t="s">
        <v>397</v>
      </c>
      <c r="B285" s="18" t="s">
        <v>497</v>
      </c>
      <c r="C285" s="59" t="s">
        <v>300</v>
      </c>
      <c r="D285" s="20" t="s">
        <v>298</v>
      </c>
      <c r="E285" s="21">
        <v>2312.4299999999998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f t="shared" si="8"/>
        <v>2312.4299999999998</v>
      </c>
      <c r="Q285" s="21">
        <v>211.32</v>
      </c>
      <c r="R285" s="31">
        <f t="shared" si="9"/>
        <v>2101.1099999999997</v>
      </c>
      <c r="T285" s="8"/>
      <c r="U285" s="8"/>
    </row>
    <row r="286" spans="1:21" s="17" customFormat="1" ht="12.6" customHeight="1">
      <c r="A286" s="18" t="s">
        <v>157</v>
      </c>
      <c r="B286" s="18" t="s">
        <v>628</v>
      </c>
      <c r="C286" s="59" t="s">
        <v>300</v>
      </c>
      <c r="D286" s="20" t="s">
        <v>298</v>
      </c>
      <c r="E286" s="21">
        <v>4183.63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2215.48</v>
      </c>
      <c r="L286" s="21">
        <v>0</v>
      </c>
      <c r="M286" s="21">
        <v>0</v>
      </c>
      <c r="N286" s="21">
        <v>0</v>
      </c>
      <c r="O286" s="21">
        <v>0</v>
      </c>
      <c r="P286" s="21">
        <f t="shared" si="8"/>
        <v>6399.1100000000006</v>
      </c>
      <c r="Q286" s="21">
        <v>2699.31</v>
      </c>
      <c r="R286" s="31">
        <f t="shared" si="9"/>
        <v>3699.8000000000006</v>
      </c>
      <c r="T286" s="8"/>
      <c r="U286" s="8"/>
    </row>
    <row r="287" spans="1:21" s="17" customFormat="1" ht="12.6" customHeight="1">
      <c r="A287" s="18" t="s">
        <v>398</v>
      </c>
      <c r="B287" s="18" t="s">
        <v>600</v>
      </c>
      <c r="C287" s="59" t="s">
        <v>300</v>
      </c>
      <c r="D287" s="20" t="s">
        <v>298</v>
      </c>
      <c r="E287" s="21">
        <v>4734.2299999999996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96.26</v>
      </c>
      <c r="N287" s="21">
        <v>0</v>
      </c>
      <c r="O287" s="21">
        <v>0</v>
      </c>
      <c r="P287" s="21">
        <f t="shared" si="8"/>
        <v>4830.49</v>
      </c>
      <c r="Q287" s="21">
        <v>820.77</v>
      </c>
      <c r="R287" s="31">
        <f t="shared" si="9"/>
        <v>4009.72</v>
      </c>
      <c r="T287" s="8"/>
      <c r="U287" s="8"/>
    </row>
    <row r="288" spans="1:21" s="17" customFormat="1" ht="12.6" customHeight="1">
      <c r="A288" s="18" t="s">
        <v>158</v>
      </c>
      <c r="B288" s="18" t="s">
        <v>604</v>
      </c>
      <c r="C288" s="59" t="s">
        <v>673</v>
      </c>
      <c r="D288" s="20" t="s">
        <v>298</v>
      </c>
      <c r="E288" s="21">
        <v>6216.27</v>
      </c>
      <c r="F288" s="21">
        <v>58.95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f t="shared" si="8"/>
        <v>6275.22</v>
      </c>
      <c r="Q288" s="21">
        <v>1408.35</v>
      </c>
      <c r="R288" s="31">
        <f t="shared" si="9"/>
        <v>4866.8700000000008</v>
      </c>
      <c r="T288" s="8"/>
      <c r="U288" s="8"/>
    </row>
    <row r="289" spans="1:21" s="17" customFormat="1" ht="12.6" customHeight="1">
      <c r="A289" s="18" t="s">
        <v>159</v>
      </c>
      <c r="B289" s="18" t="s">
        <v>614</v>
      </c>
      <c r="C289" s="59" t="s">
        <v>673</v>
      </c>
      <c r="D289" s="20" t="s">
        <v>298</v>
      </c>
      <c r="E289" s="21">
        <v>3036.46</v>
      </c>
      <c r="F289" s="21">
        <v>1165.0899999999999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187.69</v>
      </c>
      <c r="N289" s="21">
        <v>0</v>
      </c>
      <c r="O289" s="21">
        <v>0</v>
      </c>
      <c r="P289" s="21">
        <f t="shared" si="8"/>
        <v>4389.24</v>
      </c>
      <c r="Q289" s="21">
        <v>643.12</v>
      </c>
      <c r="R289" s="31">
        <f t="shared" si="9"/>
        <v>3746.12</v>
      </c>
      <c r="T289" s="8"/>
      <c r="U289" s="8"/>
    </row>
    <row r="290" spans="1:21" s="17" customFormat="1" ht="12.6" customHeight="1">
      <c r="A290" s="18" t="s">
        <v>399</v>
      </c>
      <c r="B290" s="18" t="s">
        <v>615</v>
      </c>
      <c r="C290" s="59">
        <v>0</v>
      </c>
      <c r="D290" s="20" t="s">
        <v>298</v>
      </c>
      <c r="E290" s="21">
        <v>9253.44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f t="shared" si="8"/>
        <v>9253.44</v>
      </c>
      <c r="Q290" s="21">
        <v>2255.77</v>
      </c>
      <c r="R290" s="31">
        <f t="shared" si="9"/>
        <v>6997.67</v>
      </c>
      <c r="T290" s="8"/>
      <c r="U290" s="8"/>
    </row>
    <row r="291" spans="1:21" s="17" customFormat="1" ht="12.6" customHeight="1">
      <c r="A291" s="18" t="s">
        <v>400</v>
      </c>
      <c r="B291" s="18" t="s">
        <v>543</v>
      </c>
      <c r="C291" s="59" t="s">
        <v>300</v>
      </c>
      <c r="D291" s="20" t="s">
        <v>298</v>
      </c>
      <c r="E291" s="21">
        <v>1475.2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f t="shared" si="8"/>
        <v>1475.2</v>
      </c>
      <c r="Q291" s="21">
        <v>208.09</v>
      </c>
      <c r="R291" s="31">
        <f t="shared" si="9"/>
        <v>1267.1100000000001</v>
      </c>
      <c r="T291" s="8"/>
      <c r="U291" s="8"/>
    </row>
    <row r="292" spans="1:21" s="17" customFormat="1" ht="12.6" customHeight="1">
      <c r="A292" s="18" t="s">
        <v>573</v>
      </c>
      <c r="B292" s="18" t="s">
        <v>541</v>
      </c>
      <c r="C292" s="59" t="s">
        <v>300</v>
      </c>
      <c r="D292" s="20" t="s">
        <v>298</v>
      </c>
      <c r="E292" s="21">
        <v>4183.63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f t="shared" si="8"/>
        <v>4183.63</v>
      </c>
      <c r="Q292" s="21">
        <v>825.49</v>
      </c>
      <c r="R292" s="31">
        <f t="shared" si="9"/>
        <v>3358.1400000000003</v>
      </c>
      <c r="T292" s="8"/>
      <c r="U292" s="8"/>
    </row>
    <row r="293" spans="1:21" s="17" customFormat="1" ht="12.6" customHeight="1">
      <c r="A293" s="18" t="s">
        <v>401</v>
      </c>
      <c r="B293" s="18" t="s">
        <v>568</v>
      </c>
      <c r="C293" s="59" t="s">
        <v>300</v>
      </c>
      <c r="D293" s="20" t="s">
        <v>298</v>
      </c>
      <c r="E293" s="21">
        <v>1759.48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218.35</v>
      </c>
      <c r="N293" s="21">
        <v>0</v>
      </c>
      <c r="O293" s="21">
        <v>0</v>
      </c>
      <c r="P293" s="21">
        <f t="shared" si="8"/>
        <v>1977.83</v>
      </c>
      <c r="Q293" s="21">
        <v>250.74</v>
      </c>
      <c r="R293" s="31">
        <f t="shared" si="9"/>
        <v>1727.09</v>
      </c>
      <c r="T293" s="8"/>
      <c r="U293" s="8"/>
    </row>
    <row r="294" spans="1:21" s="17" customFormat="1" ht="12.6" customHeight="1">
      <c r="A294" s="18" t="s">
        <v>160</v>
      </c>
      <c r="B294" s="18" t="s">
        <v>595</v>
      </c>
      <c r="C294" s="59" t="s">
        <v>300</v>
      </c>
      <c r="D294" s="20" t="s">
        <v>298</v>
      </c>
      <c r="E294" s="21">
        <v>1759.48</v>
      </c>
      <c r="F294" s="21">
        <v>0</v>
      </c>
      <c r="G294" s="21">
        <v>242.4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253.74</v>
      </c>
      <c r="N294" s="21">
        <v>0</v>
      </c>
      <c r="O294" s="21">
        <v>0</v>
      </c>
      <c r="P294" s="21">
        <f t="shared" si="8"/>
        <v>2255.62</v>
      </c>
      <c r="Q294" s="21">
        <v>472.63</v>
      </c>
      <c r="R294" s="31">
        <f t="shared" si="9"/>
        <v>1782.9899999999998</v>
      </c>
      <c r="T294" s="8"/>
      <c r="U294" s="8"/>
    </row>
    <row r="295" spans="1:21" s="17" customFormat="1" ht="12.6" customHeight="1">
      <c r="A295" s="18" t="s">
        <v>161</v>
      </c>
      <c r="B295" s="18" t="s">
        <v>604</v>
      </c>
      <c r="C295" s="59" t="s">
        <v>699</v>
      </c>
      <c r="D295" s="20" t="s">
        <v>298</v>
      </c>
      <c r="E295" s="21">
        <v>4662.21</v>
      </c>
      <c r="F295" s="21">
        <v>1646.25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155.66</v>
      </c>
      <c r="N295" s="21">
        <v>0</v>
      </c>
      <c r="O295" s="21">
        <v>0</v>
      </c>
      <c r="P295" s="21">
        <f t="shared" si="8"/>
        <v>6464.12</v>
      </c>
      <c r="Q295" s="21">
        <v>1387</v>
      </c>
      <c r="R295" s="31">
        <f t="shared" si="9"/>
        <v>5077.12</v>
      </c>
      <c r="T295" s="8"/>
      <c r="U295" s="8"/>
    </row>
    <row r="296" spans="1:21" s="17" customFormat="1" ht="12.6" customHeight="1">
      <c r="A296" s="18" t="s">
        <v>162</v>
      </c>
      <c r="B296" s="18" t="s">
        <v>599</v>
      </c>
      <c r="C296" s="59" t="s">
        <v>695</v>
      </c>
      <c r="D296" s="20" t="s">
        <v>298</v>
      </c>
      <c r="E296" s="21">
        <v>3673.77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187.69</v>
      </c>
      <c r="N296" s="21">
        <v>0</v>
      </c>
      <c r="O296" s="21">
        <v>0</v>
      </c>
      <c r="P296" s="21">
        <f t="shared" si="8"/>
        <v>3861.46</v>
      </c>
      <c r="Q296" s="21">
        <v>1416.62</v>
      </c>
      <c r="R296" s="31">
        <f t="shared" si="9"/>
        <v>2444.84</v>
      </c>
      <c r="T296" s="8"/>
      <c r="U296" s="8"/>
    </row>
    <row r="297" spans="1:21" s="17" customFormat="1" ht="12.6" customHeight="1">
      <c r="A297" s="18" t="s">
        <v>402</v>
      </c>
      <c r="B297" s="18" t="s">
        <v>645</v>
      </c>
      <c r="C297" s="59" t="s">
        <v>300</v>
      </c>
      <c r="D297" s="20" t="s">
        <v>298</v>
      </c>
      <c r="E297" s="21">
        <v>4734.2299999999996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5552.06</v>
      </c>
      <c r="L297" s="21">
        <v>0</v>
      </c>
      <c r="M297" s="21">
        <v>264.69</v>
      </c>
      <c r="N297" s="21">
        <v>0</v>
      </c>
      <c r="O297" s="21">
        <v>0</v>
      </c>
      <c r="P297" s="21">
        <f t="shared" si="8"/>
        <v>10550.980000000001</v>
      </c>
      <c r="Q297" s="21">
        <v>2512.81</v>
      </c>
      <c r="R297" s="31">
        <f t="shared" si="9"/>
        <v>8038.1700000000019</v>
      </c>
      <c r="T297" s="8"/>
      <c r="U297" s="8"/>
    </row>
    <row r="298" spans="1:21" s="17" customFormat="1" ht="12.6" customHeight="1">
      <c r="A298" s="18" t="s">
        <v>555</v>
      </c>
      <c r="B298" s="18" t="s">
        <v>500</v>
      </c>
      <c r="C298" s="59">
        <v>0</v>
      </c>
      <c r="D298" s="20" t="s">
        <v>295</v>
      </c>
      <c r="E298" s="21">
        <v>830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86</v>
      </c>
      <c r="M298" s="21">
        <v>0</v>
      </c>
      <c r="N298" s="21">
        <v>0</v>
      </c>
      <c r="O298" s="21">
        <v>0</v>
      </c>
      <c r="P298" s="21">
        <f t="shared" si="8"/>
        <v>916</v>
      </c>
      <c r="Q298" s="21">
        <v>27.67</v>
      </c>
      <c r="R298" s="31">
        <f t="shared" si="9"/>
        <v>888.33</v>
      </c>
      <c r="T298" s="8"/>
      <c r="U298" s="8"/>
    </row>
    <row r="299" spans="1:21" s="17" customFormat="1" ht="12.6" customHeight="1">
      <c r="A299" s="18" t="s">
        <v>403</v>
      </c>
      <c r="B299" s="18" t="s">
        <v>594</v>
      </c>
      <c r="C299" s="59" t="s">
        <v>300</v>
      </c>
      <c r="D299" s="20" t="s">
        <v>298</v>
      </c>
      <c r="E299" s="21">
        <v>4183.63</v>
      </c>
      <c r="F299" s="21">
        <v>0</v>
      </c>
      <c r="G299" s="21">
        <v>0</v>
      </c>
      <c r="H299" s="21">
        <v>557.82000000000005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2928.54</v>
      </c>
      <c r="P299" s="21">
        <f t="shared" si="8"/>
        <v>7669.99</v>
      </c>
      <c r="Q299" s="21">
        <v>823.17</v>
      </c>
      <c r="R299" s="31">
        <f t="shared" si="9"/>
        <v>6846.82</v>
      </c>
      <c r="T299" s="8"/>
      <c r="U299" s="8"/>
    </row>
    <row r="300" spans="1:21" s="17" customFormat="1" ht="12.6" customHeight="1">
      <c r="A300" s="18" t="s">
        <v>163</v>
      </c>
      <c r="B300" s="18" t="s">
        <v>604</v>
      </c>
      <c r="C300" s="59" t="s">
        <v>673</v>
      </c>
      <c r="D300" s="20" t="s">
        <v>298</v>
      </c>
      <c r="E300" s="21">
        <v>6216.27</v>
      </c>
      <c r="F300" s="21">
        <v>2914.05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125.12</v>
      </c>
      <c r="N300" s="21">
        <v>0</v>
      </c>
      <c r="O300" s="21">
        <v>0</v>
      </c>
      <c r="P300" s="21">
        <f t="shared" si="8"/>
        <v>9255.44</v>
      </c>
      <c r="Q300" s="21">
        <v>4808.3599999999997</v>
      </c>
      <c r="R300" s="31">
        <f t="shared" si="9"/>
        <v>4447.0800000000008</v>
      </c>
      <c r="T300" s="8"/>
      <c r="U300" s="8"/>
    </row>
    <row r="301" spans="1:21" s="17" customFormat="1" ht="12.6" customHeight="1">
      <c r="A301" s="18" t="s">
        <v>165</v>
      </c>
      <c r="B301" s="18" t="s">
        <v>493</v>
      </c>
      <c r="C301" s="59" t="s">
        <v>673</v>
      </c>
      <c r="D301" s="20" t="s">
        <v>298</v>
      </c>
      <c r="E301" s="21">
        <v>1981.45</v>
      </c>
      <c r="F301" s="21">
        <v>827.84</v>
      </c>
      <c r="G301" s="21">
        <v>242.4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303.64</v>
      </c>
      <c r="N301" s="21">
        <v>0</v>
      </c>
      <c r="O301" s="21">
        <v>2136.1799999999998</v>
      </c>
      <c r="P301" s="21">
        <f t="shared" si="8"/>
        <v>5491.51</v>
      </c>
      <c r="Q301" s="21">
        <v>365.45</v>
      </c>
      <c r="R301" s="31">
        <f t="shared" si="9"/>
        <v>5126.0600000000004</v>
      </c>
      <c r="S301" s="7"/>
      <c r="T301" s="8"/>
      <c r="U301" s="8"/>
    </row>
    <row r="302" spans="1:21" s="17" customFormat="1" ht="12.6" customHeight="1">
      <c r="A302" s="18" t="s">
        <v>483</v>
      </c>
      <c r="B302" s="18" t="s">
        <v>493</v>
      </c>
      <c r="C302" s="59" t="s">
        <v>300</v>
      </c>
      <c r="D302" s="20" t="s">
        <v>298</v>
      </c>
      <c r="E302" s="21">
        <v>1759.48</v>
      </c>
      <c r="F302" s="21">
        <v>0</v>
      </c>
      <c r="G302" s="21">
        <v>242.4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f t="shared" si="8"/>
        <v>2001.88</v>
      </c>
      <c r="Q302" s="21">
        <v>166.98</v>
      </c>
      <c r="R302" s="31">
        <f t="shared" si="9"/>
        <v>1834.9</v>
      </c>
      <c r="T302" s="8"/>
      <c r="U302" s="8"/>
    </row>
    <row r="303" spans="1:21" s="7" customFormat="1" ht="12.6" customHeight="1">
      <c r="A303" s="18" t="s">
        <v>166</v>
      </c>
      <c r="B303" s="18" t="s">
        <v>634</v>
      </c>
      <c r="C303" s="59">
        <v>0</v>
      </c>
      <c r="D303" s="20" t="s">
        <v>298</v>
      </c>
      <c r="E303" s="21">
        <v>6940.08</v>
      </c>
      <c r="F303" s="21">
        <v>0</v>
      </c>
      <c r="G303" s="21">
        <v>0</v>
      </c>
      <c r="H303" s="21">
        <v>616.9</v>
      </c>
      <c r="I303" s="21">
        <v>0</v>
      </c>
      <c r="J303" s="21">
        <v>0</v>
      </c>
      <c r="K303" s="21">
        <v>0</v>
      </c>
      <c r="L303" s="21">
        <v>0</v>
      </c>
      <c r="M303" s="21">
        <v>69.75</v>
      </c>
      <c r="N303" s="21">
        <v>0</v>
      </c>
      <c r="O303" s="21">
        <v>0</v>
      </c>
      <c r="P303" s="21">
        <f t="shared" si="8"/>
        <v>7626.73</v>
      </c>
      <c r="Q303" s="21">
        <v>1841.39</v>
      </c>
      <c r="R303" s="31">
        <f t="shared" si="9"/>
        <v>5785.3399999999992</v>
      </c>
      <c r="S303" s="17"/>
      <c r="T303" s="12"/>
      <c r="U303" s="12"/>
    </row>
    <row r="304" spans="1:21" s="17" customFormat="1" ht="12.6" customHeight="1">
      <c r="A304" s="18" t="s">
        <v>167</v>
      </c>
      <c r="B304" s="18" t="s">
        <v>628</v>
      </c>
      <c r="C304" s="59" t="s">
        <v>695</v>
      </c>
      <c r="D304" s="20" t="s">
        <v>298</v>
      </c>
      <c r="E304" s="21">
        <v>4352.6499999999996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4164.05</v>
      </c>
      <c r="L304" s="21">
        <v>0</v>
      </c>
      <c r="M304" s="21">
        <v>0</v>
      </c>
      <c r="N304" s="21">
        <v>0</v>
      </c>
      <c r="O304" s="21">
        <v>0</v>
      </c>
      <c r="P304" s="21">
        <f t="shared" si="8"/>
        <v>8516.7000000000007</v>
      </c>
      <c r="Q304" s="21">
        <v>3348.81</v>
      </c>
      <c r="R304" s="31">
        <f t="shared" si="9"/>
        <v>5167.8900000000012</v>
      </c>
      <c r="T304" s="8"/>
      <c r="U304" s="8"/>
    </row>
    <row r="305" spans="1:21" s="17" customFormat="1" ht="12.6" customHeight="1">
      <c r="A305" s="18" t="s">
        <v>168</v>
      </c>
      <c r="B305" s="18" t="s">
        <v>606</v>
      </c>
      <c r="C305" s="59" t="s">
        <v>673</v>
      </c>
      <c r="D305" s="20" t="s">
        <v>298</v>
      </c>
      <c r="E305" s="21">
        <v>2604.1799999999998</v>
      </c>
      <c r="F305" s="21">
        <v>997.55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233.48</v>
      </c>
      <c r="N305" s="21">
        <v>0</v>
      </c>
      <c r="O305" s="21">
        <v>0</v>
      </c>
      <c r="P305" s="21">
        <f t="shared" si="8"/>
        <v>3835.2099999999996</v>
      </c>
      <c r="Q305" s="21">
        <v>534.48</v>
      </c>
      <c r="R305" s="31">
        <f t="shared" si="9"/>
        <v>3300.7299999999996</v>
      </c>
      <c r="T305" s="8"/>
      <c r="U305" s="8"/>
    </row>
    <row r="306" spans="1:21" s="17" customFormat="1" ht="12.6" customHeight="1">
      <c r="A306" s="18" t="s">
        <v>404</v>
      </c>
      <c r="B306" s="18" t="s">
        <v>493</v>
      </c>
      <c r="C306" s="59" t="s">
        <v>300</v>
      </c>
      <c r="D306" s="20" t="s">
        <v>298</v>
      </c>
      <c r="E306" s="21">
        <v>1759.48</v>
      </c>
      <c r="F306" s="21">
        <v>0</v>
      </c>
      <c r="G306" s="21">
        <v>242.4</v>
      </c>
      <c r="H306" s="21">
        <v>1334.58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f t="shared" si="8"/>
        <v>3336.46</v>
      </c>
      <c r="Q306" s="21">
        <v>338.68</v>
      </c>
      <c r="R306" s="31">
        <f t="shared" si="9"/>
        <v>2997.78</v>
      </c>
      <c r="T306" s="8"/>
      <c r="U306" s="8"/>
    </row>
    <row r="307" spans="1:21" s="17" customFormat="1" ht="12.6" customHeight="1">
      <c r="A307" s="18" t="s">
        <v>169</v>
      </c>
      <c r="B307" s="18" t="s">
        <v>639</v>
      </c>
      <c r="C307" s="59" t="s">
        <v>673</v>
      </c>
      <c r="D307" s="20" t="s">
        <v>298</v>
      </c>
      <c r="E307" s="21">
        <v>6216.27</v>
      </c>
      <c r="F307" s="21">
        <v>58.95</v>
      </c>
      <c r="G307" s="21">
        <v>0</v>
      </c>
      <c r="H307" s="21">
        <v>0</v>
      </c>
      <c r="I307" s="21">
        <v>818.54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f t="shared" si="8"/>
        <v>7093.76</v>
      </c>
      <c r="Q307" s="21">
        <v>2456.63</v>
      </c>
      <c r="R307" s="31">
        <f t="shared" si="9"/>
        <v>4637.13</v>
      </c>
      <c r="T307" s="8"/>
      <c r="U307" s="8"/>
    </row>
    <row r="308" spans="1:21" s="17" customFormat="1" ht="12.6" customHeight="1">
      <c r="A308" s="18" t="s">
        <v>556</v>
      </c>
      <c r="B308" s="18" t="s">
        <v>500</v>
      </c>
      <c r="C308" s="59" t="s">
        <v>674</v>
      </c>
      <c r="D308" s="20" t="s">
        <v>295</v>
      </c>
      <c r="E308" s="21">
        <v>600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86</v>
      </c>
      <c r="M308" s="21">
        <v>0</v>
      </c>
      <c r="N308" s="21">
        <v>0</v>
      </c>
      <c r="O308" s="21">
        <v>0</v>
      </c>
      <c r="P308" s="21">
        <f t="shared" si="8"/>
        <v>686</v>
      </c>
      <c r="Q308" s="21">
        <v>0</v>
      </c>
      <c r="R308" s="31">
        <f t="shared" si="9"/>
        <v>686</v>
      </c>
      <c r="T308" s="8"/>
      <c r="U308" s="8"/>
    </row>
    <row r="309" spans="1:21" s="17" customFormat="1" ht="12.6" customHeight="1">
      <c r="A309" s="18" t="s">
        <v>525</v>
      </c>
      <c r="B309" s="18" t="s">
        <v>540</v>
      </c>
      <c r="C309" s="59" t="s">
        <v>300</v>
      </c>
      <c r="D309" s="20" t="s">
        <v>298</v>
      </c>
      <c r="E309" s="21">
        <v>4734.2299999999996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f t="shared" si="8"/>
        <v>4734.2299999999996</v>
      </c>
      <c r="Q309" s="21">
        <v>735.45</v>
      </c>
      <c r="R309" s="31">
        <f t="shared" si="9"/>
        <v>3998.7799999999997</v>
      </c>
      <c r="T309" s="8"/>
      <c r="U309" s="8"/>
    </row>
    <row r="310" spans="1:21" s="17" customFormat="1" ht="12.6" customHeight="1">
      <c r="A310" s="18" t="s">
        <v>405</v>
      </c>
      <c r="B310" s="18" t="s">
        <v>608</v>
      </c>
      <c r="C310" s="59" t="s">
        <v>300</v>
      </c>
      <c r="D310" s="20" t="s">
        <v>298</v>
      </c>
      <c r="E310" s="21">
        <v>2019.76</v>
      </c>
      <c r="F310" s="21">
        <v>0</v>
      </c>
      <c r="G310" s="21">
        <v>558.97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f t="shared" si="8"/>
        <v>2578.73</v>
      </c>
      <c r="Q310" s="21">
        <v>456.83</v>
      </c>
      <c r="R310" s="31">
        <f t="shared" si="9"/>
        <v>2121.9</v>
      </c>
      <c r="T310" s="8"/>
      <c r="U310" s="8"/>
    </row>
    <row r="311" spans="1:21" s="17" customFormat="1" ht="12.6" customHeight="1">
      <c r="A311" s="18" t="s">
        <v>170</v>
      </c>
      <c r="B311" s="18" t="s">
        <v>493</v>
      </c>
      <c r="C311" s="59" t="s">
        <v>700</v>
      </c>
      <c r="D311" s="20" t="s">
        <v>298</v>
      </c>
      <c r="E311" s="21">
        <v>1867.16</v>
      </c>
      <c r="F311" s="21">
        <v>0</v>
      </c>
      <c r="G311" s="21">
        <v>242.4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536.22</v>
      </c>
      <c r="N311" s="21">
        <v>0</v>
      </c>
      <c r="O311" s="21">
        <v>0</v>
      </c>
      <c r="P311" s="21">
        <f t="shared" si="8"/>
        <v>2645.7799999999997</v>
      </c>
      <c r="Q311" s="21">
        <v>490.52</v>
      </c>
      <c r="R311" s="31">
        <f t="shared" si="9"/>
        <v>2155.2599999999998</v>
      </c>
      <c r="T311" s="8"/>
      <c r="U311" s="8"/>
    </row>
    <row r="312" spans="1:21" s="17" customFormat="1" ht="12.6" customHeight="1">
      <c r="A312" s="18" t="s">
        <v>406</v>
      </c>
      <c r="B312" s="18" t="s">
        <v>646</v>
      </c>
      <c r="C312" s="59">
        <v>0</v>
      </c>
      <c r="D312" s="20" t="s">
        <v>298</v>
      </c>
      <c r="E312" s="21">
        <v>16841.259999999998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f t="shared" si="8"/>
        <v>16841.259999999998</v>
      </c>
      <c r="Q312" s="21">
        <v>4367.5600000000004</v>
      </c>
      <c r="R312" s="31">
        <f t="shared" si="9"/>
        <v>12473.699999999997</v>
      </c>
      <c r="T312" s="8"/>
      <c r="U312" s="8"/>
    </row>
    <row r="313" spans="1:21" s="17" customFormat="1" ht="12.6" customHeight="1">
      <c r="A313" s="18" t="s">
        <v>407</v>
      </c>
      <c r="B313" s="18" t="s">
        <v>497</v>
      </c>
      <c r="C313" s="59" t="s">
        <v>300</v>
      </c>
      <c r="D313" s="20" t="s">
        <v>298</v>
      </c>
      <c r="E313" s="21">
        <v>2312.4299999999998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230.55</v>
      </c>
      <c r="N313" s="21">
        <v>0</v>
      </c>
      <c r="O313" s="21">
        <v>0</v>
      </c>
      <c r="P313" s="21">
        <f t="shared" si="8"/>
        <v>2542.98</v>
      </c>
      <c r="Q313" s="21">
        <v>197.1</v>
      </c>
      <c r="R313" s="31">
        <f t="shared" si="9"/>
        <v>2345.88</v>
      </c>
      <c r="T313" s="8"/>
      <c r="U313" s="8"/>
    </row>
    <row r="314" spans="1:21" s="17" customFormat="1" ht="12.6" customHeight="1">
      <c r="A314" s="18" t="s">
        <v>171</v>
      </c>
      <c r="B314" s="18" t="s">
        <v>607</v>
      </c>
      <c r="C314" s="59" t="s">
        <v>300</v>
      </c>
      <c r="D314" s="20" t="s">
        <v>298</v>
      </c>
      <c r="E314" s="21">
        <v>4183.63</v>
      </c>
      <c r="F314" s="21">
        <v>0</v>
      </c>
      <c r="G314" s="21">
        <v>0</v>
      </c>
      <c r="H314" s="21">
        <v>697.27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f t="shared" si="8"/>
        <v>4880.8999999999996</v>
      </c>
      <c r="Q314" s="21">
        <v>869.69</v>
      </c>
      <c r="R314" s="31">
        <f t="shared" si="9"/>
        <v>4011.2099999999996</v>
      </c>
      <c r="T314" s="8"/>
      <c r="U314" s="8"/>
    </row>
    <row r="315" spans="1:21" s="17" customFormat="1" ht="12.6" customHeight="1">
      <c r="A315" s="18" t="s">
        <v>526</v>
      </c>
      <c r="B315" s="18" t="s">
        <v>540</v>
      </c>
      <c r="C315" s="59" t="s">
        <v>300</v>
      </c>
      <c r="D315" s="20" t="s">
        <v>298</v>
      </c>
      <c r="E315" s="21">
        <v>4734.2299999999996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f t="shared" si="8"/>
        <v>4734.2299999999996</v>
      </c>
      <c r="Q315" s="21">
        <v>820.77</v>
      </c>
      <c r="R315" s="31">
        <f t="shared" si="9"/>
        <v>3913.4599999999996</v>
      </c>
      <c r="T315" s="8"/>
      <c r="U315" s="8"/>
    </row>
    <row r="316" spans="1:21" s="17" customFormat="1" ht="12.6" customHeight="1">
      <c r="A316" s="18" t="s">
        <v>172</v>
      </c>
      <c r="B316" s="18" t="s">
        <v>632</v>
      </c>
      <c r="C316" s="59" t="s">
        <v>673</v>
      </c>
      <c r="D316" s="20" t="s">
        <v>298</v>
      </c>
      <c r="E316" s="21">
        <v>6216.27</v>
      </c>
      <c r="F316" s="21">
        <v>1611.96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340.98</v>
      </c>
      <c r="N316" s="21">
        <v>0</v>
      </c>
      <c r="O316" s="21">
        <v>0</v>
      </c>
      <c r="P316" s="21">
        <f t="shared" si="8"/>
        <v>8169.2100000000009</v>
      </c>
      <c r="Q316" s="21">
        <v>1885.84</v>
      </c>
      <c r="R316" s="31">
        <f t="shared" si="9"/>
        <v>6283.3700000000008</v>
      </c>
      <c r="T316" s="8"/>
      <c r="U316" s="8"/>
    </row>
    <row r="317" spans="1:21" s="17" customFormat="1" ht="12.6" customHeight="1">
      <c r="A317" s="32" t="s">
        <v>498</v>
      </c>
      <c r="B317" s="18" t="s">
        <v>495</v>
      </c>
      <c r="C317" s="59">
        <v>0</v>
      </c>
      <c r="D317" s="20" t="s">
        <v>298</v>
      </c>
      <c r="E317" s="21">
        <v>2776.03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257.18</v>
      </c>
      <c r="N317" s="21">
        <v>0</v>
      </c>
      <c r="O317" s="21">
        <v>0</v>
      </c>
      <c r="P317" s="21">
        <f t="shared" si="8"/>
        <v>3033.21</v>
      </c>
      <c r="Q317" s="21">
        <v>289.36</v>
      </c>
      <c r="R317" s="31">
        <f t="shared" si="9"/>
        <v>2743.85</v>
      </c>
      <c r="T317" s="8"/>
      <c r="U317" s="8"/>
    </row>
    <row r="318" spans="1:21" s="17" customFormat="1" ht="12.6" customHeight="1">
      <c r="A318" s="18" t="s">
        <v>408</v>
      </c>
      <c r="B318" s="18" t="s">
        <v>568</v>
      </c>
      <c r="C318" s="59" t="s">
        <v>300</v>
      </c>
      <c r="D318" s="20" t="s">
        <v>298</v>
      </c>
      <c r="E318" s="21">
        <v>1759.48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f t="shared" si="8"/>
        <v>1759.48</v>
      </c>
      <c r="Q318" s="21">
        <v>145.16999999999999</v>
      </c>
      <c r="R318" s="31">
        <f t="shared" si="9"/>
        <v>1614.31</v>
      </c>
      <c r="T318" s="8"/>
      <c r="U318" s="8"/>
    </row>
    <row r="319" spans="1:21" s="17" customFormat="1" ht="12.6" customHeight="1">
      <c r="A319" s="18" t="s">
        <v>173</v>
      </c>
      <c r="B319" s="18" t="s">
        <v>595</v>
      </c>
      <c r="C319" s="59" t="s">
        <v>673</v>
      </c>
      <c r="D319" s="20" t="s">
        <v>298</v>
      </c>
      <c r="E319" s="21">
        <v>1981.45</v>
      </c>
      <c r="F319" s="21">
        <v>0</v>
      </c>
      <c r="G319" s="21">
        <v>552.96</v>
      </c>
      <c r="H319" s="21">
        <v>1644.4899999999998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f t="shared" si="8"/>
        <v>4178.8999999999996</v>
      </c>
      <c r="Q319" s="21">
        <v>378.38</v>
      </c>
      <c r="R319" s="31">
        <f t="shared" si="9"/>
        <v>3800.5199999999995</v>
      </c>
      <c r="T319" s="8"/>
      <c r="U319" s="8"/>
    </row>
    <row r="320" spans="1:21" s="17" customFormat="1" ht="12.6" customHeight="1">
      <c r="A320" s="18" t="s">
        <v>174</v>
      </c>
      <c r="B320" s="18" t="s">
        <v>603</v>
      </c>
      <c r="C320" s="59" t="s">
        <v>673</v>
      </c>
      <c r="D320" s="20" t="s">
        <v>298</v>
      </c>
      <c r="E320" s="21">
        <v>2604.1799999999998</v>
      </c>
      <c r="F320" s="21">
        <v>245.46</v>
      </c>
      <c r="G320" s="21">
        <v>781.25</v>
      </c>
      <c r="H320" s="21">
        <v>0</v>
      </c>
      <c r="I320" s="21">
        <v>406.51</v>
      </c>
      <c r="J320" s="21">
        <v>0</v>
      </c>
      <c r="K320" s="21">
        <v>0</v>
      </c>
      <c r="L320" s="21">
        <v>0</v>
      </c>
      <c r="M320" s="21">
        <v>233.48</v>
      </c>
      <c r="N320" s="21">
        <v>0</v>
      </c>
      <c r="O320" s="21">
        <v>0</v>
      </c>
      <c r="P320" s="21">
        <f t="shared" si="8"/>
        <v>4270.8799999999992</v>
      </c>
      <c r="Q320" s="21">
        <v>1303.77</v>
      </c>
      <c r="R320" s="31">
        <f t="shared" si="9"/>
        <v>2967.1099999999992</v>
      </c>
      <c r="T320" s="8"/>
      <c r="U320" s="8"/>
    </row>
    <row r="321" spans="1:21" s="17" customFormat="1" ht="12.6" customHeight="1">
      <c r="A321" s="17" t="s">
        <v>683</v>
      </c>
      <c r="B321" s="18" t="s">
        <v>688</v>
      </c>
      <c r="C321" s="59" t="s">
        <v>300</v>
      </c>
      <c r="D321" s="20" t="s">
        <v>298</v>
      </c>
      <c r="E321" s="21">
        <v>1180.1600000000001</v>
      </c>
      <c r="F321" s="21">
        <v>0</v>
      </c>
      <c r="G321" s="21">
        <v>0</v>
      </c>
      <c r="H321" s="21">
        <v>0</v>
      </c>
      <c r="I321" s="21">
        <v>0</v>
      </c>
      <c r="J321" s="21"/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f t="shared" si="8"/>
        <v>1180.1600000000001</v>
      </c>
      <c r="Q321" s="21">
        <v>187.02</v>
      </c>
      <c r="R321" s="31">
        <f t="shared" si="9"/>
        <v>993.1400000000001</v>
      </c>
      <c r="T321" s="8"/>
      <c r="U321" s="8"/>
    </row>
    <row r="322" spans="1:21" s="17" customFormat="1" ht="12.6" customHeight="1">
      <c r="A322" s="18" t="s">
        <v>409</v>
      </c>
      <c r="B322" s="18" t="s">
        <v>629</v>
      </c>
      <c r="C322" s="59" t="s">
        <v>300</v>
      </c>
      <c r="D322" s="20" t="s">
        <v>298</v>
      </c>
      <c r="E322" s="21">
        <v>4734.2299999999996</v>
      </c>
      <c r="F322" s="21">
        <v>0</v>
      </c>
      <c r="G322" s="21">
        <v>242.4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f t="shared" si="8"/>
        <v>4976.6299999999992</v>
      </c>
      <c r="Q322" s="21">
        <v>858.95</v>
      </c>
      <c r="R322" s="31">
        <f t="shared" si="9"/>
        <v>4117.6799999999994</v>
      </c>
      <c r="T322" s="8"/>
      <c r="U322" s="8"/>
    </row>
    <row r="323" spans="1:21" s="17" customFormat="1" ht="12.6" customHeight="1">
      <c r="A323" s="18" t="s">
        <v>175</v>
      </c>
      <c r="B323" s="18" t="s">
        <v>604</v>
      </c>
      <c r="C323" s="59" t="s">
        <v>698</v>
      </c>
      <c r="D323" s="20" t="s">
        <v>298</v>
      </c>
      <c r="E323" s="21">
        <v>6094.4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f t="shared" si="8"/>
        <v>6094.4</v>
      </c>
      <c r="Q323" s="21">
        <v>1311.41</v>
      </c>
      <c r="R323" s="31">
        <f t="shared" si="9"/>
        <v>4782.99</v>
      </c>
      <c r="T323" s="8"/>
      <c r="U323" s="8"/>
    </row>
    <row r="324" spans="1:21" s="17" customFormat="1" ht="12.6" customHeight="1">
      <c r="A324" s="18" t="s">
        <v>176</v>
      </c>
      <c r="B324" s="18" t="s">
        <v>543</v>
      </c>
      <c r="C324" s="59" t="s">
        <v>673</v>
      </c>
      <c r="D324" s="20" t="s">
        <v>298</v>
      </c>
      <c r="E324" s="21">
        <v>1661.3</v>
      </c>
      <c r="F324" s="21">
        <v>237.49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311.31</v>
      </c>
      <c r="N324" s="21">
        <v>0</v>
      </c>
      <c r="O324" s="21">
        <v>0</v>
      </c>
      <c r="P324" s="21">
        <f t="shared" si="8"/>
        <v>2210.1</v>
      </c>
      <c r="Q324" s="21">
        <v>311.39</v>
      </c>
      <c r="R324" s="31">
        <f t="shared" si="9"/>
        <v>1898.71</v>
      </c>
      <c r="T324" s="8"/>
      <c r="U324" s="8"/>
    </row>
    <row r="325" spans="1:21" s="17" customFormat="1" ht="12.6" customHeight="1">
      <c r="A325" s="18" t="s">
        <v>176</v>
      </c>
      <c r="B325" s="18" t="s">
        <v>608</v>
      </c>
      <c r="C325" s="59" t="s">
        <v>300</v>
      </c>
      <c r="D325" s="20" t="s">
        <v>298</v>
      </c>
      <c r="E325" s="21">
        <v>2019.76</v>
      </c>
      <c r="F325" s="21">
        <v>0</v>
      </c>
      <c r="G325" s="21">
        <v>263.51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f t="shared" si="8"/>
        <v>2283.27</v>
      </c>
      <c r="Q325" s="21">
        <v>206.71</v>
      </c>
      <c r="R325" s="31">
        <f t="shared" si="9"/>
        <v>2076.56</v>
      </c>
      <c r="T325" s="8"/>
      <c r="U325" s="8"/>
    </row>
    <row r="326" spans="1:21" s="17" customFormat="1" ht="12.6" customHeight="1">
      <c r="A326" s="18" t="s">
        <v>177</v>
      </c>
      <c r="B326" s="18" t="s">
        <v>616</v>
      </c>
      <c r="C326" s="59" t="s">
        <v>673</v>
      </c>
      <c r="D326" s="20" t="s">
        <v>298</v>
      </c>
      <c r="E326" s="21">
        <v>3036.46</v>
      </c>
      <c r="F326" s="21">
        <v>1078.1600000000001</v>
      </c>
      <c r="G326" s="21">
        <v>887.3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f t="shared" si="8"/>
        <v>5001.92</v>
      </c>
      <c r="Q326" s="21">
        <v>1092.23</v>
      </c>
      <c r="R326" s="31">
        <f t="shared" si="9"/>
        <v>3909.69</v>
      </c>
      <c r="T326" s="8"/>
      <c r="U326" s="8"/>
    </row>
    <row r="327" spans="1:21" s="17" customFormat="1" ht="12.6" customHeight="1">
      <c r="A327" s="18" t="s">
        <v>178</v>
      </c>
      <c r="B327" s="18" t="s">
        <v>541</v>
      </c>
      <c r="C327" s="59" t="s">
        <v>698</v>
      </c>
      <c r="D327" s="20" t="s">
        <v>298</v>
      </c>
      <c r="E327" s="21">
        <v>4619.07</v>
      </c>
      <c r="F327" s="21">
        <v>0</v>
      </c>
      <c r="G327" s="21">
        <v>0</v>
      </c>
      <c r="H327" s="21">
        <v>0</v>
      </c>
      <c r="I327" s="21">
        <v>424.96</v>
      </c>
      <c r="J327" s="21">
        <v>0</v>
      </c>
      <c r="K327" s="21">
        <v>0</v>
      </c>
      <c r="L327" s="21">
        <v>0</v>
      </c>
      <c r="M327" s="21">
        <v>187.69</v>
      </c>
      <c r="N327" s="21">
        <v>0</v>
      </c>
      <c r="O327" s="21">
        <v>0</v>
      </c>
      <c r="P327" s="21">
        <f t="shared" si="8"/>
        <v>5231.7199999999993</v>
      </c>
      <c r="Q327" s="21">
        <v>2067</v>
      </c>
      <c r="R327" s="31">
        <f t="shared" si="9"/>
        <v>3164.7199999999993</v>
      </c>
      <c r="T327" s="8"/>
      <c r="U327" s="8"/>
    </row>
    <row r="328" spans="1:21" s="17" customFormat="1" ht="12.6" customHeight="1">
      <c r="A328" s="18" t="s">
        <v>179</v>
      </c>
      <c r="B328" s="18" t="s">
        <v>599</v>
      </c>
      <c r="C328" s="59" t="s">
        <v>695</v>
      </c>
      <c r="D328" s="20" t="s">
        <v>298</v>
      </c>
      <c r="E328" s="21">
        <v>3673.77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1200</v>
      </c>
      <c r="L328" s="21">
        <v>0</v>
      </c>
      <c r="M328" s="21">
        <v>280.77999999999997</v>
      </c>
      <c r="N328" s="21">
        <v>0</v>
      </c>
      <c r="O328" s="21">
        <v>0</v>
      </c>
      <c r="P328" s="21">
        <f t="shared" si="8"/>
        <v>5154.55</v>
      </c>
      <c r="Q328" s="21">
        <v>921.31</v>
      </c>
      <c r="R328" s="31">
        <f t="shared" si="9"/>
        <v>4233.24</v>
      </c>
      <c r="T328" s="8"/>
      <c r="U328" s="8"/>
    </row>
    <row r="329" spans="1:21" s="17" customFormat="1" ht="12.6" customHeight="1">
      <c r="A329" s="18" t="s">
        <v>410</v>
      </c>
      <c r="B329" s="18" t="s">
        <v>568</v>
      </c>
      <c r="C329" s="59" t="s">
        <v>300</v>
      </c>
      <c r="D329" s="20" t="s">
        <v>298</v>
      </c>
      <c r="E329" s="21">
        <v>1759.48</v>
      </c>
      <c r="F329" s="21">
        <v>0</v>
      </c>
      <c r="G329" s="21">
        <v>0</v>
      </c>
      <c r="H329" s="21">
        <v>293.25</v>
      </c>
      <c r="I329" s="21">
        <v>0</v>
      </c>
      <c r="J329" s="21">
        <v>0</v>
      </c>
      <c r="K329" s="21">
        <v>0</v>
      </c>
      <c r="L329" s="21">
        <v>0</v>
      </c>
      <c r="M329" s="21">
        <v>716.16</v>
      </c>
      <c r="N329" s="21">
        <v>0</v>
      </c>
      <c r="O329" s="21">
        <v>0</v>
      </c>
      <c r="P329" s="21">
        <f t="shared" si="8"/>
        <v>2768.89</v>
      </c>
      <c r="Q329" s="21">
        <v>277.13</v>
      </c>
      <c r="R329" s="31">
        <f t="shared" si="9"/>
        <v>2491.7599999999998</v>
      </c>
      <c r="T329" s="8"/>
      <c r="U329" s="8"/>
    </row>
    <row r="330" spans="1:21" s="17" customFormat="1" ht="12.6" customHeight="1">
      <c r="A330" s="18" t="s">
        <v>180</v>
      </c>
      <c r="B330" s="18" t="s">
        <v>604</v>
      </c>
      <c r="C330" s="59" t="s">
        <v>673</v>
      </c>
      <c r="D330" s="20" t="s">
        <v>298</v>
      </c>
      <c r="E330" s="21">
        <v>6216.27</v>
      </c>
      <c r="F330" s="21">
        <v>953.83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311.17</v>
      </c>
      <c r="N330" s="21">
        <v>0</v>
      </c>
      <c r="O330" s="21">
        <v>0</v>
      </c>
      <c r="P330" s="21">
        <f t="shared" si="8"/>
        <v>7481.27</v>
      </c>
      <c r="Q330" s="21">
        <v>1655.86</v>
      </c>
      <c r="R330" s="31">
        <f t="shared" si="9"/>
        <v>5825.4100000000008</v>
      </c>
      <c r="T330" s="8"/>
      <c r="U330" s="8"/>
    </row>
    <row r="331" spans="1:21" s="17" customFormat="1" ht="12.6" customHeight="1">
      <c r="A331" s="18" t="s">
        <v>181</v>
      </c>
      <c r="B331" s="18" t="s">
        <v>572</v>
      </c>
      <c r="C331" s="59">
        <v>5</v>
      </c>
      <c r="D331" s="20" t="s">
        <v>298</v>
      </c>
      <c r="E331" s="21">
        <v>16841.259999999998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f t="shared" si="8"/>
        <v>16841.259999999998</v>
      </c>
      <c r="Q331" s="21">
        <v>4367.5600000000004</v>
      </c>
      <c r="R331" s="31">
        <f t="shared" si="9"/>
        <v>12473.699999999997</v>
      </c>
      <c r="T331" s="8"/>
      <c r="U331" s="8"/>
    </row>
    <row r="332" spans="1:21" s="17" customFormat="1" ht="12.6" customHeight="1">
      <c r="A332" s="18" t="s">
        <v>527</v>
      </c>
      <c r="B332" s="18" t="s">
        <v>542</v>
      </c>
      <c r="C332" s="59"/>
      <c r="D332" s="20" t="s">
        <v>298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5552.06</v>
      </c>
      <c r="L332" s="21">
        <v>0</v>
      </c>
      <c r="M332" s="21">
        <v>0</v>
      </c>
      <c r="N332" s="21">
        <v>0</v>
      </c>
      <c r="O332" s="21">
        <v>3886.44</v>
      </c>
      <c r="P332" s="21">
        <f t="shared" si="8"/>
        <v>9438.5</v>
      </c>
      <c r="Q332" s="21">
        <v>662.46</v>
      </c>
      <c r="R332" s="31">
        <f t="shared" si="9"/>
        <v>8776.0400000000009</v>
      </c>
      <c r="T332" s="8"/>
      <c r="U332" s="8"/>
    </row>
    <row r="333" spans="1:21" s="17" customFormat="1" ht="12.6" customHeight="1">
      <c r="A333" s="18" t="s">
        <v>182</v>
      </c>
      <c r="B333" s="18" t="s">
        <v>599</v>
      </c>
      <c r="C333" s="59" t="s">
        <v>673</v>
      </c>
      <c r="D333" s="20" t="s">
        <v>298</v>
      </c>
      <c r="E333" s="21">
        <v>3976.61</v>
      </c>
      <c r="F333" s="21">
        <v>2053.2399999999998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f t="shared" ref="P333:P396" si="10">SUM(E333:O333)</f>
        <v>6029.85</v>
      </c>
      <c r="Q333" s="21">
        <v>1287.0999999999999</v>
      </c>
      <c r="R333" s="31">
        <f t="shared" ref="R333:R396" si="11">SUM(P333-Q333)</f>
        <v>4742.75</v>
      </c>
      <c r="T333" s="8"/>
      <c r="U333" s="8"/>
    </row>
    <row r="334" spans="1:21" s="17" customFormat="1" ht="12.6" customHeight="1">
      <c r="A334" s="18" t="s">
        <v>183</v>
      </c>
      <c r="B334" s="18" t="s">
        <v>630</v>
      </c>
      <c r="C334" s="59" t="s">
        <v>673</v>
      </c>
      <c r="D334" s="20" t="s">
        <v>298</v>
      </c>
      <c r="E334" s="21">
        <v>4711.46</v>
      </c>
      <c r="F334" s="21">
        <v>1033.47</v>
      </c>
      <c r="G334" s="21">
        <v>0</v>
      </c>
      <c r="H334" s="21">
        <v>1134.18</v>
      </c>
      <c r="I334" s="21">
        <v>0</v>
      </c>
      <c r="J334" s="21">
        <v>0</v>
      </c>
      <c r="K334" s="21">
        <v>1060.1300000000001</v>
      </c>
      <c r="L334" s="21">
        <v>0</v>
      </c>
      <c r="M334" s="21">
        <v>311.32</v>
      </c>
      <c r="N334" s="21">
        <v>0</v>
      </c>
      <c r="O334" s="21">
        <v>0</v>
      </c>
      <c r="P334" s="21">
        <f t="shared" si="10"/>
        <v>8250.5600000000013</v>
      </c>
      <c r="Q334" s="21">
        <v>1914.51</v>
      </c>
      <c r="R334" s="31">
        <f t="shared" si="11"/>
        <v>6336.0500000000011</v>
      </c>
      <c r="T334" s="8"/>
      <c r="U334" s="8"/>
    </row>
    <row r="335" spans="1:21" s="17" customFormat="1" ht="12.6" customHeight="1">
      <c r="A335" s="18" t="s">
        <v>184</v>
      </c>
      <c r="B335" s="18" t="s">
        <v>614</v>
      </c>
      <c r="C335" s="59" t="s">
        <v>698</v>
      </c>
      <c r="D335" s="20" t="s">
        <v>298</v>
      </c>
      <c r="E335" s="21">
        <v>2976.91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303.64</v>
      </c>
      <c r="N335" s="21">
        <v>0</v>
      </c>
      <c r="O335" s="21">
        <v>0</v>
      </c>
      <c r="P335" s="21">
        <f t="shared" si="10"/>
        <v>3280.5499999999997</v>
      </c>
      <c r="Q335" s="21">
        <v>331.72</v>
      </c>
      <c r="R335" s="31">
        <f t="shared" si="11"/>
        <v>2948.83</v>
      </c>
      <c r="T335" s="8"/>
      <c r="U335" s="8"/>
    </row>
    <row r="336" spans="1:21" s="17" customFormat="1" ht="12.6" customHeight="1">
      <c r="A336" s="18" t="s">
        <v>185</v>
      </c>
      <c r="B336" s="18" t="s">
        <v>614</v>
      </c>
      <c r="C336" s="59" t="s">
        <v>699</v>
      </c>
      <c r="D336" s="20" t="s">
        <v>298</v>
      </c>
      <c r="E336" s="21">
        <v>2277.34</v>
      </c>
      <c r="F336" s="21">
        <v>606.09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303.64</v>
      </c>
      <c r="N336" s="21">
        <v>0</v>
      </c>
      <c r="O336" s="21">
        <v>0</v>
      </c>
      <c r="P336" s="21">
        <f t="shared" si="10"/>
        <v>3187.07</v>
      </c>
      <c r="Q336" s="21">
        <v>309.33</v>
      </c>
      <c r="R336" s="31">
        <f t="shared" si="11"/>
        <v>2877.7400000000002</v>
      </c>
      <c r="T336" s="8"/>
      <c r="U336" s="8"/>
    </row>
    <row r="337" spans="1:21" s="17" customFormat="1" ht="12.6" customHeight="1">
      <c r="A337" s="18" t="s">
        <v>411</v>
      </c>
      <c r="B337" s="18" t="s">
        <v>612</v>
      </c>
      <c r="C337" s="59" t="s">
        <v>300</v>
      </c>
      <c r="D337" s="20" t="s">
        <v>298</v>
      </c>
      <c r="E337" s="21">
        <v>1300</v>
      </c>
      <c r="F337" s="21">
        <v>0</v>
      </c>
      <c r="G337" s="21">
        <v>0</v>
      </c>
      <c r="H337" s="21">
        <v>433.33</v>
      </c>
      <c r="I337" s="21">
        <v>0</v>
      </c>
      <c r="J337" s="21">
        <v>0</v>
      </c>
      <c r="K337" s="21">
        <v>0</v>
      </c>
      <c r="L337" s="21">
        <v>0</v>
      </c>
      <c r="M337" s="21">
        <v>311.31</v>
      </c>
      <c r="N337" s="21">
        <v>0</v>
      </c>
      <c r="O337" s="21">
        <v>0</v>
      </c>
      <c r="P337" s="21">
        <f t="shared" si="10"/>
        <v>2044.6399999999999</v>
      </c>
      <c r="Q337" s="21">
        <v>220.81</v>
      </c>
      <c r="R337" s="31">
        <f t="shared" si="11"/>
        <v>1823.83</v>
      </c>
      <c r="T337" s="8"/>
      <c r="U337" s="8"/>
    </row>
    <row r="338" spans="1:21" s="17" customFormat="1" ht="12.6" customHeight="1">
      <c r="A338" s="32" t="s">
        <v>499</v>
      </c>
      <c r="B338" s="18" t="s">
        <v>497</v>
      </c>
      <c r="C338" s="59" t="s">
        <v>696</v>
      </c>
      <c r="D338" s="20" t="s">
        <v>298</v>
      </c>
      <c r="E338" s="21">
        <v>1734.34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292.52</v>
      </c>
      <c r="N338" s="21">
        <v>0</v>
      </c>
      <c r="O338" s="21">
        <v>0</v>
      </c>
      <c r="P338" s="21">
        <f t="shared" si="10"/>
        <v>2026.86</v>
      </c>
      <c r="Q338" s="21">
        <v>137.91</v>
      </c>
      <c r="R338" s="31">
        <f t="shared" si="11"/>
        <v>1888.9499999999998</v>
      </c>
      <c r="T338" s="8"/>
      <c r="U338" s="8"/>
    </row>
    <row r="339" spans="1:21" s="17" customFormat="1" ht="12.6" customHeight="1">
      <c r="A339" s="18" t="s">
        <v>412</v>
      </c>
      <c r="B339" s="18" t="s">
        <v>594</v>
      </c>
      <c r="C339" s="59" t="s">
        <v>300</v>
      </c>
      <c r="D339" s="20" t="s">
        <v>298</v>
      </c>
      <c r="E339" s="21">
        <v>4183.63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5552.06</v>
      </c>
      <c r="L339" s="21">
        <v>0</v>
      </c>
      <c r="M339" s="21">
        <v>0</v>
      </c>
      <c r="N339" s="21">
        <v>0</v>
      </c>
      <c r="O339" s="21">
        <v>0</v>
      </c>
      <c r="P339" s="21">
        <f t="shared" si="10"/>
        <v>9735.69</v>
      </c>
      <c r="Q339" s="21">
        <v>2413.5300000000002</v>
      </c>
      <c r="R339" s="31">
        <f t="shared" si="11"/>
        <v>7322.16</v>
      </c>
      <c r="T339" s="8"/>
      <c r="U339" s="8"/>
    </row>
    <row r="340" spans="1:21" s="17" customFormat="1" ht="12.6" customHeight="1">
      <c r="A340" s="18" t="s">
        <v>186</v>
      </c>
      <c r="B340" s="18" t="s">
        <v>648</v>
      </c>
      <c r="C340" s="59" t="s">
        <v>673</v>
      </c>
      <c r="D340" s="20" t="s">
        <v>298</v>
      </c>
      <c r="E340" s="21">
        <v>1661.3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250.25</v>
      </c>
      <c r="N340" s="21">
        <v>0</v>
      </c>
      <c r="O340" s="21">
        <v>0</v>
      </c>
      <c r="P340" s="21">
        <f t="shared" si="10"/>
        <v>1911.55</v>
      </c>
      <c r="Q340" s="21">
        <v>566.85</v>
      </c>
      <c r="R340" s="31">
        <f t="shared" si="11"/>
        <v>1344.6999999999998</v>
      </c>
      <c r="T340" s="8"/>
      <c r="U340" s="8"/>
    </row>
    <row r="341" spans="1:21" s="17" customFormat="1" ht="12.6" customHeight="1">
      <c r="A341" s="18" t="s">
        <v>413</v>
      </c>
      <c r="B341" s="18" t="s">
        <v>541</v>
      </c>
      <c r="C341" s="59" t="s">
        <v>300</v>
      </c>
      <c r="D341" s="20" t="s">
        <v>298</v>
      </c>
      <c r="E341" s="21">
        <v>4183.63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f t="shared" si="10"/>
        <v>4183.63</v>
      </c>
      <c r="Q341" s="21">
        <v>996.48</v>
      </c>
      <c r="R341" s="31">
        <f t="shared" si="11"/>
        <v>3187.15</v>
      </c>
      <c r="T341" s="8"/>
      <c r="U341" s="8"/>
    </row>
    <row r="342" spans="1:21" s="17" customFormat="1" ht="12.6" customHeight="1">
      <c r="A342" s="18" t="s">
        <v>187</v>
      </c>
      <c r="B342" s="18" t="s">
        <v>541</v>
      </c>
      <c r="C342" s="59" t="s">
        <v>695</v>
      </c>
      <c r="D342" s="20" t="s">
        <v>298</v>
      </c>
      <c r="E342" s="21">
        <v>4352.6499999999996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f t="shared" si="10"/>
        <v>4352.6499999999996</v>
      </c>
      <c r="Q342" s="21">
        <v>912.32</v>
      </c>
      <c r="R342" s="31">
        <f t="shared" si="11"/>
        <v>3440.3299999999995</v>
      </c>
      <c r="T342" s="8"/>
      <c r="U342" s="8"/>
    </row>
    <row r="343" spans="1:21" s="17" customFormat="1" ht="12.6" customHeight="1">
      <c r="A343" s="18" t="s">
        <v>588</v>
      </c>
      <c r="B343" s="18" t="s">
        <v>543</v>
      </c>
      <c r="C343" s="59" t="s">
        <v>300</v>
      </c>
      <c r="D343" s="20" t="s">
        <v>298</v>
      </c>
      <c r="E343" s="21">
        <v>1475.2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f t="shared" si="10"/>
        <v>1475.2</v>
      </c>
      <c r="Q343" s="21">
        <v>208.09</v>
      </c>
      <c r="R343" s="31">
        <f t="shared" si="11"/>
        <v>1267.1100000000001</v>
      </c>
      <c r="T343" s="8"/>
      <c r="U343" s="8"/>
    </row>
    <row r="344" spans="1:21" s="17" customFormat="1" ht="12.6" customHeight="1">
      <c r="A344" s="18" t="s">
        <v>188</v>
      </c>
      <c r="B344" s="18" t="s">
        <v>614</v>
      </c>
      <c r="C344" s="59" t="s">
        <v>673</v>
      </c>
      <c r="D344" s="20" t="s">
        <v>298</v>
      </c>
      <c r="E344" s="21">
        <v>3036.46</v>
      </c>
      <c r="F344" s="21">
        <v>2204.9299999999998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3668.97</v>
      </c>
      <c r="P344" s="21">
        <f t="shared" si="10"/>
        <v>8910.3599999999988</v>
      </c>
      <c r="Q344" s="21">
        <v>2443.96</v>
      </c>
      <c r="R344" s="31">
        <f t="shared" si="11"/>
        <v>6466.3999999999987</v>
      </c>
      <c r="T344" s="8"/>
      <c r="U344" s="8"/>
    </row>
    <row r="345" spans="1:21" s="17" customFormat="1" ht="12.6" customHeight="1">
      <c r="A345" s="18" t="s">
        <v>327</v>
      </c>
      <c r="B345" s="18" t="s">
        <v>495</v>
      </c>
      <c r="C345" s="59">
        <v>0</v>
      </c>
      <c r="D345" s="20" t="s">
        <v>298</v>
      </c>
      <c r="E345" s="21">
        <v>2776.03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f t="shared" si="10"/>
        <v>2776.03</v>
      </c>
      <c r="Q345" s="21">
        <v>289.36</v>
      </c>
      <c r="R345" s="31">
        <f t="shared" si="11"/>
        <v>2486.67</v>
      </c>
      <c r="T345" s="8"/>
      <c r="U345" s="8"/>
    </row>
    <row r="346" spans="1:21" s="17" customFormat="1" ht="12.6" customHeight="1">
      <c r="A346" s="18" t="s">
        <v>414</v>
      </c>
      <c r="B346" s="18" t="s">
        <v>594</v>
      </c>
      <c r="C346" s="59" t="s">
        <v>300</v>
      </c>
      <c r="D346" s="20" t="s">
        <v>298</v>
      </c>
      <c r="E346" s="21">
        <v>4183.63</v>
      </c>
      <c r="F346" s="21">
        <v>0</v>
      </c>
      <c r="G346" s="21">
        <v>0</v>
      </c>
      <c r="H346" s="21">
        <v>2138.3000000000002</v>
      </c>
      <c r="I346" s="21">
        <v>0</v>
      </c>
      <c r="J346" s="21">
        <v>0</v>
      </c>
      <c r="K346" s="21">
        <v>0</v>
      </c>
      <c r="L346" s="21">
        <v>0</v>
      </c>
      <c r="M346" s="21">
        <v>491.33</v>
      </c>
      <c r="N346" s="21">
        <v>0</v>
      </c>
      <c r="O346" s="21">
        <v>0</v>
      </c>
      <c r="P346" s="21">
        <f t="shared" si="10"/>
        <v>6813.26</v>
      </c>
      <c r="Q346" s="21">
        <v>730.16</v>
      </c>
      <c r="R346" s="31">
        <f t="shared" si="11"/>
        <v>6083.1</v>
      </c>
      <c r="T346" s="8"/>
      <c r="U346" s="8"/>
    </row>
    <row r="347" spans="1:21" s="17" customFormat="1" ht="12.6" customHeight="1">
      <c r="A347" s="18" t="s">
        <v>329</v>
      </c>
      <c r="B347" s="18" t="s">
        <v>495</v>
      </c>
      <c r="C347" s="59">
        <v>0</v>
      </c>
      <c r="D347" s="20" t="s">
        <v>298</v>
      </c>
      <c r="E347" s="21">
        <v>2776.03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f t="shared" si="10"/>
        <v>2776.03</v>
      </c>
      <c r="Q347" s="21">
        <v>289.36</v>
      </c>
      <c r="R347" s="31">
        <f t="shared" si="11"/>
        <v>2486.67</v>
      </c>
      <c r="T347" s="8"/>
      <c r="U347" s="8"/>
    </row>
    <row r="348" spans="1:21" s="17" customFormat="1" ht="12.6" customHeight="1">
      <c r="A348" s="18" t="s">
        <v>189</v>
      </c>
      <c r="B348" s="18" t="s">
        <v>616</v>
      </c>
      <c r="C348" s="59" t="s">
        <v>673</v>
      </c>
      <c r="D348" s="20" t="s">
        <v>298</v>
      </c>
      <c r="E348" s="21">
        <v>3036.46</v>
      </c>
      <c r="F348" s="21">
        <v>0</v>
      </c>
      <c r="G348" s="21">
        <v>718.31999999999994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f t="shared" si="10"/>
        <v>3754.7799999999997</v>
      </c>
      <c r="Q348" s="21">
        <v>573.54</v>
      </c>
      <c r="R348" s="31">
        <f t="shared" si="11"/>
        <v>3181.24</v>
      </c>
      <c r="T348" s="8"/>
      <c r="U348" s="8"/>
    </row>
    <row r="349" spans="1:21" s="17" customFormat="1" ht="12.6" customHeight="1">
      <c r="A349" s="18" t="s">
        <v>190</v>
      </c>
      <c r="B349" s="18" t="s">
        <v>595</v>
      </c>
      <c r="C349" s="59" t="s">
        <v>694</v>
      </c>
      <c r="D349" s="20" t="s">
        <v>298</v>
      </c>
      <c r="E349" s="21">
        <v>1794.66</v>
      </c>
      <c r="F349" s="21">
        <v>0</v>
      </c>
      <c r="G349" s="21">
        <v>242.4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302.97000000000003</v>
      </c>
      <c r="N349" s="21">
        <v>0</v>
      </c>
      <c r="O349" s="21">
        <v>0</v>
      </c>
      <c r="P349" s="21">
        <f t="shared" si="10"/>
        <v>2340.0300000000002</v>
      </c>
      <c r="Q349" s="21">
        <v>262.82</v>
      </c>
      <c r="R349" s="31">
        <f t="shared" si="11"/>
        <v>2077.21</v>
      </c>
      <c r="T349" s="8"/>
      <c r="U349" s="8"/>
    </row>
    <row r="350" spans="1:21" s="17" customFormat="1" ht="12.6" customHeight="1">
      <c r="A350" s="18" t="s">
        <v>191</v>
      </c>
      <c r="B350" s="18" t="s">
        <v>595</v>
      </c>
      <c r="C350" s="59" t="s">
        <v>300</v>
      </c>
      <c r="D350" s="20" t="s">
        <v>298</v>
      </c>
      <c r="E350" s="21">
        <v>1759.48</v>
      </c>
      <c r="F350" s="21">
        <v>0</v>
      </c>
      <c r="G350" s="21">
        <v>242.4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125.92</v>
      </c>
      <c r="N350" s="21">
        <v>0</v>
      </c>
      <c r="O350" s="21">
        <v>0</v>
      </c>
      <c r="P350" s="21">
        <f t="shared" si="10"/>
        <v>2127.8000000000002</v>
      </c>
      <c r="Q350" s="21">
        <v>272.55</v>
      </c>
      <c r="R350" s="31">
        <f t="shared" si="11"/>
        <v>1855.2500000000002</v>
      </c>
      <c r="T350" s="8"/>
      <c r="U350" s="8"/>
    </row>
    <row r="351" spans="1:21" s="17" customFormat="1" ht="12.6" customHeight="1">
      <c r="A351" s="18" t="s">
        <v>415</v>
      </c>
      <c r="B351" s="18" t="s">
        <v>608</v>
      </c>
      <c r="C351" s="59" t="s">
        <v>300</v>
      </c>
      <c r="D351" s="20" t="s">
        <v>298</v>
      </c>
      <c r="E351" s="21">
        <v>2019.76</v>
      </c>
      <c r="F351" s="21">
        <v>0</v>
      </c>
      <c r="G351" s="21">
        <v>242.4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f t="shared" si="10"/>
        <v>2262.16</v>
      </c>
      <c r="Q351" s="21">
        <v>213.79</v>
      </c>
      <c r="R351" s="31">
        <f t="shared" si="11"/>
        <v>2048.37</v>
      </c>
      <c r="T351" s="8"/>
      <c r="U351" s="8"/>
    </row>
    <row r="352" spans="1:21" s="17" customFormat="1" ht="12.6" customHeight="1">
      <c r="A352" s="18" t="s">
        <v>192</v>
      </c>
      <c r="B352" s="18" t="s">
        <v>599</v>
      </c>
      <c r="C352" s="59" t="s">
        <v>695</v>
      </c>
      <c r="D352" s="20" t="s">
        <v>298</v>
      </c>
      <c r="E352" s="21">
        <v>3673.77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f t="shared" si="10"/>
        <v>3673.77</v>
      </c>
      <c r="Q352" s="21">
        <v>800.62</v>
      </c>
      <c r="R352" s="31">
        <f t="shared" si="11"/>
        <v>2873.15</v>
      </c>
      <c r="T352" s="8"/>
      <c r="U352" s="8"/>
    </row>
    <row r="353" spans="1:21" s="17" customFormat="1" ht="12.6" customHeight="1">
      <c r="A353" s="18" t="s">
        <v>193</v>
      </c>
      <c r="B353" s="18" t="s">
        <v>572</v>
      </c>
      <c r="C353" s="59">
        <v>3</v>
      </c>
      <c r="D353" s="20" t="s">
        <v>298</v>
      </c>
      <c r="E353" s="21">
        <v>9623.58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f t="shared" si="10"/>
        <v>9623.58</v>
      </c>
      <c r="Q353" s="21">
        <v>2278.4299999999998</v>
      </c>
      <c r="R353" s="31">
        <f t="shared" si="11"/>
        <v>7345.15</v>
      </c>
      <c r="T353" s="8"/>
      <c r="U353" s="8"/>
    </row>
    <row r="354" spans="1:21" s="17" customFormat="1" ht="12.6" customHeight="1">
      <c r="A354" s="18" t="s">
        <v>308</v>
      </c>
      <c r="B354" s="18" t="s">
        <v>615</v>
      </c>
      <c r="C354" s="59">
        <v>0</v>
      </c>
      <c r="D354" s="20" t="s">
        <v>298</v>
      </c>
      <c r="E354" s="21">
        <v>9253.44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f t="shared" si="10"/>
        <v>9253.44</v>
      </c>
      <c r="Q354" s="21">
        <v>2280.91</v>
      </c>
      <c r="R354" s="31">
        <f t="shared" si="11"/>
        <v>6972.5300000000007</v>
      </c>
      <c r="T354" s="8"/>
      <c r="U354" s="8"/>
    </row>
    <row r="355" spans="1:21" s="17" customFormat="1" ht="12.6" customHeight="1">
      <c r="A355" s="18" t="s">
        <v>416</v>
      </c>
      <c r="B355" s="18" t="s">
        <v>600</v>
      </c>
      <c r="C355" s="59" t="s">
        <v>300</v>
      </c>
      <c r="D355" s="20" t="s">
        <v>298</v>
      </c>
      <c r="E355" s="21">
        <v>4734.2299999999996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f t="shared" si="10"/>
        <v>4734.2299999999996</v>
      </c>
      <c r="Q355" s="21">
        <v>820.77</v>
      </c>
      <c r="R355" s="31">
        <f t="shared" si="11"/>
        <v>3913.4599999999996</v>
      </c>
      <c r="T355" s="8"/>
      <c r="U355" s="8"/>
    </row>
    <row r="356" spans="1:21" s="17" customFormat="1" ht="12.6" customHeight="1">
      <c r="A356" s="18" t="s">
        <v>417</v>
      </c>
      <c r="B356" s="18" t="s">
        <v>541</v>
      </c>
      <c r="C356" s="59" t="s">
        <v>300</v>
      </c>
      <c r="D356" s="20" t="s">
        <v>298</v>
      </c>
      <c r="E356" s="21">
        <v>4183.63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f t="shared" si="10"/>
        <v>4183.63</v>
      </c>
      <c r="Q356" s="21">
        <v>632.14</v>
      </c>
      <c r="R356" s="31">
        <f t="shared" si="11"/>
        <v>3551.4900000000002</v>
      </c>
      <c r="T356" s="8"/>
      <c r="U356" s="8"/>
    </row>
    <row r="357" spans="1:21" s="17" customFormat="1" ht="12.6" customHeight="1">
      <c r="A357" s="18" t="s">
        <v>194</v>
      </c>
      <c r="B357" s="18" t="s">
        <v>649</v>
      </c>
      <c r="C357" s="59" t="s">
        <v>673</v>
      </c>
      <c r="D357" s="20" t="s">
        <v>298</v>
      </c>
      <c r="E357" s="21">
        <v>3036.46</v>
      </c>
      <c r="F357" s="21">
        <v>147.13999999999999</v>
      </c>
      <c r="G357" s="21">
        <v>741.38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f t="shared" si="10"/>
        <v>3924.98</v>
      </c>
      <c r="Q357" s="21">
        <v>538.33000000000004</v>
      </c>
      <c r="R357" s="31">
        <f t="shared" si="11"/>
        <v>3386.65</v>
      </c>
      <c r="T357" s="8"/>
      <c r="U357" s="8"/>
    </row>
    <row r="358" spans="1:21" s="17" customFormat="1" ht="12.6" customHeight="1">
      <c r="A358" s="18" t="s">
        <v>195</v>
      </c>
      <c r="B358" s="18" t="s">
        <v>497</v>
      </c>
      <c r="C358" s="59" t="s">
        <v>694</v>
      </c>
      <c r="D358" s="20" t="s">
        <v>298</v>
      </c>
      <c r="E358" s="21">
        <v>2358.6999999999998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f t="shared" si="10"/>
        <v>2358.6999999999998</v>
      </c>
      <c r="Q358" s="21">
        <v>218.65</v>
      </c>
      <c r="R358" s="31">
        <f t="shared" si="11"/>
        <v>2140.0499999999997</v>
      </c>
      <c r="T358" s="8"/>
      <c r="U358" s="8"/>
    </row>
    <row r="359" spans="1:21" s="17" customFormat="1" ht="12.6" customHeight="1">
      <c r="A359" s="18" t="s">
        <v>418</v>
      </c>
      <c r="B359" s="18" t="s">
        <v>595</v>
      </c>
      <c r="C359" s="59" t="s">
        <v>300</v>
      </c>
      <c r="D359" s="20" t="s">
        <v>298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250.25</v>
      </c>
      <c r="N359" s="21">
        <v>0</v>
      </c>
      <c r="O359" s="21">
        <v>0</v>
      </c>
      <c r="P359" s="21">
        <f t="shared" si="10"/>
        <v>250.25</v>
      </c>
      <c r="Q359" s="21">
        <v>0</v>
      </c>
      <c r="R359" s="31">
        <f t="shared" si="11"/>
        <v>250.25</v>
      </c>
      <c r="T359" s="8"/>
      <c r="U359" s="8"/>
    </row>
    <row r="360" spans="1:21" s="17" customFormat="1" ht="12.6" customHeight="1">
      <c r="A360" s="18" t="s">
        <v>320</v>
      </c>
      <c r="B360" s="18" t="s">
        <v>615</v>
      </c>
      <c r="C360" s="59">
        <v>0</v>
      </c>
      <c r="D360" s="20" t="s">
        <v>298</v>
      </c>
      <c r="E360" s="21">
        <v>9253.44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f t="shared" si="10"/>
        <v>9253.44</v>
      </c>
      <c r="Q360" s="21">
        <v>2280.91</v>
      </c>
      <c r="R360" s="31">
        <f t="shared" si="11"/>
        <v>6972.5300000000007</v>
      </c>
      <c r="T360" s="8"/>
      <c r="U360" s="8"/>
    </row>
    <row r="361" spans="1:21" s="17" customFormat="1" ht="12.6" customHeight="1">
      <c r="A361" s="18" t="s">
        <v>196</v>
      </c>
      <c r="B361" s="18" t="s">
        <v>595</v>
      </c>
      <c r="C361" s="59" t="s">
        <v>300</v>
      </c>
      <c r="D361" s="20" t="s">
        <v>298</v>
      </c>
      <c r="E361" s="21">
        <v>1759.48</v>
      </c>
      <c r="F361" s="21">
        <v>0</v>
      </c>
      <c r="G361" s="21">
        <v>242.4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f t="shared" si="10"/>
        <v>2001.88</v>
      </c>
      <c r="Q361" s="21">
        <v>394</v>
      </c>
      <c r="R361" s="31">
        <f t="shared" si="11"/>
        <v>1607.88</v>
      </c>
      <c r="T361" s="8"/>
      <c r="U361" s="8"/>
    </row>
    <row r="362" spans="1:21" s="17" customFormat="1" ht="12.6" customHeight="1">
      <c r="A362" s="18" t="s">
        <v>197</v>
      </c>
      <c r="B362" s="18" t="s">
        <v>541</v>
      </c>
      <c r="C362" s="59" t="s">
        <v>695</v>
      </c>
      <c r="D362" s="20" t="s">
        <v>298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233.48</v>
      </c>
      <c r="N362" s="21">
        <v>0</v>
      </c>
      <c r="O362" s="21">
        <v>0</v>
      </c>
      <c r="P362" s="21">
        <f t="shared" si="10"/>
        <v>233.48</v>
      </c>
      <c r="Q362" s="21">
        <v>120.4</v>
      </c>
      <c r="R362" s="31">
        <f t="shared" si="11"/>
        <v>113.07999999999998</v>
      </c>
      <c r="T362" s="8"/>
      <c r="U362" s="8"/>
    </row>
    <row r="363" spans="1:21" s="17" customFormat="1" ht="12.6" customHeight="1">
      <c r="A363" s="18" t="s">
        <v>419</v>
      </c>
      <c r="B363" s="18" t="s">
        <v>595</v>
      </c>
      <c r="C363" s="59" t="s">
        <v>300</v>
      </c>
      <c r="D363" s="20" t="s">
        <v>298</v>
      </c>
      <c r="E363" s="21">
        <v>1759.48</v>
      </c>
      <c r="F363" s="21">
        <v>0</v>
      </c>
      <c r="G363" s="21">
        <v>242.4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452.59</v>
      </c>
      <c r="N363" s="21">
        <v>0</v>
      </c>
      <c r="O363" s="21">
        <v>0</v>
      </c>
      <c r="P363" s="21">
        <f t="shared" si="10"/>
        <v>2454.4700000000003</v>
      </c>
      <c r="Q363" s="21">
        <v>272.55</v>
      </c>
      <c r="R363" s="31">
        <f t="shared" si="11"/>
        <v>2181.92</v>
      </c>
      <c r="T363" s="8"/>
      <c r="U363" s="8"/>
    </row>
    <row r="364" spans="1:21" s="17" customFormat="1" ht="12.6" customHeight="1">
      <c r="A364" s="18" t="s">
        <v>198</v>
      </c>
      <c r="B364" s="18" t="s">
        <v>612</v>
      </c>
      <c r="C364" s="59" t="s">
        <v>697</v>
      </c>
      <c r="D364" s="20" t="s">
        <v>298</v>
      </c>
      <c r="E364" s="21">
        <v>1329.33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f t="shared" si="10"/>
        <v>1329.33</v>
      </c>
      <c r="Q364" s="21">
        <v>211.16</v>
      </c>
      <c r="R364" s="31">
        <f t="shared" si="11"/>
        <v>1118.1699999999998</v>
      </c>
      <c r="T364" s="8"/>
      <c r="U364" s="8"/>
    </row>
    <row r="365" spans="1:21" s="17" customFormat="1" ht="12.6" customHeight="1">
      <c r="A365" s="18" t="s">
        <v>592</v>
      </c>
      <c r="B365" s="18" t="s">
        <v>541</v>
      </c>
      <c r="C365" s="59" t="s">
        <v>300</v>
      </c>
      <c r="D365" s="20" t="s">
        <v>298</v>
      </c>
      <c r="E365" s="21">
        <v>4183.63</v>
      </c>
      <c r="F365" s="21">
        <v>0</v>
      </c>
      <c r="G365" s="21">
        <v>0</v>
      </c>
      <c r="H365" s="21">
        <v>0</v>
      </c>
      <c r="I365" s="21">
        <v>378.20000000000005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f t="shared" si="10"/>
        <v>4561.83</v>
      </c>
      <c r="Q365" s="21">
        <v>758.28</v>
      </c>
      <c r="R365" s="31">
        <f t="shared" si="11"/>
        <v>3803.55</v>
      </c>
      <c r="T365" s="8"/>
      <c r="U365" s="8"/>
    </row>
    <row r="366" spans="1:21" s="17" customFormat="1" ht="12.6" customHeight="1">
      <c r="A366" s="18" t="s">
        <v>199</v>
      </c>
      <c r="B366" s="18" t="s">
        <v>568</v>
      </c>
      <c r="C366" s="59" t="s">
        <v>300</v>
      </c>
      <c r="D366" s="20" t="s">
        <v>298</v>
      </c>
      <c r="E366" s="21">
        <v>1759.48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311.31</v>
      </c>
      <c r="N366" s="21">
        <v>0</v>
      </c>
      <c r="O366" s="21">
        <v>0</v>
      </c>
      <c r="P366" s="21">
        <f t="shared" si="10"/>
        <v>2070.79</v>
      </c>
      <c r="Q366" s="21">
        <v>250.74</v>
      </c>
      <c r="R366" s="31">
        <f t="shared" si="11"/>
        <v>1820.05</v>
      </c>
      <c r="T366" s="8"/>
      <c r="U366" s="8"/>
    </row>
    <row r="367" spans="1:21" s="17" customFormat="1" ht="12.6" customHeight="1">
      <c r="A367" s="18" t="s">
        <v>420</v>
      </c>
      <c r="B367" s="18" t="s">
        <v>644</v>
      </c>
      <c r="C367" s="59" t="s">
        <v>300</v>
      </c>
      <c r="D367" s="20" t="s">
        <v>298</v>
      </c>
      <c r="E367" s="21">
        <v>4734.2299999999996</v>
      </c>
      <c r="F367" s="21">
        <v>0</v>
      </c>
      <c r="G367" s="21">
        <v>0</v>
      </c>
      <c r="H367" s="21">
        <v>1578.08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f t="shared" si="10"/>
        <v>6312.3099999999995</v>
      </c>
      <c r="Q367" s="21">
        <v>1341.31</v>
      </c>
      <c r="R367" s="31">
        <f t="shared" si="11"/>
        <v>4971</v>
      </c>
      <c r="T367" s="8"/>
      <c r="U367" s="8"/>
    </row>
    <row r="368" spans="1:21" s="17" customFormat="1" ht="12.6" customHeight="1">
      <c r="A368" s="18" t="s">
        <v>557</v>
      </c>
      <c r="B368" s="18" t="s">
        <v>500</v>
      </c>
      <c r="C368" s="59">
        <v>0</v>
      </c>
      <c r="D368" s="20" t="s">
        <v>295</v>
      </c>
      <c r="E368" s="21">
        <v>830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86</v>
      </c>
      <c r="M368" s="21">
        <v>0</v>
      </c>
      <c r="N368" s="21">
        <v>0</v>
      </c>
      <c r="O368" s="21">
        <v>0</v>
      </c>
      <c r="P368" s="21">
        <f t="shared" si="10"/>
        <v>916</v>
      </c>
      <c r="Q368" s="21">
        <v>0</v>
      </c>
      <c r="R368" s="31">
        <f t="shared" si="11"/>
        <v>916</v>
      </c>
      <c r="T368" s="8"/>
      <c r="U368" s="8"/>
    </row>
    <row r="369" spans="1:21" s="17" customFormat="1" ht="12.6" customHeight="1">
      <c r="A369" s="18" t="s">
        <v>200</v>
      </c>
      <c r="B369" s="18" t="s">
        <v>610</v>
      </c>
      <c r="C369" s="59" t="s">
        <v>673</v>
      </c>
      <c r="D369" s="20" t="s">
        <v>298</v>
      </c>
      <c r="E369" s="21">
        <v>1661.3</v>
      </c>
      <c r="F369" s="21">
        <v>1293.5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537.12</v>
      </c>
      <c r="N369" s="21">
        <v>0</v>
      </c>
      <c r="O369" s="21">
        <v>0</v>
      </c>
      <c r="P369" s="21">
        <f t="shared" si="10"/>
        <v>3491.92</v>
      </c>
      <c r="Q369" s="21">
        <v>427.29</v>
      </c>
      <c r="R369" s="31">
        <f t="shared" si="11"/>
        <v>3064.63</v>
      </c>
      <c r="T369" s="8"/>
      <c r="U369" s="8"/>
    </row>
    <row r="370" spans="1:21" s="17" customFormat="1" ht="12.6" customHeight="1">
      <c r="A370" s="18" t="s">
        <v>201</v>
      </c>
      <c r="B370" s="18" t="s">
        <v>628</v>
      </c>
      <c r="C370" s="59" t="s">
        <v>695</v>
      </c>
      <c r="D370" s="20" t="s">
        <v>298</v>
      </c>
      <c r="E370" s="21">
        <v>4352.6499999999996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4164.05</v>
      </c>
      <c r="L370" s="21">
        <v>0</v>
      </c>
      <c r="M370" s="21">
        <v>83.95</v>
      </c>
      <c r="N370" s="21">
        <v>0</v>
      </c>
      <c r="O370" s="21">
        <v>0</v>
      </c>
      <c r="P370" s="21">
        <f t="shared" si="10"/>
        <v>8600.6500000000015</v>
      </c>
      <c r="Q370" s="21">
        <v>2078.31</v>
      </c>
      <c r="R370" s="31">
        <f t="shared" si="11"/>
        <v>6522.340000000002</v>
      </c>
      <c r="T370" s="8"/>
      <c r="U370" s="8"/>
    </row>
    <row r="371" spans="1:21" s="17" customFormat="1" ht="12.6" customHeight="1">
      <c r="A371" s="18" t="s">
        <v>202</v>
      </c>
      <c r="B371" s="18" t="s">
        <v>614</v>
      </c>
      <c r="C371" s="59" t="s">
        <v>694</v>
      </c>
      <c r="D371" s="20" t="s">
        <v>298</v>
      </c>
      <c r="E371" s="21">
        <v>2750.21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195.41</v>
      </c>
      <c r="N371" s="21">
        <v>0</v>
      </c>
      <c r="O371" s="21">
        <v>0</v>
      </c>
      <c r="P371" s="21">
        <f t="shared" si="10"/>
        <v>2945.62</v>
      </c>
      <c r="Q371" s="21">
        <v>454.57</v>
      </c>
      <c r="R371" s="31">
        <f t="shared" si="11"/>
        <v>2491.0499999999997</v>
      </c>
      <c r="T371" s="8"/>
      <c r="U371" s="8"/>
    </row>
    <row r="372" spans="1:21" s="17" customFormat="1" ht="12.6" customHeight="1">
      <c r="A372" s="18" t="s">
        <v>203</v>
      </c>
      <c r="B372" s="18" t="s">
        <v>607</v>
      </c>
      <c r="C372" s="59" t="s">
        <v>300</v>
      </c>
      <c r="D372" s="20" t="s">
        <v>298</v>
      </c>
      <c r="E372" s="21">
        <v>4183.63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f t="shared" si="10"/>
        <v>4183.63</v>
      </c>
      <c r="Q372" s="21">
        <v>637.14</v>
      </c>
      <c r="R372" s="31">
        <f t="shared" si="11"/>
        <v>3546.4900000000002</v>
      </c>
      <c r="T372" s="8"/>
      <c r="U372" s="8"/>
    </row>
    <row r="373" spans="1:21" s="17" customFormat="1" ht="12.6" customHeight="1">
      <c r="A373" s="18" t="s">
        <v>528</v>
      </c>
      <c r="B373" s="18" t="s">
        <v>497</v>
      </c>
      <c r="C373" s="59" t="s">
        <v>300</v>
      </c>
      <c r="D373" s="20" t="s">
        <v>298</v>
      </c>
      <c r="E373" s="21">
        <v>2312.4299999999998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f t="shared" si="10"/>
        <v>2312.4299999999998</v>
      </c>
      <c r="Q373" s="21">
        <v>211.32</v>
      </c>
      <c r="R373" s="31">
        <f t="shared" si="11"/>
        <v>2101.1099999999997</v>
      </c>
      <c r="T373" s="8"/>
      <c r="U373" s="8"/>
    </row>
    <row r="374" spans="1:21" s="17" customFormat="1" ht="12.6" customHeight="1">
      <c r="A374" s="18" t="s">
        <v>421</v>
      </c>
      <c r="B374" s="18" t="s">
        <v>497</v>
      </c>
      <c r="C374" s="59" t="s">
        <v>300</v>
      </c>
      <c r="D374" s="20" t="s">
        <v>298</v>
      </c>
      <c r="E374" s="21">
        <v>2312.4299999999998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f t="shared" si="10"/>
        <v>2312.4299999999998</v>
      </c>
      <c r="Q374" s="21">
        <v>211.32</v>
      </c>
      <c r="R374" s="31">
        <f t="shared" si="11"/>
        <v>2101.1099999999997</v>
      </c>
      <c r="T374" s="8"/>
      <c r="U374" s="8"/>
    </row>
    <row r="375" spans="1:21" s="17" customFormat="1" ht="12.6" customHeight="1">
      <c r="A375" s="18" t="s">
        <v>204</v>
      </c>
      <c r="B375" s="18" t="s">
        <v>541</v>
      </c>
      <c r="C375" s="59" t="s">
        <v>300</v>
      </c>
      <c r="D375" s="20" t="s">
        <v>298</v>
      </c>
      <c r="E375" s="21">
        <v>4183.63</v>
      </c>
      <c r="F375" s="21">
        <v>0</v>
      </c>
      <c r="G375" s="21">
        <v>0</v>
      </c>
      <c r="H375" s="21">
        <v>0</v>
      </c>
      <c r="I375" s="21">
        <v>535.5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2928.54</v>
      </c>
      <c r="P375" s="21">
        <f t="shared" si="10"/>
        <v>7647.67</v>
      </c>
      <c r="Q375" s="21">
        <v>810.73</v>
      </c>
      <c r="R375" s="31">
        <f t="shared" si="11"/>
        <v>6836.9400000000005</v>
      </c>
      <c r="T375" s="8"/>
      <c r="U375" s="8"/>
    </row>
    <row r="376" spans="1:21" s="17" customFormat="1" ht="12.6" customHeight="1">
      <c r="A376" s="18" t="s">
        <v>422</v>
      </c>
      <c r="B376" s="18" t="s">
        <v>629</v>
      </c>
      <c r="C376" s="59" t="s">
        <v>300</v>
      </c>
      <c r="D376" s="20" t="s">
        <v>298</v>
      </c>
      <c r="E376" s="21">
        <v>4734.2299999999996</v>
      </c>
      <c r="F376" s="21">
        <v>0</v>
      </c>
      <c r="G376" s="21">
        <v>984.42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3889.87</v>
      </c>
      <c r="P376" s="21">
        <f t="shared" si="10"/>
        <v>9608.52</v>
      </c>
      <c r="Q376" s="21">
        <v>1169.93</v>
      </c>
      <c r="R376" s="31">
        <f t="shared" si="11"/>
        <v>8438.59</v>
      </c>
      <c r="T376" s="8"/>
      <c r="U376" s="8"/>
    </row>
    <row r="377" spans="1:21" s="17" customFormat="1" ht="12.6" customHeight="1">
      <c r="A377" s="18" t="s">
        <v>205</v>
      </c>
      <c r="B377" s="18" t="s">
        <v>616</v>
      </c>
      <c r="C377" s="59" t="s">
        <v>673</v>
      </c>
      <c r="D377" s="20" t="s">
        <v>298</v>
      </c>
      <c r="E377" s="21">
        <v>3036.46</v>
      </c>
      <c r="F377" s="21">
        <v>0</v>
      </c>
      <c r="G377" s="21">
        <v>242.4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484.81</v>
      </c>
      <c r="N377" s="21">
        <v>0</v>
      </c>
      <c r="O377" s="21">
        <v>2295.1999999999998</v>
      </c>
      <c r="P377" s="21">
        <f t="shared" si="10"/>
        <v>6058.87</v>
      </c>
      <c r="Q377" s="21">
        <v>507.12</v>
      </c>
      <c r="R377" s="31">
        <f t="shared" si="11"/>
        <v>5551.75</v>
      </c>
      <c r="T377" s="8"/>
      <c r="U377" s="8"/>
    </row>
    <row r="378" spans="1:21" s="17" customFormat="1" ht="12.6" customHeight="1">
      <c r="A378" s="18" t="s">
        <v>423</v>
      </c>
      <c r="B378" s="18" t="s">
        <v>497</v>
      </c>
      <c r="C378" s="59" t="s">
        <v>300</v>
      </c>
      <c r="D378" s="20" t="s">
        <v>298</v>
      </c>
      <c r="E378" s="21">
        <v>2312.4299999999998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f t="shared" si="10"/>
        <v>2312.4299999999998</v>
      </c>
      <c r="Q378" s="21">
        <v>737.45</v>
      </c>
      <c r="R378" s="31">
        <f t="shared" si="11"/>
        <v>1574.9799999999998</v>
      </c>
      <c r="T378" s="8"/>
      <c r="U378" s="8"/>
    </row>
    <row r="379" spans="1:21" s="17" customFormat="1" ht="12.6" customHeight="1">
      <c r="A379" s="18" t="s">
        <v>424</v>
      </c>
      <c r="B379" s="18" t="s">
        <v>497</v>
      </c>
      <c r="C379" s="59" t="s">
        <v>300</v>
      </c>
      <c r="D379" s="20" t="s">
        <v>298</v>
      </c>
      <c r="E379" s="21">
        <v>2312.4299999999998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f t="shared" si="10"/>
        <v>2312.4299999999998</v>
      </c>
      <c r="Q379" s="21">
        <v>292.32</v>
      </c>
      <c r="R379" s="31">
        <f t="shared" si="11"/>
        <v>2020.11</v>
      </c>
      <c r="T379" s="8"/>
      <c r="U379" s="8"/>
    </row>
    <row r="380" spans="1:21" s="17" customFormat="1" ht="12.6" customHeight="1">
      <c r="A380" s="18" t="s">
        <v>206</v>
      </c>
      <c r="B380" s="18" t="s">
        <v>604</v>
      </c>
      <c r="C380" s="59" t="s">
        <v>673</v>
      </c>
      <c r="D380" s="20" t="s">
        <v>298</v>
      </c>
      <c r="E380" s="21">
        <v>6216.27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83.95</v>
      </c>
      <c r="N380" s="21">
        <v>0</v>
      </c>
      <c r="O380" s="21">
        <v>0</v>
      </c>
      <c r="P380" s="21">
        <f t="shared" si="10"/>
        <v>6300.22</v>
      </c>
      <c r="Q380" s="21">
        <v>1384.29</v>
      </c>
      <c r="R380" s="31">
        <f t="shared" si="11"/>
        <v>4915.93</v>
      </c>
      <c r="T380" s="8"/>
      <c r="U380" s="8"/>
    </row>
    <row r="381" spans="1:21" s="17" customFormat="1" ht="12.6" customHeight="1">
      <c r="A381" s="18" t="s">
        <v>207</v>
      </c>
      <c r="B381" s="18" t="s">
        <v>650</v>
      </c>
      <c r="C381" s="59" t="s">
        <v>695</v>
      </c>
      <c r="D381" s="20" t="s">
        <v>298</v>
      </c>
      <c r="E381" s="21">
        <v>11960.23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f t="shared" si="10"/>
        <v>11960.23</v>
      </c>
      <c r="Q381" s="21">
        <v>3056</v>
      </c>
      <c r="R381" s="31">
        <f t="shared" si="11"/>
        <v>8904.23</v>
      </c>
      <c r="T381" s="8"/>
      <c r="U381" s="8"/>
    </row>
    <row r="382" spans="1:21" s="17" customFormat="1" ht="12.6" customHeight="1">
      <c r="A382" s="18" t="s">
        <v>425</v>
      </c>
      <c r="B382" s="18" t="s">
        <v>595</v>
      </c>
      <c r="C382" s="59" t="s">
        <v>300</v>
      </c>
      <c r="D382" s="20" t="s">
        <v>298</v>
      </c>
      <c r="E382" s="21">
        <v>1759.48</v>
      </c>
      <c r="F382" s="21">
        <v>0</v>
      </c>
      <c r="G382" s="21">
        <v>242.4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1401.32</v>
      </c>
      <c r="P382" s="21">
        <f t="shared" si="10"/>
        <v>3403.2</v>
      </c>
      <c r="Q382" s="21">
        <v>693.04</v>
      </c>
      <c r="R382" s="31">
        <f t="shared" si="11"/>
        <v>2710.16</v>
      </c>
      <c r="T382" s="8"/>
      <c r="U382" s="8"/>
    </row>
    <row r="383" spans="1:21" s="17" customFormat="1" ht="12.6" customHeight="1">
      <c r="A383" s="18" t="s">
        <v>479</v>
      </c>
      <c r="B383" s="18" t="s">
        <v>500</v>
      </c>
      <c r="C383" s="59">
        <v>0</v>
      </c>
      <c r="D383" s="20" t="s">
        <v>295</v>
      </c>
      <c r="E383" s="21">
        <v>830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86</v>
      </c>
      <c r="M383" s="21">
        <v>0</v>
      </c>
      <c r="N383" s="21">
        <v>0</v>
      </c>
      <c r="O383" s="21">
        <v>0</v>
      </c>
      <c r="P383" s="21">
        <f t="shared" si="10"/>
        <v>916</v>
      </c>
      <c r="Q383" s="21">
        <v>27.67</v>
      </c>
      <c r="R383" s="31">
        <f t="shared" si="11"/>
        <v>888.33</v>
      </c>
      <c r="T383" s="8"/>
      <c r="U383" s="8"/>
    </row>
    <row r="384" spans="1:21" s="17" customFormat="1" ht="12.6" customHeight="1">
      <c r="A384" s="18" t="s">
        <v>208</v>
      </c>
      <c r="B384" s="18" t="s">
        <v>604</v>
      </c>
      <c r="C384" s="59" t="s">
        <v>698</v>
      </c>
      <c r="D384" s="20" t="s">
        <v>298</v>
      </c>
      <c r="E384" s="21">
        <v>6094.4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76.510000000000005</v>
      </c>
      <c r="N384" s="21">
        <v>0</v>
      </c>
      <c r="O384" s="21">
        <v>0</v>
      </c>
      <c r="P384" s="21">
        <f t="shared" si="10"/>
        <v>6170.91</v>
      </c>
      <c r="Q384" s="21">
        <v>1311.41</v>
      </c>
      <c r="R384" s="31">
        <f t="shared" si="11"/>
        <v>4859.5</v>
      </c>
      <c r="T384" s="8"/>
      <c r="U384" s="8"/>
    </row>
    <row r="385" spans="1:21" s="17" customFormat="1" ht="12.6" customHeight="1">
      <c r="A385" s="18" t="s">
        <v>209</v>
      </c>
      <c r="B385" s="18" t="s">
        <v>616</v>
      </c>
      <c r="C385" s="59" t="s">
        <v>673</v>
      </c>
      <c r="D385" s="20" t="s">
        <v>298</v>
      </c>
      <c r="E385" s="21">
        <v>3036.46</v>
      </c>
      <c r="F385" s="21">
        <v>0</v>
      </c>
      <c r="G385" s="21">
        <v>274.13000000000005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f t="shared" si="10"/>
        <v>3310.59</v>
      </c>
      <c r="Q385" s="21">
        <v>561.91</v>
      </c>
      <c r="R385" s="31">
        <f t="shared" si="11"/>
        <v>2748.6800000000003</v>
      </c>
      <c r="T385" s="8"/>
      <c r="U385" s="8"/>
    </row>
    <row r="386" spans="1:21" s="17" customFormat="1" ht="12.6" customHeight="1">
      <c r="A386" s="18" t="s">
        <v>426</v>
      </c>
      <c r="B386" s="18" t="s">
        <v>349</v>
      </c>
      <c r="C386" s="59">
        <v>0</v>
      </c>
      <c r="D386" s="20" t="s">
        <v>298</v>
      </c>
      <c r="E386" s="21">
        <v>5783.4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f t="shared" si="10"/>
        <v>5783.4</v>
      </c>
      <c r="Q386" s="21">
        <v>1189.32</v>
      </c>
      <c r="R386" s="31">
        <f t="shared" si="11"/>
        <v>4594.08</v>
      </c>
      <c r="T386" s="8"/>
      <c r="U386" s="8"/>
    </row>
    <row r="387" spans="1:21" s="17" customFormat="1" ht="12.6" customHeight="1">
      <c r="A387" s="18" t="s">
        <v>529</v>
      </c>
      <c r="B387" s="18" t="s">
        <v>543</v>
      </c>
      <c r="C387" s="59" t="s">
        <v>300</v>
      </c>
      <c r="D387" s="20" t="s">
        <v>298</v>
      </c>
      <c r="E387" s="21">
        <v>1475.2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f t="shared" si="10"/>
        <v>1475.2</v>
      </c>
      <c r="Q387" s="21">
        <v>208.09</v>
      </c>
      <c r="R387" s="31">
        <f t="shared" si="11"/>
        <v>1267.1100000000001</v>
      </c>
      <c r="T387" s="8"/>
      <c r="U387" s="8"/>
    </row>
    <row r="388" spans="1:21" s="17" customFormat="1" ht="12.6" customHeight="1">
      <c r="A388" s="18" t="s">
        <v>427</v>
      </c>
      <c r="B388" s="18" t="s">
        <v>615</v>
      </c>
      <c r="C388" s="59">
        <v>0</v>
      </c>
      <c r="D388" s="20" t="s">
        <v>298</v>
      </c>
      <c r="E388" s="21">
        <v>9253.44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f t="shared" si="10"/>
        <v>9253.44</v>
      </c>
      <c r="Q388" s="21">
        <v>2280.91</v>
      </c>
      <c r="R388" s="31">
        <f t="shared" si="11"/>
        <v>6972.5300000000007</v>
      </c>
      <c r="T388" s="8"/>
      <c r="U388" s="8"/>
    </row>
    <row r="389" spans="1:21" s="17" customFormat="1" ht="12.6" customHeight="1">
      <c r="A389" s="18" t="s">
        <v>210</v>
      </c>
      <c r="B389" s="18" t="s">
        <v>541</v>
      </c>
      <c r="C389" s="59" t="s">
        <v>695</v>
      </c>
      <c r="D389" s="20" t="s">
        <v>298</v>
      </c>
      <c r="E389" s="21">
        <v>4352.6499999999996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f t="shared" si="10"/>
        <v>4352.6499999999996</v>
      </c>
      <c r="Q389" s="21">
        <v>769.51</v>
      </c>
      <c r="R389" s="31">
        <f t="shared" si="11"/>
        <v>3583.1399999999994</v>
      </c>
      <c r="T389" s="8"/>
      <c r="U389" s="8"/>
    </row>
    <row r="390" spans="1:21" s="17" customFormat="1" ht="12.6" customHeight="1">
      <c r="A390" s="18" t="s">
        <v>428</v>
      </c>
      <c r="B390" s="18" t="s">
        <v>628</v>
      </c>
      <c r="C390" s="59" t="s">
        <v>300</v>
      </c>
      <c r="D390" s="20" t="s">
        <v>298</v>
      </c>
      <c r="E390" s="21">
        <v>4183.63</v>
      </c>
      <c r="F390" s="21">
        <v>0</v>
      </c>
      <c r="G390" s="21">
        <v>0</v>
      </c>
      <c r="H390" s="21">
        <v>0</v>
      </c>
      <c r="I390" s="21">
        <v>418.2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f t="shared" si="10"/>
        <v>4601.83</v>
      </c>
      <c r="Q390" s="21">
        <v>776.62</v>
      </c>
      <c r="R390" s="31">
        <f t="shared" si="11"/>
        <v>3825.21</v>
      </c>
      <c r="T390" s="8"/>
      <c r="U390" s="8"/>
    </row>
    <row r="391" spans="1:21" s="17" customFormat="1" ht="12.6" customHeight="1">
      <c r="A391" s="18" t="s">
        <v>530</v>
      </c>
      <c r="B391" s="18" t="s">
        <v>497</v>
      </c>
      <c r="C391" s="59" t="s">
        <v>300</v>
      </c>
      <c r="D391" s="20" t="s">
        <v>298</v>
      </c>
      <c r="E391" s="21">
        <v>2312.4299999999998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f t="shared" si="10"/>
        <v>2312.4299999999998</v>
      </c>
      <c r="Q391" s="21">
        <v>211.32</v>
      </c>
      <c r="R391" s="31">
        <f t="shared" si="11"/>
        <v>2101.1099999999997</v>
      </c>
      <c r="T391" s="8"/>
      <c r="U391" s="8"/>
    </row>
    <row r="392" spans="1:21" s="17" customFormat="1" ht="12.6" customHeight="1">
      <c r="A392" s="18" t="s">
        <v>429</v>
      </c>
      <c r="B392" s="18" t="s">
        <v>542</v>
      </c>
      <c r="C392" s="59" t="s">
        <v>300</v>
      </c>
      <c r="D392" s="20" t="s">
        <v>298</v>
      </c>
      <c r="E392" s="21">
        <v>4734.2299999999996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3313.96</v>
      </c>
      <c r="P392" s="21">
        <f t="shared" si="10"/>
        <v>8048.19</v>
      </c>
      <c r="Q392" s="21">
        <v>838.91</v>
      </c>
      <c r="R392" s="31">
        <f t="shared" si="11"/>
        <v>7209.28</v>
      </c>
      <c r="T392" s="8"/>
      <c r="U392" s="8"/>
    </row>
    <row r="393" spans="1:21" s="17" customFormat="1" ht="12.6" customHeight="1">
      <c r="A393" s="18" t="s">
        <v>211</v>
      </c>
      <c r="B393" s="18" t="s">
        <v>599</v>
      </c>
      <c r="C393" s="59" t="s">
        <v>673</v>
      </c>
      <c r="D393" s="20" t="s">
        <v>298</v>
      </c>
      <c r="E393" s="21">
        <v>3976.61</v>
      </c>
      <c r="F393" s="21">
        <v>247.13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233.48</v>
      </c>
      <c r="N393" s="21">
        <v>0</v>
      </c>
      <c r="O393" s="21">
        <v>0</v>
      </c>
      <c r="P393" s="21">
        <f t="shared" si="10"/>
        <v>4457.2199999999993</v>
      </c>
      <c r="Q393" s="21">
        <v>1236.8399999999999</v>
      </c>
      <c r="R393" s="31">
        <f t="shared" si="11"/>
        <v>3220.3799999999992</v>
      </c>
      <c r="T393" s="8"/>
      <c r="U393" s="8"/>
    </row>
    <row r="394" spans="1:21" s="17" customFormat="1" ht="12.6" customHeight="1">
      <c r="A394" s="18" t="s">
        <v>212</v>
      </c>
      <c r="B394" s="18" t="s">
        <v>497</v>
      </c>
      <c r="C394" s="59" t="s">
        <v>694</v>
      </c>
      <c r="D394" s="20" t="s">
        <v>298</v>
      </c>
      <c r="E394" s="21">
        <v>2358.6999999999998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f t="shared" si="10"/>
        <v>2358.6999999999998</v>
      </c>
      <c r="Q394" s="21">
        <v>218.65</v>
      </c>
      <c r="R394" s="31">
        <f t="shared" si="11"/>
        <v>2140.0499999999997</v>
      </c>
      <c r="T394" s="8"/>
      <c r="U394" s="8"/>
    </row>
    <row r="395" spans="1:21" s="17" customFormat="1" ht="12.6" customHeight="1">
      <c r="A395" s="17" t="s">
        <v>684</v>
      </c>
      <c r="B395" s="18" t="s">
        <v>299</v>
      </c>
      <c r="C395" s="59">
        <v>0</v>
      </c>
      <c r="D395" s="20" t="s">
        <v>295</v>
      </c>
      <c r="E395" s="21">
        <v>747</v>
      </c>
      <c r="F395" s="21">
        <v>0</v>
      </c>
      <c r="G395" s="21">
        <v>0</v>
      </c>
      <c r="H395" s="21">
        <v>0</v>
      </c>
      <c r="I395" s="21">
        <v>0</v>
      </c>
      <c r="J395" s="21"/>
      <c r="K395" s="21">
        <v>0</v>
      </c>
      <c r="L395" s="21">
        <v>77.400000000000006</v>
      </c>
      <c r="M395" s="21">
        <v>0</v>
      </c>
      <c r="N395" s="21">
        <v>0</v>
      </c>
      <c r="O395" s="21">
        <v>0</v>
      </c>
      <c r="P395" s="21">
        <f t="shared" si="10"/>
        <v>824.4</v>
      </c>
      <c r="Q395" s="21">
        <v>0</v>
      </c>
      <c r="R395" s="31">
        <f t="shared" si="11"/>
        <v>824.4</v>
      </c>
      <c r="T395" s="8"/>
      <c r="U395" s="8"/>
    </row>
    <row r="396" spans="1:21" s="17" customFormat="1" ht="12.6" customHeight="1">
      <c r="A396" s="18" t="s">
        <v>430</v>
      </c>
      <c r="B396" s="18" t="s">
        <v>623</v>
      </c>
      <c r="C396" s="59">
        <v>3</v>
      </c>
      <c r="D396" s="20" t="s">
        <v>298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404.85</v>
      </c>
      <c r="N396" s="21">
        <v>0</v>
      </c>
      <c r="O396" s="21">
        <v>0</v>
      </c>
      <c r="P396" s="21">
        <f t="shared" si="10"/>
        <v>404.85</v>
      </c>
      <c r="Q396" s="21">
        <v>0</v>
      </c>
      <c r="R396" s="31">
        <f t="shared" si="11"/>
        <v>404.85</v>
      </c>
      <c r="T396" s="8"/>
      <c r="U396" s="8"/>
    </row>
    <row r="397" spans="1:21" s="17" customFormat="1" ht="12.6" customHeight="1">
      <c r="A397" s="18" t="s">
        <v>213</v>
      </c>
      <c r="B397" s="18" t="s">
        <v>647</v>
      </c>
      <c r="C397" s="59">
        <v>2</v>
      </c>
      <c r="D397" s="20" t="s">
        <v>298</v>
      </c>
      <c r="E397" s="21">
        <v>1697.47</v>
      </c>
      <c r="F397" s="21">
        <v>0</v>
      </c>
      <c r="G397" s="21">
        <v>1387.17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233.48</v>
      </c>
      <c r="N397" s="21">
        <v>0</v>
      </c>
      <c r="O397" s="21">
        <v>0</v>
      </c>
      <c r="P397" s="21">
        <f t="shared" ref="P397:P460" si="12">SUM(E397:O397)</f>
        <v>3318.1200000000003</v>
      </c>
      <c r="Q397" s="21">
        <v>1109.1199999999999</v>
      </c>
      <c r="R397" s="31">
        <f t="shared" ref="R397:R460" si="13">SUM(P397-Q397)</f>
        <v>2209.0000000000005</v>
      </c>
      <c r="T397" s="8"/>
      <c r="U397" s="8"/>
    </row>
    <row r="398" spans="1:21" s="17" customFormat="1" ht="12.6" customHeight="1">
      <c r="A398" s="18" t="s">
        <v>473</v>
      </c>
      <c r="B398" s="18" t="s">
        <v>615</v>
      </c>
      <c r="C398" s="59" t="s">
        <v>300</v>
      </c>
      <c r="D398" s="20" t="s">
        <v>297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5552.06</v>
      </c>
      <c r="L398" s="21">
        <v>0</v>
      </c>
      <c r="M398" s="21">
        <v>0</v>
      </c>
      <c r="N398" s="21">
        <v>0</v>
      </c>
      <c r="O398" s="21">
        <v>0</v>
      </c>
      <c r="P398" s="21">
        <f t="shared" si="12"/>
        <v>5552.06</v>
      </c>
      <c r="Q398" s="21">
        <v>662.46</v>
      </c>
      <c r="R398" s="31">
        <f t="shared" si="13"/>
        <v>4889.6000000000004</v>
      </c>
      <c r="T398" s="8"/>
      <c r="U398" s="8"/>
    </row>
    <row r="399" spans="1:21" s="17" customFormat="1" ht="12.6" customHeight="1">
      <c r="A399" s="18" t="s">
        <v>214</v>
      </c>
      <c r="B399" s="18" t="s">
        <v>595</v>
      </c>
      <c r="C399" s="59" t="s">
        <v>673</v>
      </c>
      <c r="D399" s="20" t="s">
        <v>298</v>
      </c>
      <c r="E399" s="21">
        <v>1981.45</v>
      </c>
      <c r="F399" s="21">
        <v>1090.01</v>
      </c>
      <c r="G399" s="21">
        <v>242.4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f t="shared" si="12"/>
        <v>3313.86</v>
      </c>
      <c r="Q399" s="21">
        <v>407.94</v>
      </c>
      <c r="R399" s="31">
        <f t="shared" si="13"/>
        <v>2905.92</v>
      </c>
      <c r="T399" s="8"/>
      <c r="U399" s="8"/>
    </row>
    <row r="400" spans="1:21" s="17" customFormat="1" ht="12.6" customHeight="1">
      <c r="A400" s="18" t="s">
        <v>215</v>
      </c>
      <c r="B400" s="18" t="s">
        <v>599</v>
      </c>
      <c r="C400" s="59" t="s">
        <v>673</v>
      </c>
      <c r="D400" s="20" t="s">
        <v>298</v>
      </c>
      <c r="E400" s="21">
        <v>3976.61</v>
      </c>
      <c r="F400" s="21">
        <v>3827.65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f t="shared" si="12"/>
        <v>7804.26</v>
      </c>
      <c r="Q400" s="21">
        <v>1965.25</v>
      </c>
      <c r="R400" s="31">
        <f t="shared" si="13"/>
        <v>5839.01</v>
      </c>
      <c r="T400" s="8"/>
      <c r="U400" s="8"/>
    </row>
    <row r="401" spans="1:21" s="17" customFormat="1" ht="12.6" customHeight="1">
      <c r="A401" s="18" t="s">
        <v>431</v>
      </c>
      <c r="B401" s="18" t="s">
        <v>349</v>
      </c>
      <c r="C401" s="59">
        <v>0</v>
      </c>
      <c r="D401" s="20" t="s">
        <v>298</v>
      </c>
      <c r="E401" s="21">
        <v>5783.4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f t="shared" si="12"/>
        <v>5783.4</v>
      </c>
      <c r="Q401" s="21">
        <v>1189.32</v>
      </c>
      <c r="R401" s="31">
        <f t="shared" si="13"/>
        <v>4594.08</v>
      </c>
      <c r="T401" s="8"/>
      <c r="U401" s="8"/>
    </row>
    <row r="402" spans="1:21" s="17" customFormat="1" ht="12.6" customHeight="1">
      <c r="A402" s="18" t="s">
        <v>216</v>
      </c>
      <c r="B402" s="18" t="s">
        <v>541</v>
      </c>
      <c r="C402" s="59" t="s">
        <v>695</v>
      </c>
      <c r="D402" s="20" t="s">
        <v>298</v>
      </c>
      <c r="E402" s="21">
        <v>4352.6499999999996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f t="shared" si="12"/>
        <v>4352.6499999999996</v>
      </c>
      <c r="Q402" s="21">
        <v>648.37</v>
      </c>
      <c r="R402" s="31">
        <f t="shared" si="13"/>
        <v>3704.2799999999997</v>
      </c>
      <c r="T402" s="8"/>
      <c r="U402" s="8"/>
    </row>
    <row r="403" spans="1:21" s="17" customFormat="1" ht="12.6" customHeight="1">
      <c r="A403" s="18" t="s">
        <v>217</v>
      </c>
      <c r="B403" s="18" t="s">
        <v>599</v>
      </c>
      <c r="C403" s="59" t="s">
        <v>695</v>
      </c>
      <c r="D403" s="20" t="s">
        <v>298</v>
      </c>
      <c r="E403" s="21">
        <v>3673.77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f t="shared" si="12"/>
        <v>3673.77</v>
      </c>
      <c r="Q403" s="21">
        <v>1797.22</v>
      </c>
      <c r="R403" s="31">
        <f t="shared" si="13"/>
        <v>1876.55</v>
      </c>
      <c r="T403" s="8"/>
      <c r="U403" s="8"/>
    </row>
    <row r="404" spans="1:21" s="17" customFormat="1" ht="12.6" customHeight="1">
      <c r="A404" s="18" t="s">
        <v>432</v>
      </c>
      <c r="B404" s="18" t="s">
        <v>612</v>
      </c>
      <c r="C404" s="59" t="s">
        <v>300</v>
      </c>
      <c r="D404" s="20" t="s">
        <v>298</v>
      </c>
      <c r="E404" s="21">
        <v>1356.47</v>
      </c>
      <c r="F404" s="21">
        <v>0</v>
      </c>
      <c r="G404" s="21">
        <v>0</v>
      </c>
      <c r="H404" s="21">
        <v>0</v>
      </c>
      <c r="I404" s="21">
        <v>240.4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f t="shared" si="12"/>
        <v>1596.8700000000001</v>
      </c>
      <c r="Q404" s="21">
        <v>125.45</v>
      </c>
      <c r="R404" s="31">
        <f t="shared" si="13"/>
        <v>1471.42</v>
      </c>
      <c r="T404" s="8"/>
      <c r="U404" s="8"/>
    </row>
    <row r="405" spans="1:21" s="17" customFormat="1" ht="12.6" customHeight="1">
      <c r="A405" s="18" t="s">
        <v>433</v>
      </c>
      <c r="B405" s="18" t="s">
        <v>615</v>
      </c>
      <c r="C405" s="59">
        <v>0</v>
      </c>
      <c r="D405" s="20" t="s">
        <v>298</v>
      </c>
      <c r="E405" s="21">
        <v>9253.44</v>
      </c>
      <c r="F405" s="21">
        <v>0</v>
      </c>
      <c r="G405" s="21">
        <v>0</v>
      </c>
      <c r="H405" s="21">
        <v>514.08000000000004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f t="shared" si="12"/>
        <v>9767.52</v>
      </c>
      <c r="Q405" s="21">
        <v>2422.2800000000002</v>
      </c>
      <c r="R405" s="31">
        <f t="shared" si="13"/>
        <v>7345.24</v>
      </c>
      <c r="T405" s="8"/>
      <c r="U405" s="8"/>
    </row>
    <row r="406" spans="1:21" s="17" customFormat="1" ht="12.6" customHeight="1">
      <c r="A406" s="18" t="s">
        <v>218</v>
      </c>
      <c r="B406" s="18" t="s">
        <v>599</v>
      </c>
      <c r="C406" s="59" t="s">
        <v>673</v>
      </c>
      <c r="D406" s="20" t="s">
        <v>298</v>
      </c>
      <c r="E406" s="21">
        <v>3976.61</v>
      </c>
      <c r="F406" s="21">
        <v>1798.46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f t="shared" si="12"/>
        <v>5775.07</v>
      </c>
      <c r="Q406" s="21">
        <v>2458.96</v>
      </c>
      <c r="R406" s="31">
        <f t="shared" si="13"/>
        <v>3316.1099999999997</v>
      </c>
      <c r="T406" s="8"/>
      <c r="U406" s="8"/>
    </row>
    <row r="407" spans="1:21" s="17" customFormat="1" ht="12.6" customHeight="1">
      <c r="A407" s="18" t="s">
        <v>219</v>
      </c>
      <c r="B407" s="18" t="s">
        <v>599</v>
      </c>
      <c r="C407" s="59" t="s">
        <v>700</v>
      </c>
      <c r="D407" s="20" t="s">
        <v>298</v>
      </c>
      <c r="E407" s="21">
        <v>3747.25</v>
      </c>
      <c r="F407" s="21">
        <v>0</v>
      </c>
      <c r="G407" s="21">
        <v>0</v>
      </c>
      <c r="H407" s="21">
        <v>2498.16</v>
      </c>
      <c r="I407" s="21">
        <v>0</v>
      </c>
      <c r="J407" s="21">
        <v>0</v>
      </c>
      <c r="K407" s="21">
        <v>0</v>
      </c>
      <c r="L407" s="21">
        <v>0</v>
      </c>
      <c r="M407" s="21">
        <v>125.92</v>
      </c>
      <c r="N407" s="21">
        <v>0</v>
      </c>
      <c r="O407" s="21">
        <v>2623.08</v>
      </c>
      <c r="P407" s="21">
        <f t="shared" si="12"/>
        <v>8994.41</v>
      </c>
      <c r="Q407" s="21">
        <v>796.33</v>
      </c>
      <c r="R407" s="31">
        <f t="shared" si="13"/>
        <v>8198.08</v>
      </c>
      <c r="T407" s="8"/>
      <c r="U407" s="8"/>
    </row>
    <row r="408" spans="1:21" s="17" customFormat="1" ht="12.6" customHeight="1">
      <c r="A408" s="18" t="s">
        <v>220</v>
      </c>
      <c r="B408" s="18" t="s">
        <v>497</v>
      </c>
      <c r="C408" s="59" t="s">
        <v>694</v>
      </c>
      <c r="D408" s="20" t="s">
        <v>298</v>
      </c>
      <c r="E408" s="21">
        <v>2358.6999999999998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f t="shared" si="12"/>
        <v>2358.6999999999998</v>
      </c>
      <c r="Q408" s="21">
        <v>204.43</v>
      </c>
      <c r="R408" s="31">
        <f t="shared" si="13"/>
        <v>2154.27</v>
      </c>
      <c r="T408" s="8"/>
      <c r="U408" s="8"/>
    </row>
    <row r="409" spans="1:21" s="17" customFormat="1" ht="12.6" customHeight="1">
      <c r="A409" s="18" t="s">
        <v>221</v>
      </c>
      <c r="B409" s="18" t="s">
        <v>541</v>
      </c>
      <c r="C409" s="59" t="s">
        <v>698</v>
      </c>
      <c r="D409" s="20" t="s">
        <v>298</v>
      </c>
      <c r="E409" s="21">
        <v>4619.07</v>
      </c>
      <c r="F409" s="21">
        <v>0</v>
      </c>
      <c r="G409" s="21">
        <v>0</v>
      </c>
      <c r="H409" s="21">
        <v>0</v>
      </c>
      <c r="I409" s="21">
        <v>426.43</v>
      </c>
      <c r="J409" s="21">
        <v>0</v>
      </c>
      <c r="K409" s="21">
        <v>0</v>
      </c>
      <c r="L409" s="21">
        <v>0</v>
      </c>
      <c r="M409" s="21">
        <v>313.61</v>
      </c>
      <c r="N409" s="21">
        <v>0</v>
      </c>
      <c r="O409" s="21">
        <v>0</v>
      </c>
      <c r="P409" s="21">
        <f t="shared" si="12"/>
        <v>5359.11</v>
      </c>
      <c r="Q409" s="21">
        <v>1164.21</v>
      </c>
      <c r="R409" s="31">
        <f t="shared" si="13"/>
        <v>4194.8999999999996</v>
      </c>
      <c r="T409" s="8"/>
      <c r="U409" s="8"/>
    </row>
    <row r="410" spans="1:21" s="17" customFormat="1" ht="12.6" customHeight="1">
      <c r="A410" s="18" t="s">
        <v>664</v>
      </c>
      <c r="B410" s="18" t="s">
        <v>675</v>
      </c>
      <c r="C410" s="59" t="s">
        <v>300</v>
      </c>
      <c r="D410" s="20" t="s">
        <v>298</v>
      </c>
      <c r="E410" s="21">
        <v>1912.64</v>
      </c>
      <c r="F410" s="21">
        <v>0</v>
      </c>
      <c r="G410" s="21">
        <v>0</v>
      </c>
      <c r="H410" s="21">
        <v>0</v>
      </c>
      <c r="I410" s="21">
        <v>0</v>
      </c>
      <c r="J410" s="21"/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f t="shared" si="12"/>
        <v>1912.64</v>
      </c>
      <c r="Q410" s="21">
        <v>346.92</v>
      </c>
      <c r="R410" s="31">
        <f t="shared" si="13"/>
        <v>1565.72</v>
      </c>
      <c r="T410" s="8"/>
      <c r="U410" s="8"/>
    </row>
    <row r="411" spans="1:21" s="17" customFormat="1" ht="12.6" customHeight="1">
      <c r="A411" s="18" t="s">
        <v>222</v>
      </c>
      <c r="B411" s="18" t="s">
        <v>606</v>
      </c>
      <c r="C411" s="59" t="s">
        <v>673</v>
      </c>
      <c r="D411" s="20" t="s">
        <v>298</v>
      </c>
      <c r="E411" s="21">
        <v>2604.1799999999998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f t="shared" si="12"/>
        <v>2604.1799999999998</v>
      </c>
      <c r="Q411" s="21">
        <v>526.75</v>
      </c>
      <c r="R411" s="31">
        <f t="shared" si="13"/>
        <v>2077.4299999999998</v>
      </c>
      <c r="T411" s="8"/>
      <c r="U411" s="8"/>
    </row>
    <row r="412" spans="1:21" s="17" customFormat="1" ht="12.6" customHeight="1">
      <c r="A412" s="18" t="s">
        <v>223</v>
      </c>
      <c r="B412" s="18" t="s">
        <v>596</v>
      </c>
      <c r="C412" s="59" t="s">
        <v>300</v>
      </c>
      <c r="D412" s="20" t="s">
        <v>298</v>
      </c>
      <c r="E412" s="21">
        <v>5519.89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f t="shared" si="12"/>
        <v>5519.89</v>
      </c>
      <c r="Q412" s="21">
        <v>1935.27</v>
      </c>
      <c r="R412" s="31">
        <f t="shared" si="13"/>
        <v>3584.6200000000003</v>
      </c>
      <c r="T412" s="8"/>
      <c r="U412" s="8"/>
    </row>
    <row r="413" spans="1:21" s="17" customFormat="1" ht="12.6" customHeight="1">
      <c r="A413" s="18" t="s">
        <v>224</v>
      </c>
      <c r="B413" s="18" t="s">
        <v>669</v>
      </c>
      <c r="C413" s="59" t="s">
        <v>300</v>
      </c>
      <c r="D413" s="20" t="s">
        <v>298</v>
      </c>
      <c r="E413" s="21">
        <v>2257.27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104.63</v>
      </c>
      <c r="N413" s="21">
        <v>0</v>
      </c>
      <c r="O413" s="21">
        <v>0</v>
      </c>
      <c r="P413" s="21">
        <f t="shared" si="12"/>
        <v>2361.9</v>
      </c>
      <c r="Q413" s="21">
        <v>649.91999999999996</v>
      </c>
      <c r="R413" s="31">
        <f t="shared" si="13"/>
        <v>1711.98</v>
      </c>
      <c r="T413" s="8"/>
      <c r="U413" s="8"/>
    </row>
    <row r="414" spans="1:21" s="17" customFormat="1" ht="12.6" customHeight="1">
      <c r="A414" s="18" t="s">
        <v>434</v>
      </c>
      <c r="B414" s="18" t="s">
        <v>676</v>
      </c>
      <c r="C414" s="59" t="s">
        <v>300</v>
      </c>
      <c r="D414" s="20" t="s">
        <v>298</v>
      </c>
      <c r="E414" s="21">
        <v>2114.7799999999997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11.47</v>
      </c>
      <c r="M414" s="21">
        <v>0</v>
      </c>
      <c r="N414" s="21">
        <v>0</v>
      </c>
      <c r="O414" s="21">
        <v>0</v>
      </c>
      <c r="P414" s="21">
        <f t="shared" si="12"/>
        <v>2126.2499999999995</v>
      </c>
      <c r="Q414" s="21">
        <v>167.18</v>
      </c>
      <c r="R414" s="31">
        <f t="shared" si="13"/>
        <v>1959.0699999999995</v>
      </c>
      <c r="T414" s="8"/>
      <c r="U414" s="8"/>
    </row>
    <row r="415" spans="1:21" s="17" customFormat="1" ht="12.6" customHeight="1">
      <c r="A415" s="18" t="s">
        <v>225</v>
      </c>
      <c r="B415" s="18" t="s">
        <v>607</v>
      </c>
      <c r="C415" s="59" t="s">
        <v>300</v>
      </c>
      <c r="D415" s="20" t="s">
        <v>298</v>
      </c>
      <c r="E415" s="21">
        <v>4183.63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f t="shared" si="12"/>
        <v>4183.63</v>
      </c>
      <c r="Q415" s="21">
        <v>637.14</v>
      </c>
      <c r="R415" s="31">
        <f t="shared" si="13"/>
        <v>3546.4900000000002</v>
      </c>
      <c r="T415" s="8"/>
      <c r="U415" s="8"/>
    </row>
    <row r="416" spans="1:21" s="17" customFormat="1" ht="12.6" customHeight="1">
      <c r="A416" s="18" t="s">
        <v>226</v>
      </c>
      <c r="B416" s="18" t="s">
        <v>435</v>
      </c>
      <c r="C416" s="59">
        <v>0</v>
      </c>
      <c r="D416" s="20" t="s">
        <v>297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5552.06</v>
      </c>
      <c r="L416" s="21">
        <v>0</v>
      </c>
      <c r="M416" s="21">
        <v>0</v>
      </c>
      <c r="N416" s="21">
        <v>0</v>
      </c>
      <c r="O416" s="21">
        <v>0</v>
      </c>
      <c r="P416" s="21">
        <f t="shared" si="12"/>
        <v>5552.06</v>
      </c>
      <c r="Q416" s="21">
        <v>610.32000000000005</v>
      </c>
      <c r="R416" s="31">
        <f t="shared" si="13"/>
        <v>4941.7400000000007</v>
      </c>
      <c r="T416" s="8"/>
      <c r="U416" s="8"/>
    </row>
    <row r="417" spans="1:21" s="17" customFormat="1" ht="12.6" customHeight="1">
      <c r="A417" s="18" t="s">
        <v>436</v>
      </c>
      <c r="B417" s="18" t="s">
        <v>497</v>
      </c>
      <c r="C417" s="59" t="s">
        <v>300</v>
      </c>
      <c r="D417" s="20" t="s">
        <v>298</v>
      </c>
      <c r="E417" s="21">
        <v>2312.4299999999998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f t="shared" si="12"/>
        <v>2312.4299999999998</v>
      </c>
      <c r="Q417" s="21">
        <v>350.07</v>
      </c>
      <c r="R417" s="31">
        <f t="shared" si="13"/>
        <v>1962.36</v>
      </c>
      <c r="T417" s="8"/>
      <c r="U417" s="8"/>
    </row>
    <row r="418" spans="1:21" s="17" customFormat="1" ht="12.6" customHeight="1">
      <c r="A418" s="18" t="s">
        <v>437</v>
      </c>
      <c r="B418" s="18" t="s">
        <v>497</v>
      </c>
      <c r="C418" s="59" t="s">
        <v>300</v>
      </c>
      <c r="D418" s="20" t="s">
        <v>298</v>
      </c>
      <c r="E418" s="21">
        <v>3747.02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f t="shared" si="12"/>
        <v>3747.02</v>
      </c>
      <c r="Q418" s="21">
        <v>708.09</v>
      </c>
      <c r="R418" s="31">
        <f t="shared" si="13"/>
        <v>3038.93</v>
      </c>
      <c r="T418" s="8"/>
      <c r="U418" s="8"/>
    </row>
    <row r="419" spans="1:21" s="17" customFormat="1" ht="12.6" customHeight="1">
      <c r="A419" s="18" t="s">
        <v>438</v>
      </c>
      <c r="B419" s="18" t="s">
        <v>493</v>
      </c>
      <c r="C419" s="59" t="s">
        <v>300</v>
      </c>
      <c r="D419" s="20" t="s">
        <v>298</v>
      </c>
      <c r="E419" s="21">
        <v>1759.48</v>
      </c>
      <c r="F419" s="21">
        <v>0</v>
      </c>
      <c r="G419" s="21">
        <v>0</v>
      </c>
      <c r="H419" s="21">
        <v>0</v>
      </c>
      <c r="I419" s="21">
        <v>309.31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f t="shared" si="12"/>
        <v>2068.79</v>
      </c>
      <c r="Q419" s="21">
        <v>173.01</v>
      </c>
      <c r="R419" s="31">
        <f t="shared" si="13"/>
        <v>1895.78</v>
      </c>
      <c r="T419" s="8"/>
      <c r="U419" s="8"/>
    </row>
    <row r="420" spans="1:21" s="17" customFormat="1" ht="12.6" customHeight="1">
      <c r="A420" s="18" t="s">
        <v>227</v>
      </c>
      <c r="B420" s="18" t="s">
        <v>622</v>
      </c>
      <c r="C420" s="59" t="s">
        <v>697</v>
      </c>
      <c r="D420" s="20" t="s">
        <v>298</v>
      </c>
      <c r="E420" s="21">
        <v>6931.81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4852.2700000000004</v>
      </c>
      <c r="P420" s="21">
        <f t="shared" si="12"/>
        <v>11784.080000000002</v>
      </c>
      <c r="Q420" s="21">
        <v>1574.55</v>
      </c>
      <c r="R420" s="31">
        <f t="shared" si="13"/>
        <v>10209.530000000002</v>
      </c>
      <c r="T420" s="8"/>
      <c r="U420" s="8"/>
    </row>
    <row r="421" spans="1:21" s="17" customFormat="1" ht="12.6" customHeight="1">
      <c r="A421" s="18" t="s">
        <v>531</v>
      </c>
      <c r="B421" s="18" t="s">
        <v>544</v>
      </c>
      <c r="C421" s="59" t="s">
        <v>300</v>
      </c>
      <c r="D421" s="20" t="s">
        <v>298</v>
      </c>
      <c r="E421" s="21">
        <v>4734.2299999999996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114.76</v>
      </c>
      <c r="N421" s="21">
        <v>0</v>
      </c>
      <c r="O421" s="21">
        <v>3313.96</v>
      </c>
      <c r="P421" s="21">
        <f t="shared" si="12"/>
        <v>8162.95</v>
      </c>
      <c r="Q421" s="21">
        <v>735.45</v>
      </c>
      <c r="R421" s="31">
        <f t="shared" si="13"/>
        <v>7427.5</v>
      </c>
      <c r="T421" s="8"/>
      <c r="U421" s="8"/>
    </row>
    <row r="422" spans="1:21" s="17" customFormat="1" ht="12.6" customHeight="1">
      <c r="A422" s="18" t="s">
        <v>228</v>
      </c>
      <c r="B422" s="18" t="s">
        <v>604</v>
      </c>
      <c r="C422" s="59" t="s">
        <v>698</v>
      </c>
      <c r="D422" s="20" t="s">
        <v>298</v>
      </c>
      <c r="E422" s="21">
        <v>6094.4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f t="shared" si="12"/>
        <v>6094.4</v>
      </c>
      <c r="Q422" s="21">
        <v>1311.41</v>
      </c>
      <c r="R422" s="31">
        <f t="shared" si="13"/>
        <v>4782.99</v>
      </c>
      <c r="T422" s="8"/>
      <c r="U422" s="8"/>
    </row>
    <row r="423" spans="1:21" s="17" customFormat="1" ht="12.6" customHeight="1">
      <c r="A423" s="18" t="s">
        <v>558</v>
      </c>
      <c r="B423" s="18" t="s">
        <v>500</v>
      </c>
      <c r="C423" s="59">
        <v>0</v>
      </c>
      <c r="D423" s="20" t="s">
        <v>295</v>
      </c>
      <c r="E423" s="21">
        <v>830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86</v>
      </c>
      <c r="M423" s="21">
        <v>0</v>
      </c>
      <c r="N423" s="21">
        <v>0</v>
      </c>
      <c r="O423" s="21">
        <v>0</v>
      </c>
      <c r="P423" s="21">
        <f t="shared" si="12"/>
        <v>916</v>
      </c>
      <c r="Q423" s="21">
        <v>0</v>
      </c>
      <c r="R423" s="31">
        <f t="shared" si="13"/>
        <v>916</v>
      </c>
      <c r="T423" s="8"/>
      <c r="U423" s="8"/>
    </row>
    <row r="424" spans="1:21" s="17" customFormat="1" ht="12.6" customHeight="1">
      <c r="A424" s="18" t="s">
        <v>229</v>
      </c>
      <c r="B424" s="18" t="s">
        <v>669</v>
      </c>
      <c r="C424" s="59" t="s">
        <v>300</v>
      </c>
      <c r="D424" s="20" t="s">
        <v>298</v>
      </c>
      <c r="E424" s="21">
        <v>2312.4299999999998</v>
      </c>
      <c r="F424" s="21">
        <v>0</v>
      </c>
      <c r="G424" s="21">
        <v>0</v>
      </c>
      <c r="H424" s="21">
        <v>0</v>
      </c>
      <c r="I424" s="21">
        <v>233.93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f t="shared" si="12"/>
        <v>2546.3599999999997</v>
      </c>
      <c r="Q424" s="21">
        <v>838.93</v>
      </c>
      <c r="R424" s="31">
        <f t="shared" si="13"/>
        <v>1707.4299999999998</v>
      </c>
      <c r="T424" s="8"/>
      <c r="U424" s="8"/>
    </row>
    <row r="425" spans="1:21" s="17" customFormat="1" ht="12.6" customHeight="1">
      <c r="A425" s="18" t="s">
        <v>559</v>
      </c>
      <c r="B425" s="18" t="s">
        <v>545</v>
      </c>
      <c r="C425" s="59" t="s">
        <v>300</v>
      </c>
      <c r="D425" s="20" t="s">
        <v>298</v>
      </c>
      <c r="E425" s="21">
        <v>1759.48</v>
      </c>
      <c r="F425" s="21">
        <v>0</v>
      </c>
      <c r="G425" s="21">
        <v>242.4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f t="shared" si="12"/>
        <v>2001.88</v>
      </c>
      <c r="Q425" s="21">
        <v>272.55</v>
      </c>
      <c r="R425" s="31">
        <f t="shared" si="13"/>
        <v>1729.3300000000002</v>
      </c>
      <c r="T425" s="8"/>
      <c r="U425" s="8"/>
    </row>
    <row r="426" spans="1:21" s="17" customFormat="1" ht="12.6" customHeight="1">
      <c r="A426" s="18" t="s">
        <v>230</v>
      </c>
      <c r="B426" s="18" t="s">
        <v>572</v>
      </c>
      <c r="C426" s="59">
        <v>3</v>
      </c>
      <c r="D426" s="20" t="s">
        <v>298</v>
      </c>
      <c r="E426" s="21">
        <v>9623.58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f t="shared" si="12"/>
        <v>9623.58</v>
      </c>
      <c r="Q426" s="21">
        <v>2278.4299999999998</v>
      </c>
      <c r="R426" s="31">
        <f t="shared" si="13"/>
        <v>7345.15</v>
      </c>
      <c r="T426" s="8"/>
      <c r="U426" s="8"/>
    </row>
    <row r="427" spans="1:21" s="17" customFormat="1" ht="12.6" customHeight="1">
      <c r="A427" s="18" t="s">
        <v>231</v>
      </c>
      <c r="B427" s="22" t="s">
        <v>497</v>
      </c>
      <c r="C427" s="59" t="s">
        <v>695</v>
      </c>
      <c r="D427" s="20" t="s">
        <v>298</v>
      </c>
      <c r="E427" s="21">
        <v>2405.86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f t="shared" si="12"/>
        <v>2405.86</v>
      </c>
      <c r="Q427" s="21">
        <v>478.45</v>
      </c>
      <c r="R427" s="31">
        <f t="shared" si="13"/>
        <v>1927.41</v>
      </c>
      <c r="T427" s="8"/>
      <c r="U427" s="8"/>
    </row>
    <row r="428" spans="1:21" s="17" customFormat="1" ht="12.6" customHeight="1">
      <c r="A428" s="18" t="s">
        <v>589</v>
      </c>
      <c r="B428" s="18" t="s">
        <v>500</v>
      </c>
      <c r="C428" s="59">
        <v>0</v>
      </c>
      <c r="D428" s="20" t="s">
        <v>295</v>
      </c>
      <c r="E428" s="21">
        <v>830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86</v>
      </c>
      <c r="M428" s="21">
        <v>0</v>
      </c>
      <c r="N428" s="21">
        <v>0</v>
      </c>
      <c r="O428" s="21">
        <v>0</v>
      </c>
      <c r="P428" s="21">
        <f t="shared" si="12"/>
        <v>916</v>
      </c>
      <c r="Q428" s="21">
        <v>0</v>
      </c>
      <c r="R428" s="31">
        <f t="shared" si="13"/>
        <v>916</v>
      </c>
      <c r="T428" s="8"/>
      <c r="U428" s="8"/>
    </row>
    <row r="429" spans="1:21" s="17" customFormat="1" ht="12.6" customHeight="1">
      <c r="A429" s="18" t="s">
        <v>232</v>
      </c>
      <c r="B429" s="18" t="s">
        <v>604</v>
      </c>
      <c r="C429" s="59" t="s">
        <v>673</v>
      </c>
      <c r="D429" s="20" t="s">
        <v>298</v>
      </c>
      <c r="E429" s="21">
        <v>6216.27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280.77999999999997</v>
      </c>
      <c r="N429" s="21">
        <v>0</v>
      </c>
      <c r="O429" s="21">
        <v>0</v>
      </c>
      <c r="P429" s="21">
        <f t="shared" si="12"/>
        <v>6497.05</v>
      </c>
      <c r="Q429" s="21">
        <v>2849.13</v>
      </c>
      <c r="R429" s="31">
        <f t="shared" si="13"/>
        <v>3647.92</v>
      </c>
      <c r="T429" s="8"/>
      <c r="U429" s="8"/>
    </row>
    <row r="430" spans="1:21" s="17" customFormat="1" ht="12.6" customHeight="1">
      <c r="A430" s="18" t="s">
        <v>233</v>
      </c>
      <c r="B430" s="18" t="s">
        <v>632</v>
      </c>
      <c r="C430" s="59" t="s">
        <v>673</v>
      </c>
      <c r="D430" s="20" t="s">
        <v>298</v>
      </c>
      <c r="E430" s="21">
        <v>6216.27</v>
      </c>
      <c r="F430" s="21">
        <v>1905.51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264.83999999999997</v>
      </c>
      <c r="N430" s="21">
        <v>0</v>
      </c>
      <c r="O430" s="21">
        <v>0</v>
      </c>
      <c r="P430" s="21">
        <f t="shared" si="12"/>
        <v>8386.6200000000008</v>
      </c>
      <c r="Q430" s="21">
        <v>1964.71</v>
      </c>
      <c r="R430" s="31">
        <f t="shared" si="13"/>
        <v>6421.9100000000008</v>
      </c>
      <c r="T430" s="8"/>
      <c r="U430" s="8"/>
    </row>
    <row r="431" spans="1:21" s="17" customFormat="1" ht="12.6" customHeight="1">
      <c r="A431" s="18" t="s">
        <v>234</v>
      </c>
      <c r="B431" s="18" t="s">
        <v>604</v>
      </c>
      <c r="C431" s="59" t="s">
        <v>673</v>
      </c>
      <c r="D431" s="20" t="s">
        <v>298</v>
      </c>
      <c r="E431" s="21">
        <v>6216.27</v>
      </c>
      <c r="F431" s="21">
        <v>1611.96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296.57</v>
      </c>
      <c r="N431" s="21">
        <v>0</v>
      </c>
      <c r="O431" s="21">
        <v>0</v>
      </c>
      <c r="P431" s="21">
        <f t="shared" si="12"/>
        <v>8124.8</v>
      </c>
      <c r="Q431" s="21">
        <v>2371.98</v>
      </c>
      <c r="R431" s="31">
        <f t="shared" si="13"/>
        <v>5752.82</v>
      </c>
      <c r="T431" s="8"/>
      <c r="U431" s="8"/>
    </row>
    <row r="432" spans="1:21" s="17" customFormat="1" ht="12.6" customHeight="1">
      <c r="A432" s="18" t="s">
        <v>439</v>
      </c>
      <c r="B432" s="18" t="s">
        <v>612</v>
      </c>
      <c r="C432" s="59" t="s">
        <v>300</v>
      </c>
      <c r="D432" s="20" t="s">
        <v>298</v>
      </c>
      <c r="E432" s="21">
        <v>1300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1200</v>
      </c>
      <c r="L432" s="21">
        <v>0</v>
      </c>
      <c r="M432" s="21">
        <v>0</v>
      </c>
      <c r="N432" s="21">
        <v>0</v>
      </c>
      <c r="O432" s="21">
        <v>0</v>
      </c>
      <c r="P432" s="21">
        <f t="shared" si="12"/>
        <v>2500</v>
      </c>
      <c r="Q432" s="21">
        <v>321.02</v>
      </c>
      <c r="R432" s="31">
        <f t="shared" si="13"/>
        <v>2178.98</v>
      </c>
      <c r="T432" s="8"/>
      <c r="U432" s="8"/>
    </row>
    <row r="433" spans="1:21" s="17" customFormat="1" ht="12.6" customHeight="1">
      <c r="A433" s="18" t="s">
        <v>235</v>
      </c>
      <c r="B433" s="18" t="s">
        <v>497</v>
      </c>
      <c r="C433" s="59" t="s">
        <v>300</v>
      </c>
      <c r="D433" s="20" t="s">
        <v>298</v>
      </c>
      <c r="E433" s="21">
        <v>2312.4299999999998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96.26</v>
      </c>
      <c r="N433" s="21">
        <v>0</v>
      </c>
      <c r="O433" s="21">
        <v>0</v>
      </c>
      <c r="P433" s="21">
        <f t="shared" si="12"/>
        <v>2408.69</v>
      </c>
      <c r="Q433" s="21">
        <v>350.07</v>
      </c>
      <c r="R433" s="31">
        <f t="shared" si="13"/>
        <v>2058.62</v>
      </c>
      <c r="T433" s="8"/>
      <c r="U433" s="8"/>
    </row>
    <row r="434" spans="1:21" s="17" customFormat="1" ht="12.6" customHeight="1">
      <c r="A434" s="18" t="s">
        <v>236</v>
      </c>
      <c r="B434" s="18" t="s">
        <v>541</v>
      </c>
      <c r="C434" s="59" t="s">
        <v>695</v>
      </c>
      <c r="D434" s="20" t="s">
        <v>298</v>
      </c>
      <c r="E434" s="21">
        <v>4352.6499999999996</v>
      </c>
      <c r="F434" s="21">
        <v>0</v>
      </c>
      <c r="G434" s="21">
        <v>0</v>
      </c>
      <c r="H434" s="21">
        <v>0</v>
      </c>
      <c r="I434" s="21">
        <v>440.83000000000004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f t="shared" si="12"/>
        <v>4793.4799999999996</v>
      </c>
      <c r="Q434" s="21">
        <v>835.53</v>
      </c>
      <c r="R434" s="31">
        <f t="shared" si="13"/>
        <v>3957.95</v>
      </c>
      <c r="T434" s="8"/>
      <c r="U434" s="8"/>
    </row>
    <row r="435" spans="1:21" s="17" customFormat="1" ht="12.6" customHeight="1">
      <c r="A435" s="18" t="s">
        <v>330</v>
      </c>
      <c r="B435" s="18" t="s">
        <v>497</v>
      </c>
      <c r="C435" s="59" t="s">
        <v>696</v>
      </c>
      <c r="D435" s="20" t="s">
        <v>298</v>
      </c>
      <c r="E435" s="21">
        <v>1734.34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f t="shared" si="12"/>
        <v>1734.34</v>
      </c>
      <c r="Q435" s="21">
        <v>164.91</v>
      </c>
      <c r="R435" s="31">
        <f t="shared" si="13"/>
        <v>1569.4299999999998</v>
      </c>
      <c r="T435" s="8"/>
      <c r="U435" s="8"/>
    </row>
    <row r="436" spans="1:21" s="17" customFormat="1" ht="12.6" customHeight="1">
      <c r="A436" s="18" t="s">
        <v>440</v>
      </c>
      <c r="B436" s="18" t="s">
        <v>594</v>
      </c>
      <c r="C436" s="59" t="s">
        <v>300</v>
      </c>
      <c r="D436" s="20" t="s">
        <v>298</v>
      </c>
      <c r="E436" s="21">
        <v>4183.63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f t="shared" si="12"/>
        <v>4183.63</v>
      </c>
      <c r="Q436" s="21">
        <v>607.9</v>
      </c>
      <c r="R436" s="31">
        <f t="shared" si="13"/>
        <v>3575.73</v>
      </c>
      <c r="T436" s="8"/>
      <c r="U436" s="8"/>
    </row>
    <row r="437" spans="1:21" s="17" customFormat="1" ht="12.6" customHeight="1">
      <c r="A437" s="18" t="s">
        <v>237</v>
      </c>
      <c r="B437" s="18" t="s">
        <v>651</v>
      </c>
      <c r="C437" s="59" t="s">
        <v>300</v>
      </c>
      <c r="D437" s="20" t="s">
        <v>298</v>
      </c>
      <c r="E437" s="21">
        <v>3531.12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f t="shared" si="12"/>
        <v>3531.12</v>
      </c>
      <c r="Q437" s="21">
        <v>1084.44</v>
      </c>
      <c r="R437" s="31">
        <f t="shared" si="13"/>
        <v>2446.6799999999998</v>
      </c>
      <c r="T437" s="8"/>
      <c r="U437" s="8"/>
    </row>
    <row r="438" spans="1:21" s="17" customFormat="1" ht="12.6" customHeight="1">
      <c r="A438" s="18" t="s">
        <v>441</v>
      </c>
      <c r="B438" s="18" t="s">
        <v>603</v>
      </c>
      <c r="C438" s="59" t="s">
        <v>300</v>
      </c>
      <c r="D438" s="20" t="s">
        <v>298</v>
      </c>
      <c r="E438" s="21">
        <v>2312.4299999999998</v>
      </c>
      <c r="F438" s="21">
        <v>0</v>
      </c>
      <c r="G438" s="21">
        <v>693.73</v>
      </c>
      <c r="H438" s="21">
        <v>0</v>
      </c>
      <c r="I438" s="21">
        <v>330.07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f t="shared" si="12"/>
        <v>3336.23</v>
      </c>
      <c r="Q438" s="21">
        <v>482.37</v>
      </c>
      <c r="R438" s="31">
        <f t="shared" si="13"/>
        <v>2853.86</v>
      </c>
      <c r="T438" s="8"/>
      <c r="U438" s="8"/>
    </row>
    <row r="439" spans="1:21" s="17" customFormat="1" ht="12.6" customHeight="1">
      <c r="A439" s="18" t="s">
        <v>442</v>
      </c>
      <c r="B439" s="18" t="s">
        <v>572</v>
      </c>
      <c r="C439" s="59">
        <v>3</v>
      </c>
      <c r="D439" s="20" t="s">
        <v>298</v>
      </c>
      <c r="E439" s="21">
        <v>9623.58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f t="shared" si="12"/>
        <v>9623.58</v>
      </c>
      <c r="Q439" s="21">
        <v>2382.6999999999998</v>
      </c>
      <c r="R439" s="31">
        <f t="shared" si="13"/>
        <v>7240.88</v>
      </c>
      <c r="T439" s="8"/>
      <c r="U439" s="8"/>
    </row>
    <row r="440" spans="1:21" s="17" customFormat="1" ht="12.6" customHeight="1">
      <c r="A440" s="18" t="s">
        <v>238</v>
      </c>
      <c r="B440" s="18" t="s">
        <v>643</v>
      </c>
      <c r="C440" s="59" t="s">
        <v>673</v>
      </c>
      <c r="D440" s="20" t="s">
        <v>298</v>
      </c>
      <c r="E440" s="21">
        <v>4711.46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508.74</v>
      </c>
      <c r="N440" s="21">
        <v>0</v>
      </c>
      <c r="O440" s="21">
        <v>3298.02</v>
      </c>
      <c r="P440" s="21">
        <f t="shared" si="12"/>
        <v>8518.2199999999993</v>
      </c>
      <c r="Q440" s="21">
        <v>765.52</v>
      </c>
      <c r="R440" s="31">
        <f t="shared" si="13"/>
        <v>7752.6999999999989</v>
      </c>
      <c r="T440" s="8"/>
      <c r="U440" s="8"/>
    </row>
    <row r="441" spans="1:21" s="17" customFormat="1" ht="12.6" customHeight="1">
      <c r="A441" s="18" t="s">
        <v>239</v>
      </c>
      <c r="B441" s="18" t="s">
        <v>596</v>
      </c>
      <c r="C441" s="59" t="s">
        <v>300</v>
      </c>
      <c r="D441" s="20" t="s">
        <v>298</v>
      </c>
      <c r="E441" s="21">
        <v>5519.89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162.41</v>
      </c>
      <c r="N441" s="21">
        <v>0</v>
      </c>
      <c r="O441" s="21">
        <v>0</v>
      </c>
      <c r="P441" s="21">
        <f t="shared" si="12"/>
        <v>5682.3</v>
      </c>
      <c r="Q441" s="21">
        <v>997.47</v>
      </c>
      <c r="R441" s="31">
        <f t="shared" si="13"/>
        <v>4684.83</v>
      </c>
      <c r="T441" s="8"/>
      <c r="U441" s="8"/>
    </row>
    <row r="442" spans="1:21" s="17" customFormat="1" ht="12.6" customHeight="1">
      <c r="A442" s="18" t="s">
        <v>240</v>
      </c>
      <c r="B442" s="18" t="s">
        <v>628</v>
      </c>
      <c r="C442" s="59" t="s">
        <v>694</v>
      </c>
      <c r="D442" s="20" t="s">
        <v>298</v>
      </c>
      <c r="E442" s="21">
        <v>4267.32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f t="shared" si="12"/>
        <v>4267.32</v>
      </c>
      <c r="Q442" s="21">
        <v>545.1</v>
      </c>
      <c r="R442" s="31">
        <f t="shared" si="13"/>
        <v>3722.22</v>
      </c>
      <c r="T442" s="8"/>
      <c r="U442" s="8"/>
    </row>
    <row r="443" spans="1:21" s="17" customFormat="1" ht="12.6" customHeight="1">
      <c r="A443" s="18" t="s">
        <v>241</v>
      </c>
      <c r="B443" s="18" t="s">
        <v>604</v>
      </c>
      <c r="C443" s="59" t="s">
        <v>698</v>
      </c>
      <c r="D443" s="20" t="s">
        <v>298</v>
      </c>
      <c r="E443" s="21">
        <v>6094.4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4164.05</v>
      </c>
      <c r="L443" s="21">
        <v>0</v>
      </c>
      <c r="M443" s="21">
        <v>0</v>
      </c>
      <c r="N443" s="21">
        <v>0</v>
      </c>
      <c r="O443" s="21">
        <v>0</v>
      </c>
      <c r="P443" s="21">
        <f t="shared" si="12"/>
        <v>10258.450000000001</v>
      </c>
      <c r="Q443" s="21">
        <v>3303.53</v>
      </c>
      <c r="R443" s="31">
        <f t="shared" si="13"/>
        <v>6954.92</v>
      </c>
      <c r="T443" s="8"/>
      <c r="U443" s="8"/>
    </row>
    <row r="444" spans="1:21" s="17" customFormat="1" ht="12.6" customHeight="1">
      <c r="A444" s="18" t="s">
        <v>242</v>
      </c>
      <c r="B444" s="18" t="s">
        <v>604</v>
      </c>
      <c r="C444" s="59" t="s">
        <v>698</v>
      </c>
      <c r="D444" s="20" t="s">
        <v>298</v>
      </c>
      <c r="E444" s="21">
        <v>6094.4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155.66</v>
      </c>
      <c r="N444" s="21">
        <v>0</v>
      </c>
      <c r="O444" s="21">
        <v>0</v>
      </c>
      <c r="P444" s="21">
        <f t="shared" si="12"/>
        <v>6250.0599999999995</v>
      </c>
      <c r="Q444" s="21">
        <v>1627.67</v>
      </c>
      <c r="R444" s="31">
        <f t="shared" si="13"/>
        <v>4622.3899999999994</v>
      </c>
      <c r="T444" s="8"/>
      <c r="U444" s="8"/>
    </row>
    <row r="445" spans="1:21" s="17" customFormat="1" ht="12.6" customHeight="1">
      <c r="A445" s="18" t="s">
        <v>443</v>
      </c>
      <c r="B445" s="18" t="s">
        <v>568</v>
      </c>
      <c r="C445" s="59" t="s">
        <v>300</v>
      </c>
      <c r="D445" s="20" t="s">
        <v>298</v>
      </c>
      <c r="E445" s="21">
        <v>1759.48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1200</v>
      </c>
      <c r="L445" s="21">
        <v>0</v>
      </c>
      <c r="M445" s="21">
        <v>0</v>
      </c>
      <c r="N445" s="21">
        <v>0</v>
      </c>
      <c r="O445" s="21">
        <v>0</v>
      </c>
      <c r="P445" s="21">
        <f t="shared" si="12"/>
        <v>2959.48</v>
      </c>
      <c r="Q445" s="21">
        <v>328.48</v>
      </c>
      <c r="R445" s="31">
        <f t="shared" si="13"/>
        <v>2631</v>
      </c>
      <c r="T445" s="8"/>
      <c r="U445" s="8"/>
    </row>
    <row r="446" spans="1:21" s="17" customFormat="1" ht="12.6" customHeight="1">
      <c r="A446" s="18" t="s">
        <v>444</v>
      </c>
      <c r="B446" s="18" t="s">
        <v>349</v>
      </c>
      <c r="C446" s="59">
        <v>0</v>
      </c>
      <c r="D446" s="20" t="s">
        <v>298</v>
      </c>
      <c r="E446" s="21">
        <v>4433.9399999999996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f t="shared" si="12"/>
        <v>4433.9399999999996</v>
      </c>
      <c r="Q446" s="21">
        <v>715.62</v>
      </c>
      <c r="R446" s="31">
        <f t="shared" si="13"/>
        <v>3718.3199999999997</v>
      </c>
      <c r="T446" s="8"/>
      <c r="U446" s="8"/>
    </row>
    <row r="447" spans="1:21" s="17" customFormat="1" ht="12.6" customHeight="1">
      <c r="A447" s="18" t="s">
        <v>243</v>
      </c>
      <c r="B447" s="18" t="s">
        <v>628</v>
      </c>
      <c r="C447" s="59" t="s">
        <v>694</v>
      </c>
      <c r="D447" s="20" t="s">
        <v>298</v>
      </c>
      <c r="E447" s="21">
        <v>4267.32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f t="shared" si="12"/>
        <v>4267.32</v>
      </c>
      <c r="Q447" s="21">
        <v>665.06</v>
      </c>
      <c r="R447" s="31">
        <f t="shared" si="13"/>
        <v>3602.2599999999998</v>
      </c>
      <c r="T447" s="8"/>
      <c r="U447" s="8"/>
    </row>
    <row r="448" spans="1:21" s="17" customFormat="1" ht="12.6" customHeight="1">
      <c r="A448" s="18" t="s">
        <v>244</v>
      </c>
      <c r="B448" s="18" t="s">
        <v>652</v>
      </c>
      <c r="C448" s="59" t="s">
        <v>673</v>
      </c>
      <c r="D448" s="20" t="s">
        <v>298</v>
      </c>
      <c r="E448" s="21">
        <v>2604.1799999999998</v>
      </c>
      <c r="F448" s="21">
        <v>0</v>
      </c>
      <c r="G448" s="21">
        <v>242.4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390.82</v>
      </c>
      <c r="N448" s="21">
        <v>0</v>
      </c>
      <c r="O448" s="21">
        <v>0</v>
      </c>
      <c r="P448" s="21">
        <f t="shared" si="12"/>
        <v>3237.4</v>
      </c>
      <c r="Q448" s="21">
        <v>307.48</v>
      </c>
      <c r="R448" s="31">
        <f t="shared" si="13"/>
        <v>2929.92</v>
      </c>
      <c r="T448" s="8"/>
      <c r="U448" s="8"/>
    </row>
    <row r="449" spans="1:21" s="17" customFormat="1" ht="12.6" customHeight="1">
      <c r="A449" s="18" t="s">
        <v>245</v>
      </c>
      <c r="B449" s="18" t="s">
        <v>621</v>
      </c>
      <c r="C449" s="59" t="s">
        <v>673</v>
      </c>
      <c r="D449" s="20" t="s">
        <v>298</v>
      </c>
      <c r="E449" s="21">
        <v>8219.57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5552.06</v>
      </c>
      <c r="L449" s="21">
        <v>0</v>
      </c>
      <c r="M449" s="21">
        <v>130.28</v>
      </c>
      <c r="N449" s="21">
        <v>0</v>
      </c>
      <c r="O449" s="21">
        <v>0</v>
      </c>
      <c r="P449" s="21">
        <f t="shared" si="12"/>
        <v>13901.910000000002</v>
      </c>
      <c r="Q449" s="21">
        <v>5250.3</v>
      </c>
      <c r="R449" s="31">
        <f t="shared" si="13"/>
        <v>8651.61</v>
      </c>
      <c r="T449" s="8"/>
      <c r="U449" s="8"/>
    </row>
    <row r="450" spans="1:21" s="17" customFormat="1" ht="12.6" customHeight="1">
      <c r="A450" s="18" t="s">
        <v>445</v>
      </c>
      <c r="B450" s="18" t="s">
        <v>594</v>
      </c>
      <c r="C450" s="59" t="s">
        <v>300</v>
      </c>
      <c r="D450" s="20" t="s">
        <v>298</v>
      </c>
      <c r="E450" s="21">
        <v>4880.8999999999996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104.63</v>
      </c>
      <c r="N450" s="21">
        <v>0</v>
      </c>
      <c r="O450" s="21">
        <v>0</v>
      </c>
      <c r="P450" s="21">
        <f t="shared" si="12"/>
        <v>4985.53</v>
      </c>
      <c r="Q450" s="21">
        <v>869.69</v>
      </c>
      <c r="R450" s="31">
        <f t="shared" si="13"/>
        <v>4115.84</v>
      </c>
      <c r="T450" s="8"/>
      <c r="U450" s="8"/>
    </row>
    <row r="451" spans="1:21" s="17" customFormat="1" ht="12.6" customHeight="1">
      <c r="A451" s="18" t="s">
        <v>446</v>
      </c>
      <c r="B451" s="18" t="s">
        <v>497</v>
      </c>
      <c r="C451" s="59" t="s">
        <v>300</v>
      </c>
      <c r="D451" s="20" t="s">
        <v>298</v>
      </c>
      <c r="E451" s="21">
        <v>2312.4299999999998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f t="shared" si="12"/>
        <v>2312.4299999999998</v>
      </c>
      <c r="Q451" s="21">
        <v>211.32</v>
      </c>
      <c r="R451" s="31">
        <f t="shared" si="13"/>
        <v>2101.1099999999997</v>
      </c>
      <c r="S451" s="7"/>
      <c r="T451" s="8"/>
      <c r="U451" s="8"/>
    </row>
    <row r="452" spans="1:21" s="17" customFormat="1" ht="12.6" customHeight="1">
      <c r="A452" s="18" t="s">
        <v>246</v>
      </c>
      <c r="B452" s="18" t="s">
        <v>628</v>
      </c>
      <c r="C452" s="59" t="s">
        <v>300</v>
      </c>
      <c r="D452" s="20" t="s">
        <v>298</v>
      </c>
      <c r="E452" s="21">
        <v>4183.63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1388.02</v>
      </c>
      <c r="L452" s="21">
        <v>0</v>
      </c>
      <c r="M452" s="21">
        <v>64.17</v>
      </c>
      <c r="N452" s="21">
        <v>0</v>
      </c>
      <c r="O452" s="21">
        <v>0</v>
      </c>
      <c r="P452" s="21">
        <f t="shared" si="12"/>
        <v>5635.82</v>
      </c>
      <c r="Q452" s="21">
        <v>1114.5899999999999</v>
      </c>
      <c r="R452" s="31">
        <f t="shared" si="13"/>
        <v>4521.2299999999996</v>
      </c>
      <c r="S452" s="7"/>
      <c r="T452" s="8"/>
      <c r="U452" s="8"/>
    </row>
    <row r="453" spans="1:21" s="7" customFormat="1" ht="12.6" customHeight="1">
      <c r="A453" s="18" t="s">
        <v>247</v>
      </c>
      <c r="B453" s="18" t="s">
        <v>610</v>
      </c>
      <c r="C453" s="59" t="s">
        <v>673</v>
      </c>
      <c r="D453" s="20" t="s">
        <v>298</v>
      </c>
      <c r="E453" s="21">
        <v>1661.3</v>
      </c>
      <c r="F453" s="21">
        <v>797.58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f t="shared" si="12"/>
        <v>2458.88</v>
      </c>
      <c r="Q453" s="21">
        <v>982.32</v>
      </c>
      <c r="R453" s="31">
        <f t="shared" si="13"/>
        <v>1476.56</v>
      </c>
      <c r="T453" s="12"/>
      <c r="U453" s="12"/>
    </row>
    <row r="454" spans="1:21" s="7" customFormat="1" ht="12.6" customHeight="1">
      <c r="A454" s="18" t="s">
        <v>248</v>
      </c>
      <c r="B454" s="18" t="s">
        <v>606</v>
      </c>
      <c r="C454" s="59" t="s">
        <v>698</v>
      </c>
      <c r="D454" s="20" t="s">
        <v>298</v>
      </c>
      <c r="E454" s="21">
        <v>2553.12</v>
      </c>
      <c r="F454" s="21">
        <v>0</v>
      </c>
      <c r="G454" s="21">
        <v>242.4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421.17</v>
      </c>
      <c r="N454" s="21">
        <v>0</v>
      </c>
      <c r="O454" s="21">
        <v>0</v>
      </c>
      <c r="P454" s="21">
        <f t="shared" si="12"/>
        <v>3216.69</v>
      </c>
      <c r="Q454" s="21">
        <v>451.18</v>
      </c>
      <c r="R454" s="31">
        <f t="shared" si="13"/>
        <v>2765.51</v>
      </c>
      <c r="T454" s="12"/>
      <c r="U454" s="12"/>
    </row>
    <row r="455" spans="1:21" s="7" customFormat="1" ht="12.6" customHeight="1">
      <c r="A455" s="18" t="s">
        <v>249</v>
      </c>
      <c r="B455" s="18" t="s">
        <v>599</v>
      </c>
      <c r="C455" s="59" t="s">
        <v>673</v>
      </c>
      <c r="D455" s="20" t="s">
        <v>298</v>
      </c>
      <c r="E455" s="21">
        <v>3976.61</v>
      </c>
      <c r="F455" s="21">
        <v>760.46</v>
      </c>
      <c r="G455" s="21">
        <v>0</v>
      </c>
      <c r="H455" s="21">
        <v>1579.02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f t="shared" si="12"/>
        <v>6316.09</v>
      </c>
      <c r="Q455" s="21">
        <v>1394.87</v>
      </c>
      <c r="R455" s="31">
        <f t="shared" si="13"/>
        <v>4921.22</v>
      </c>
      <c r="T455" s="12"/>
      <c r="U455" s="12"/>
    </row>
    <row r="456" spans="1:21" s="7" customFormat="1" ht="12.6" customHeight="1">
      <c r="A456" s="18" t="s">
        <v>447</v>
      </c>
      <c r="B456" s="18" t="s">
        <v>628</v>
      </c>
      <c r="C456" s="59" t="s">
        <v>300</v>
      </c>
      <c r="D456" s="20" t="s">
        <v>298</v>
      </c>
      <c r="E456" s="21">
        <v>4183.63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f t="shared" si="12"/>
        <v>4183.63</v>
      </c>
      <c r="Q456" s="21">
        <v>745.14</v>
      </c>
      <c r="R456" s="31">
        <f t="shared" si="13"/>
        <v>3438.4900000000002</v>
      </c>
      <c r="S456" s="36"/>
      <c r="T456" s="12"/>
      <c r="U456" s="12"/>
    </row>
    <row r="457" spans="1:21" s="7" customFormat="1" ht="12.6" customHeight="1">
      <c r="A457" s="18" t="s">
        <v>448</v>
      </c>
      <c r="B457" s="18" t="s">
        <v>608</v>
      </c>
      <c r="C457" s="59" t="s">
        <v>300</v>
      </c>
      <c r="D457" s="20" t="s">
        <v>298</v>
      </c>
      <c r="E457" s="21">
        <v>2019.76</v>
      </c>
      <c r="F457" s="21">
        <v>0</v>
      </c>
      <c r="G457" s="21">
        <v>242.4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f t="shared" si="12"/>
        <v>2262.16</v>
      </c>
      <c r="Q457" s="21">
        <v>310.81</v>
      </c>
      <c r="R457" s="31">
        <f t="shared" si="13"/>
        <v>1951.35</v>
      </c>
      <c r="T457" s="12"/>
      <c r="U457" s="12"/>
    </row>
    <row r="458" spans="1:21" s="36" customFormat="1" ht="12.6" customHeight="1">
      <c r="A458" s="18" t="s">
        <v>250</v>
      </c>
      <c r="B458" s="18" t="s">
        <v>604</v>
      </c>
      <c r="C458" s="59" t="s">
        <v>673</v>
      </c>
      <c r="D458" s="20" t="s">
        <v>298</v>
      </c>
      <c r="E458" s="21">
        <v>6216.27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694.52</v>
      </c>
      <c r="L458" s="21">
        <v>0</v>
      </c>
      <c r="M458" s="21">
        <v>0</v>
      </c>
      <c r="N458" s="21">
        <v>0</v>
      </c>
      <c r="O458" s="21">
        <v>0</v>
      </c>
      <c r="P458" s="21">
        <f t="shared" si="12"/>
        <v>6910.7900000000009</v>
      </c>
      <c r="Q458" s="21">
        <v>3137.65</v>
      </c>
      <c r="R458" s="31">
        <f t="shared" si="13"/>
        <v>3773.1400000000008</v>
      </c>
      <c r="S458" s="7"/>
      <c r="T458" s="40"/>
      <c r="U458" s="40"/>
    </row>
    <row r="459" spans="1:21" s="7" customFormat="1" ht="12.6" customHeight="1">
      <c r="A459" s="18" t="s">
        <v>251</v>
      </c>
      <c r="B459" s="18" t="s">
        <v>616</v>
      </c>
      <c r="C459" s="59" t="s">
        <v>673</v>
      </c>
      <c r="D459" s="20" t="s">
        <v>298</v>
      </c>
      <c r="E459" s="21">
        <v>3036.46</v>
      </c>
      <c r="F459" s="21">
        <v>89.43</v>
      </c>
      <c r="G459" s="21">
        <v>732.33999999999992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f t="shared" si="12"/>
        <v>3858.2299999999996</v>
      </c>
      <c r="Q459" s="21">
        <v>1612.32</v>
      </c>
      <c r="R459" s="31">
        <f t="shared" si="13"/>
        <v>2245.91</v>
      </c>
      <c r="T459" s="12"/>
      <c r="U459" s="12"/>
    </row>
    <row r="460" spans="1:21" s="7" customFormat="1" ht="12.6" customHeight="1">
      <c r="A460" s="18" t="s">
        <v>252</v>
      </c>
      <c r="B460" s="18" t="s">
        <v>604</v>
      </c>
      <c r="C460" s="59" t="s">
        <v>698</v>
      </c>
      <c r="D460" s="20" t="s">
        <v>298</v>
      </c>
      <c r="E460" s="21">
        <v>6094.4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f t="shared" si="12"/>
        <v>6094.4</v>
      </c>
      <c r="Q460" s="21">
        <v>2797.96</v>
      </c>
      <c r="R460" s="31">
        <f t="shared" si="13"/>
        <v>3296.4399999999996</v>
      </c>
      <c r="T460" s="12"/>
      <c r="U460" s="12"/>
    </row>
    <row r="461" spans="1:21" s="7" customFormat="1" ht="12.6" customHeight="1">
      <c r="A461" s="18" t="s">
        <v>449</v>
      </c>
      <c r="B461" s="18" t="s">
        <v>495</v>
      </c>
      <c r="C461" s="59">
        <v>0</v>
      </c>
      <c r="D461" s="20" t="s">
        <v>298</v>
      </c>
      <c r="E461" s="21">
        <v>2776.03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f t="shared" ref="P461:P524" si="14">SUM(E461:O461)</f>
        <v>2776.03</v>
      </c>
      <c r="Q461" s="21">
        <v>289.36</v>
      </c>
      <c r="R461" s="31">
        <f t="shared" ref="R461:R524" si="15">SUM(P461-Q461)</f>
        <v>2486.67</v>
      </c>
      <c r="T461" s="12"/>
      <c r="U461" s="12"/>
    </row>
    <row r="462" spans="1:21" s="7" customFormat="1" ht="12.6" customHeight="1">
      <c r="A462" s="18" t="s">
        <v>450</v>
      </c>
      <c r="B462" s="18" t="s">
        <v>568</v>
      </c>
      <c r="C462" s="59" t="s">
        <v>300</v>
      </c>
      <c r="D462" s="20" t="s">
        <v>298</v>
      </c>
      <c r="E462" s="21">
        <v>1759.48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f t="shared" si="14"/>
        <v>1759.48</v>
      </c>
      <c r="Q462" s="21">
        <v>250.74</v>
      </c>
      <c r="R462" s="31">
        <f t="shared" si="15"/>
        <v>1508.74</v>
      </c>
      <c r="T462" s="12"/>
      <c r="U462" s="12"/>
    </row>
    <row r="463" spans="1:21" s="7" customFormat="1" ht="12.6" customHeight="1">
      <c r="A463" s="18" t="s">
        <v>253</v>
      </c>
      <c r="B463" s="18" t="s">
        <v>648</v>
      </c>
      <c r="C463" s="59" t="s">
        <v>673</v>
      </c>
      <c r="D463" s="20" t="s">
        <v>298</v>
      </c>
      <c r="E463" s="21">
        <v>1661.3</v>
      </c>
      <c r="F463" s="21">
        <v>1198.71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2002.01</v>
      </c>
      <c r="P463" s="21">
        <f t="shared" si="14"/>
        <v>4862.0200000000004</v>
      </c>
      <c r="Q463" s="21">
        <v>423.46</v>
      </c>
      <c r="R463" s="31">
        <f t="shared" si="15"/>
        <v>4438.5600000000004</v>
      </c>
      <c r="T463" s="12"/>
      <c r="U463" s="12"/>
    </row>
    <row r="464" spans="1:21" s="7" customFormat="1" ht="12.6" customHeight="1">
      <c r="A464" s="18" t="s">
        <v>451</v>
      </c>
      <c r="B464" s="18" t="s">
        <v>594</v>
      </c>
      <c r="C464" s="59" t="s">
        <v>300</v>
      </c>
      <c r="D464" s="20" t="s">
        <v>298</v>
      </c>
      <c r="E464" s="21">
        <v>4183.63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508.97</v>
      </c>
      <c r="N464" s="21">
        <v>0</v>
      </c>
      <c r="O464" s="21">
        <v>0</v>
      </c>
      <c r="P464" s="21">
        <f t="shared" si="14"/>
        <v>4692.6000000000004</v>
      </c>
      <c r="Q464" s="21">
        <v>637.14</v>
      </c>
      <c r="R464" s="31">
        <f t="shared" si="15"/>
        <v>4055.4600000000005</v>
      </c>
      <c r="T464" s="12"/>
      <c r="U464" s="12"/>
    </row>
    <row r="465" spans="1:21" s="7" customFormat="1" ht="12.6" customHeight="1">
      <c r="A465" s="18" t="s">
        <v>560</v>
      </c>
      <c r="B465" s="18" t="s">
        <v>497</v>
      </c>
      <c r="C465" s="59" t="s">
        <v>300</v>
      </c>
      <c r="D465" s="20" t="s">
        <v>295</v>
      </c>
      <c r="E465" s="21">
        <v>2312.4299999999998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f t="shared" si="14"/>
        <v>2312.4299999999998</v>
      </c>
      <c r="Q465" s="21">
        <v>323.12</v>
      </c>
      <c r="R465" s="31">
        <f t="shared" si="15"/>
        <v>1989.31</v>
      </c>
      <c r="T465" s="12"/>
      <c r="U465" s="12"/>
    </row>
    <row r="466" spans="1:21" s="7" customFormat="1" ht="12.6" customHeight="1">
      <c r="A466" s="18" t="s">
        <v>254</v>
      </c>
      <c r="B466" s="18" t="s">
        <v>638</v>
      </c>
      <c r="C466" s="59" t="s">
        <v>698</v>
      </c>
      <c r="D466" s="20" t="s">
        <v>297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18765.98</v>
      </c>
      <c r="L466" s="21">
        <v>0</v>
      </c>
      <c r="M466" s="21">
        <v>0</v>
      </c>
      <c r="N466" s="21">
        <v>0</v>
      </c>
      <c r="O466" s="21">
        <v>7679.64</v>
      </c>
      <c r="P466" s="21">
        <f t="shared" si="14"/>
        <v>26445.62</v>
      </c>
      <c r="Q466" s="21">
        <v>9924.44</v>
      </c>
      <c r="R466" s="31">
        <f t="shared" si="15"/>
        <v>16521.18</v>
      </c>
      <c r="T466" s="12"/>
      <c r="U466" s="12"/>
    </row>
    <row r="467" spans="1:21" s="7" customFormat="1" ht="12.6" customHeight="1">
      <c r="A467" s="18" t="s">
        <v>325</v>
      </c>
      <c r="B467" s="18" t="s">
        <v>500</v>
      </c>
      <c r="C467" s="59">
        <v>0</v>
      </c>
      <c r="D467" s="20" t="s">
        <v>295</v>
      </c>
      <c r="E467" s="21">
        <v>830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86</v>
      </c>
      <c r="M467" s="21">
        <v>0</v>
      </c>
      <c r="N467" s="21">
        <v>0</v>
      </c>
      <c r="O467" s="21">
        <v>0</v>
      </c>
      <c r="P467" s="21">
        <f t="shared" si="14"/>
        <v>916</v>
      </c>
      <c r="Q467" s="21">
        <v>0</v>
      </c>
      <c r="R467" s="31">
        <f t="shared" si="15"/>
        <v>916</v>
      </c>
      <c r="T467" s="12"/>
      <c r="U467" s="12"/>
    </row>
    <row r="468" spans="1:21" s="7" customFormat="1" ht="12.6" customHeight="1">
      <c r="A468" s="18" t="s">
        <v>255</v>
      </c>
      <c r="B468" s="18" t="s">
        <v>632</v>
      </c>
      <c r="C468" s="59" t="s">
        <v>698</v>
      </c>
      <c r="D468" s="20" t="s">
        <v>298</v>
      </c>
      <c r="E468" s="21">
        <v>6094.4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250.24</v>
      </c>
      <c r="N468" s="21">
        <v>0</v>
      </c>
      <c r="O468" s="21">
        <v>0</v>
      </c>
      <c r="P468" s="21">
        <f t="shared" si="14"/>
        <v>6344.6399999999994</v>
      </c>
      <c r="Q468" s="21">
        <v>1306.4100000000001</v>
      </c>
      <c r="R468" s="31">
        <f t="shared" si="15"/>
        <v>5038.2299999999996</v>
      </c>
      <c r="T468" s="12"/>
      <c r="U468" s="12"/>
    </row>
    <row r="469" spans="1:21" s="7" customFormat="1" ht="12.6" customHeight="1">
      <c r="A469" s="18" t="s">
        <v>574</v>
      </c>
      <c r="B469" s="18" t="s">
        <v>568</v>
      </c>
      <c r="C469" s="59" t="s">
        <v>300</v>
      </c>
      <c r="D469" s="20" t="s">
        <v>298</v>
      </c>
      <c r="E469" s="21">
        <v>1759.48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f t="shared" si="14"/>
        <v>1759.48</v>
      </c>
      <c r="Q469" s="21">
        <v>250.74</v>
      </c>
      <c r="R469" s="31">
        <f t="shared" si="15"/>
        <v>1508.74</v>
      </c>
      <c r="T469" s="12"/>
      <c r="U469" s="12"/>
    </row>
    <row r="470" spans="1:21" s="7" customFormat="1" ht="12.6" customHeight="1">
      <c r="A470" s="18" t="s">
        <v>532</v>
      </c>
      <c r="B470" s="18" t="s">
        <v>497</v>
      </c>
      <c r="C470" s="59" t="s">
        <v>300</v>
      </c>
      <c r="D470" s="20" t="s">
        <v>298</v>
      </c>
      <c r="E470" s="21">
        <v>2312.4299999999998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f t="shared" si="14"/>
        <v>2312.4299999999998</v>
      </c>
      <c r="Q470" s="21">
        <v>416.07</v>
      </c>
      <c r="R470" s="31">
        <f t="shared" si="15"/>
        <v>1896.36</v>
      </c>
      <c r="T470" s="12"/>
      <c r="U470" s="12"/>
    </row>
    <row r="471" spans="1:21" s="7" customFormat="1" ht="12.6" customHeight="1">
      <c r="A471" s="18" t="s">
        <v>256</v>
      </c>
      <c r="B471" s="18" t="s">
        <v>541</v>
      </c>
      <c r="C471" s="59" t="s">
        <v>698</v>
      </c>
      <c r="D471" s="20" t="s">
        <v>298</v>
      </c>
      <c r="E471" s="21">
        <v>4619.07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4164.05</v>
      </c>
      <c r="L471" s="21">
        <v>0</v>
      </c>
      <c r="M471" s="21">
        <v>122.84</v>
      </c>
      <c r="N471" s="21">
        <v>0</v>
      </c>
      <c r="O471" s="21">
        <v>0</v>
      </c>
      <c r="P471" s="21">
        <f t="shared" si="14"/>
        <v>8905.9599999999991</v>
      </c>
      <c r="Q471" s="21">
        <v>2845.2</v>
      </c>
      <c r="R471" s="31">
        <f t="shared" si="15"/>
        <v>6060.7599999999993</v>
      </c>
      <c r="T471" s="12"/>
      <c r="U471" s="12"/>
    </row>
    <row r="472" spans="1:21" s="7" customFormat="1" ht="12.6" customHeight="1">
      <c r="A472" s="17" t="s">
        <v>685</v>
      </c>
      <c r="B472" s="18" t="s">
        <v>690</v>
      </c>
      <c r="C472" s="59"/>
      <c r="D472" s="20" t="s">
        <v>298</v>
      </c>
      <c r="E472" s="21">
        <v>6087.61</v>
      </c>
      <c r="F472" s="21">
        <v>0</v>
      </c>
      <c r="G472" s="21">
        <v>0</v>
      </c>
      <c r="H472" s="21">
        <v>0</v>
      </c>
      <c r="I472" s="21">
        <v>0</v>
      </c>
      <c r="J472" s="21"/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f t="shared" si="14"/>
        <v>6087.61</v>
      </c>
      <c r="Q472" s="21">
        <v>1303.8499999999999</v>
      </c>
      <c r="R472" s="31">
        <f t="shared" si="15"/>
        <v>4783.76</v>
      </c>
      <c r="T472" s="12"/>
      <c r="U472" s="12"/>
    </row>
    <row r="473" spans="1:21" s="7" customFormat="1" ht="12.6" customHeight="1">
      <c r="A473" s="18" t="s">
        <v>533</v>
      </c>
      <c r="B473" s="18" t="s">
        <v>497</v>
      </c>
      <c r="C473" s="59" t="s">
        <v>300</v>
      </c>
      <c r="D473" s="20" t="s">
        <v>298</v>
      </c>
      <c r="E473" s="21">
        <v>2312.4299999999998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f t="shared" si="14"/>
        <v>2312.4299999999998</v>
      </c>
      <c r="Q473" s="21">
        <v>211.32</v>
      </c>
      <c r="R473" s="31">
        <f t="shared" si="15"/>
        <v>2101.1099999999997</v>
      </c>
      <c r="T473" s="12"/>
      <c r="U473" s="12"/>
    </row>
    <row r="474" spans="1:21" s="7" customFormat="1" ht="12.6" customHeight="1">
      <c r="A474" s="18" t="s">
        <v>452</v>
      </c>
      <c r="B474" s="18" t="s">
        <v>595</v>
      </c>
      <c r="C474" s="59" t="s">
        <v>300</v>
      </c>
      <c r="D474" s="20" t="s">
        <v>298</v>
      </c>
      <c r="E474" s="21">
        <v>1759.48</v>
      </c>
      <c r="F474" s="21">
        <v>0</v>
      </c>
      <c r="G474" s="21">
        <v>242.4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f t="shared" si="14"/>
        <v>2001.88</v>
      </c>
      <c r="Q474" s="21">
        <v>299.55</v>
      </c>
      <c r="R474" s="31">
        <f t="shared" si="15"/>
        <v>1702.3300000000002</v>
      </c>
      <c r="T474" s="12"/>
      <c r="U474" s="12"/>
    </row>
    <row r="475" spans="1:21" s="7" customFormat="1" ht="12.6" customHeight="1">
      <c r="A475" s="18" t="s">
        <v>257</v>
      </c>
      <c r="B475" s="18" t="s">
        <v>497</v>
      </c>
      <c r="C475" s="59" t="s">
        <v>673</v>
      </c>
      <c r="D475" s="20" t="s">
        <v>298</v>
      </c>
      <c r="E475" s="21">
        <v>2604.1799999999998</v>
      </c>
      <c r="F475" s="21">
        <v>0</v>
      </c>
      <c r="G475" s="21">
        <v>0</v>
      </c>
      <c r="H475" s="21">
        <v>1736.1200000000001</v>
      </c>
      <c r="I475" s="21">
        <v>238.13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f t="shared" si="14"/>
        <v>4578.43</v>
      </c>
      <c r="Q475" s="21">
        <v>705.13</v>
      </c>
      <c r="R475" s="31">
        <f t="shared" si="15"/>
        <v>3873.3</v>
      </c>
      <c r="T475" s="12"/>
      <c r="U475" s="12"/>
    </row>
    <row r="476" spans="1:21" s="7" customFormat="1" ht="12.6" customHeight="1">
      <c r="A476" s="18" t="s">
        <v>453</v>
      </c>
      <c r="B476" s="18" t="s">
        <v>497</v>
      </c>
      <c r="C476" s="59" t="s">
        <v>300</v>
      </c>
      <c r="D476" s="20" t="s">
        <v>298</v>
      </c>
      <c r="E476" s="21">
        <v>2312.4299999999998</v>
      </c>
      <c r="F476" s="21">
        <v>0</v>
      </c>
      <c r="G476" s="21">
        <v>0</v>
      </c>
      <c r="H476" s="21">
        <v>0</v>
      </c>
      <c r="I476" s="21">
        <v>263.62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f t="shared" si="14"/>
        <v>2576.0499999999997</v>
      </c>
      <c r="Q476" s="21">
        <v>257.16000000000003</v>
      </c>
      <c r="R476" s="31">
        <f t="shared" si="15"/>
        <v>2318.89</v>
      </c>
      <c r="T476" s="12"/>
      <c r="U476" s="12"/>
    </row>
    <row r="477" spans="1:21" s="7" customFormat="1" ht="12.6" customHeight="1">
      <c r="A477" s="18" t="s">
        <v>534</v>
      </c>
      <c r="B477" s="18" t="s">
        <v>541</v>
      </c>
      <c r="C477" s="59" t="s">
        <v>300</v>
      </c>
      <c r="D477" s="20" t="s">
        <v>298</v>
      </c>
      <c r="E477" s="21">
        <v>4183.63</v>
      </c>
      <c r="F477" s="21">
        <v>0</v>
      </c>
      <c r="G477" s="21">
        <v>0</v>
      </c>
      <c r="H477" s="21">
        <v>0</v>
      </c>
      <c r="I477" s="21">
        <v>384.89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f t="shared" si="14"/>
        <v>4568.5200000000004</v>
      </c>
      <c r="Q477" s="21">
        <v>760.5</v>
      </c>
      <c r="R477" s="31">
        <f t="shared" si="15"/>
        <v>3808.0200000000004</v>
      </c>
      <c r="T477" s="12"/>
      <c r="U477" s="12"/>
    </row>
    <row r="478" spans="1:21" s="7" customFormat="1" ht="12.6" customHeight="1">
      <c r="A478" s="18" t="s">
        <v>258</v>
      </c>
      <c r="B478" s="18" t="s">
        <v>649</v>
      </c>
      <c r="C478" s="59" t="s">
        <v>673</v>
      </c>
      <c r="D478" s="20" t="s">
        <v>298</v>
      </c>
      <c r="E478" s="21">
        <v>3036.46</v>
      </c>
      <c r="F478" s="21">
        <v>1017.39</v>
      </c>
      <c r="G478" s="21">
        <v>242.4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303.64</v>
      </c>
      <c r="N478" s="21">
        <v>0</v>
      </c>
      <c r="O478" s="21">
        <v>0</v>
      </c>
      <c r="P478" s="21">
        <f t="shared" si="14"/>
        <v>4599.8900000000003</v>
      </c>
      <c r="Q478" s="21">
        <v>638.20000000000005</v>
      </c>
      <c r="R478" s="31">
        <f t="shared" si="15"/>
        <v>3961.6900000000005</v>
      </c>
      <c r="T478" s="12"/>
      <c r="U478" s="12"/>
    </row>
    <row r="479" spans="1:21" s="7" customFormat="1" ht="12.6" customHeight="1">
      <c r="A479" s="18" t="s">
        <v>259</v>
      </c>
      <c r="B479" s="18" t="s">
        <v>614</v>
      </c>
      <c r="C479" s="59" t="s">
        <v>699</v>
      </c>
      <c r="D479" s="20" t="s">
        <v>298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233.48</v>
      </c>
      <c r="N479" s="21">
        <v>0</v>
      </c>
      <c r="O479" s="21">
        <v>0</v>
      </c>
      <c r="P479" s="21">
        <f t="shared" si="14"/>
        <v>233.48</v>
      </c>
      <c r="Q479" s="21">
        <v>0</v>
      </c>
      <c r="R479" s="31">
        <f t="shared" si="15"/>
        <v>233.48</v>
      </c>
      <c r="T479" s="12"/>
      <c r="U479" s="12"/>
    </row>
    <row r="480" spans="1:21" s="7" customFormat="1" ht="12.6" customHeight="1">
      <c r="A480" s="18" t="s">
        <v>260</v>
      </c>
      <c r="B480" s="18" t="s">
        <v>541</v>
      </c>
      <c r="C480" s="59" t="s">
        <v>695</v>
      </c>
      <c r="D480" s="20" t="s">
        <v>298</v>
      </c>
      <c r="E480" s="21">
        <v>4352.6499999999996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233.48</v>
      </c>
      <c r="N480" s="21">
        <v>0</v>
      </c>
      <c r="O480" s="21">
        <v>0</v>
      </c>
      <c r="P480" s="21">
        <f t="shared" si="14"/>
        <v>4586.1299999999992</v>
      </c>
      <c r="Q480" s="21">
        <v>1624.78</v>
      </c>
      <c r="R480" s="31">
        <f t="shared" si="15"/>
        <v>2961.3499999999995</v>
      </c>
      <c r="T480" s="12"/>
      <c r="U480" s="12"/>
    </row>
    <row r="481" spans="1:21" s="7" customFormat="1" ht="12.6" customHeight="1">
      <c r="A481" s="18" t="s">
        <v>535</v>
      </c>
      <c r="B481" s="18" t="s">
        <v>541</v>
      </c>
      <c r="C481" s="59" t="s">
        <v>300</v>
      </c>
      <c r="D481" s="20" t="s">
        <v>298</v>
      </c>
      <c r="E481" s="21">
        <v>4183.63</v>
      </c>
      <c r="F481" s="21">
        <v>0</v>
      </c>
      <c r="G481" s="21">
        <v>0</v>
      </c>
      <c r="H481" s="21">
        <v>0</v>
      </c>
      <c r="I481" s="21">
        <v>374.86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f t="shared" si="14"/>
        <v>4558.49</v>
      </c>
      <c r="Q481" s="21">
        <v>757.16</v>
      </c>
      <c r="R481" s="31">
        <f t="shared" si="15"/>
        <v>3801.33</v>
      </c>
      <c r="T481" s="12"/>
      <c r="U481" s="12"/>
    </row>
    <row r="482" spans="1:21" s="7" customFormat="1" ht="12.6" customHeight="1">
      <c r="A482" s="18" t="s">
        <v>261</v>
      </c>
      <c r="B482" s="18" t="s">
        <v>599</v>
      </c>
      <c r="C482" s="59" t="s">
        <v>695</v>
      </c>
      <c r="D482" s="20" t="s">
        <v>298</v>
      </c>
      <c r="E482" s="21">
        <v>3673.77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f t="shared" si="14"/>
        <v>3673.77</v>
      </c>
      <c r="Q482" s="21">
        <v>1547.6</v>
      </c>
      <c r="R482" s="31">
        <f t="shared" si="15"/>
        <v>2126.17</v>
      </c>
      <c r="T482" s="12"/>
      <c r="U482" s="12"/>
    </row>
    <row r="483" spans="1:21" s="7" customFormat="1" ht="12.6" customHeight="1">
      <c r="A483" s="18" t="s">
        <v>262</v>
      </c>
      <c r="B483" s="18" t="s">
        <v>604</v>
      </c>
      <c r="C483" s="59" t="s">
        <v>673</v>
      </c>
      <c r="D483" s="20" t="s">
        <v>298</v>
      </c>
      <c r="E483" s="21">
        <v>6216.27</v>
      </c>
      <c r="F483" s="21">
        <v>1905.51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155.66</v>
      </c>
      <c r="N483" s="21">
        <v>0</v>
      </c>
      <c r="O483" s="21">
        <v>0</v>
      </c>
      <c r="P483" s="21">
        <f t="shared" si="14"/>
        <v>8277.44</v>
      </c>
      <c r="Q483" s="21">
        <v>1969.71</v>
      </c>
      <c r="R483" s="31">
        <f t="shared" si="15"/>
        <v>6307.7300000000005</v>
      </c>
      <c r="T483" s="12"/>
      <c r="U483" s="12"/>
    </row>
    <row r="484" spans="1:21" s="7" customFormat="1" ht="12.6" customHeight="1">
      <c r="A484" s="18" t="s">
        <v>263</v>
      </c>
      <c r="B484" s="18" t="s">
        <v>640</v>
      </c>
      <c r="C484" s="59" t="s">
        <v>673</v>
      </c>
      <c r="D484" s="20" t="s">
        <v>298</v>
      </c>
      <c r="E484" s="21">
        <v>4711.46</v>
      </c>
      <c r="F484" s="21">
        <v>663.5</v>
      </c>
      <c r="G484" s="21">
        <v>727.2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327.54000000000002</v>
      </c>
      <c r="N484" s="21">
        <v>0</v>
      </c>
      <c r="O484" s="21">
        <v>0</v>
      </c>
      <c r="P484" s="21">
        <f t="shared" si="14"/>
        <v>6429.7</v>
      </c>
      <c r="Q484" s="21">
        <v>1309.32</v>
      </c>
      <c r="R484" s="31">
        <f t="shared" si="15"/>
        <v>5120.38</v>
      </c>
      <c r="T484" s="12"/>
      <c r="U484" s="12"/>
    </row>
    <row r="485" spans="1:21" s="7" customFormat="1" ht="12.6" customHeight="1">
      <c r="A485" s="18" t="s">
        <v>454</v>
      </c>
      <c r="B485" s="18" t="s">
        <v>634</v>
      </c>
      <c r="C485" s="59">
        <v>0</v>
      </c>
      <c r="D485" s="20" t="s">
        <v>298</v>
      </c>
      <c r="E485" s="21">
        <v>6940.08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f t="shared" si="14"/>
        <v>6940.08</v>
      </c>
      <c r="Q485" s="21">
        <v>1629.8</v>
      </c>
      <c r="R485" s="31">
        <f t="shared" si="15"/>
        <v>5310.28</v>
      </c>
      <c r="T485" s="12"/>
      <c r="U485" s="12"/>
    </row>
    <row r="486" spans="1:21" s="7" customFormat="1" ht="12.6" customHeight="1">
      <c r="A486" s="18" t="s">
        <v>264</v>
      </c>
      <c r="B486" s="18" t="s">
        <v>629</v>
      </c>
      <c r="C486" s="59" t="s">
        <v>300</v>
      </c>
      <c r="D486" s="20" t="s">
        <v>298</v>
      </c>
      <c r="E486" s="21">
        <v>4734.2299999999996</v>
      </c>
      <c r="F486" s="21">
        <v>0</v>
      </c>
      <c r="G486" s="21">
        <v>984.42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f t="shared" si="14"/>
        <v>5718.65</v>
      </c>
      <c r="Q486" s="21">
        <v>1117.8</v>
      </c>
      <c r="R486" s="31">
        <f t="shared" si="15"/>
        <v>4600.8499999999995</v>
      </c>
      <c r="T486" s="12"/>
      <c r="U486" s="12"/>
    </row>
    <row r="487" spans="1:21" s="7" customFormat="1" ht="12.6" customHeight="1">
      <c r="A487" s="18" t="s">
        <v>455</v>
      </c>
      <c r="B487" s="18" t="s">
        <v>495</v>
      </c>
      <c r="C487" s="59">
        <v>0</v>
      </c>
      <c r="D487" s="20" t="s">
        <v>298</v>
      </c>
      <c r="E487" s="21">
        <v>2776.03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66.02</v>
      </c>
      <c r="O487" s="21">
        <v>0</v>
      </c>
      <c r="P487" s="21">
        <f t="shared" si="14"/>
        <v>2842.05</v>
      </c>
      <c r="Q487" s="21">
        <v>289.36</v>
      </c>
      <c r="R487" s="31">
        <f t="shared" si="15"/>
        <v>2552.69</v>
      </c>
      <c r="T487" s="12"/>
      <c r="U487" s="12"/>
    </row>
    <row r="488" spans="1:21" s="7" customFormat="1" ht="12.6" customHeight="1">
      <c r="A488" s="18" t="s">
        <v>456</v>
      </c>
      <c r="B488" s="18" t="s">
        <v>497</v>
      </c>
      <c r="C488" s="59" t="s">
        <v>300</v>
      </c>
      <c r="D488" s="20" t="s">
        <v>298</v>
      </c>
      <c r="E488" s="21">
        <v>2312.4299999999998</v>
      </c>
      <c r="F488" s="21">
        <v>0</v>
      </c>
      <c r="G488" s="21">
        <v>0</v>
      </c>
      <c r="H488" s="21">
        <v>0</v>
      </c>
      <c r="I488" s="21">
        <v>419.57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f t="shared" si="14"/>
        <v>2732</v>
      </c>
      <c r="Q488" s="21">
        <v>257.73</v>
      </c>
      <c r="R488" s="31">
        <f t="shared" si="15"/>
        <v>2474.27</v>
      </c>
      <c r="T488" s="12"/>
      <c r="U488" s="12"/>
    </row>
    <row r="489" spans="1:21" s="7" customFormat="1" ht="12.6" customHeight="1">
      <c r="A489" s="18" t="s">
        <v>484</v>
      </c>
      <c r="B489" s="18" t="s">
        <v>595</v>
      </c>
      <c r="C489" s="59" t="s">
        <v>300</v>
      </c>
      <c r="D489" s="20" t="s">
        <v>298</v>
      </c>
      <c r="E489" s="21">
        <v>1759.48</v>
      </c>
      <c r="F489" s="21">
        <v>0</v>
      </c>
      <c r="G489" s="21">
        <v>242.4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f t="shared" si="14"/>
        <v>2001.88</v>
      </c>
      <c r="Q489" s="21">
        <v>394</v>
      </c>
      <c r="R489" s="31">
        <f t="shared" si="15"/>
        <v>1607.88</v>
      </c>
      <c r="T489" s="12"/>
      <c r="U489" s="12"/>
    </row>
    <row r="490" spans="1:21" s="7" customFormat="1" ht="12.6" customHeight="1">
      <c r="A490" s="18" t="s">
        <v>265</v>
      </c>
      <c r="B490" s="18" t="s">
        <v>595</v>
      </c>
      <c r="C490" s="59" t="s">
        <v>300</v>
      </c>
      <c r="D490" s="20" t="s">
        <v>298</v>
      </c>
      <c r="E490" s="21">
        <v>1759.48</v>
      </c>
      <c r="F490" s="21">
        <v>0</v>
      </c>
      <c r="G490" s="21">
        <v>518.17000000000007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f t="shared" si="14"/>
        <v>2277.65</v>
      </c>
      <c r="Q490" s="21">
        <v>604.41</v>
      </c>
      <c r="R490" s="31">
        <f t="shared" si="15"/>
        <v>1673.2400000000002</v>
      </c>
      <c r="T490" s="12"/>
      <c r="U490" s="12"/>
    </row>
    <row r="491" spans="1:21" s="7" customFormat="1" ht="12.6" customHeight="1">
      <c r="A491" s="18" t="s">
        <v>665</v>
      </c>
      <c r="B491" s="18" t="s">
        <v>671</v>
      </c>
      <c r="C491" s="59" t="s">
        <v>300</v>
      </c>
      <c r="D491" s="20" t="s">
        <v>298</v>
      </c>
      <c r="E491" s="21">
        <v>1759.48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f t="shared" si="14"/>
        <v>1759.48</v>
      </c>
      <c r="Q491" s="21">
        <v>350.34</v>
      </c>
      <c r="R491" s="31">
        <f t="shared" si="15"/>
        <v>1409.14</v>
      </c>
      <c r="T491" s="12"/>
      <c r="U491" s="12"/>
    </row>
    <row r="492" spans="1:21" s="7" customFormat="1" ht="12.6" customHeight="1">
      <c r="A492" s="18" t="s">
        <v>266</v>
      </c>
      <c r="B492" s="18" t="s">
        <v>646</v>
      </c>
      <c r="C492" s="59">
        <v>0</v>
      </c>
      <c r="D492" s="20" t="s">
        <v>297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16841.259999999998</v>
      </c>
      <c r="L492" s="21">
        <v>0</v>
      </c>
      <c r="M492" s="21">
        <v>0</v>
      </c>
      <c r="N492" s="21">
        <v>0</v>
      </c>
      <c r="O492" s="21">
        <v>0</v>
      </c>
      <c r="P492" s="21">
        <f t="shared" si="14"/>
        <v>16841.259999999998</v>
      </c>
      <c r="Q492" s="21">
        <v>3766.99</v>
      </c>
      <c r="R492" s="31">
        <f t="shared" si="15"/>
        <v>13074.269999999999</v>
      </c>
      <c r="T492" s="12"/>
      <c r="U492" s="12"/>
    </row>
    <row r="493" spans="1:21" s="7" customFormat="1" ht="12.6" customHeight="1">
      <c r="A493" s="18" t="s">
        <v>267</v>
      </c>
      <c r="B493" s="18" t="s">
        <v>595</v>
      </c>
      <c r="C493" s="59" t="s">
        <v>673</v>
      </c>
      <c r="D493" s="20" t="s">
        <v>298</v>
      </c>
      <c r="E493" s="21">
        <v>1981.45</v>
      </c>
      <c r="F493" s="21">
        <v>746.62</v>
      </c>
      <c r="G493" s="21">
        <v>242.4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233.48</v>
      </c>
      <c r="N493" s="21">
        <v>0</v>
      </c>
      <c r="O493" s="21">
        <v>0</v>
      </c>
      <c r="P493" s="21">
        <f t="shared" si="14"/>
        <v>3203.9500000000003</v>
      </c>
      <c r="Q493" s="21">
        <v>449.33</v>
      </c>
      <c r="R493" s="31">
        <f t="shared" si="15"/>
        <v>2754.6200000000003</v>
      </c>
      <c r="T493" s="12"/>
      <c r="U493" s="12"/>
    </row>
    <row r="494" spans="1:21" s="7" customFormat="1" ht="12.6" customHeight="1">
      <c r="A494" s="18" t="s">
        <v>268</v>
      </c>
      <c r="B494" s="18" t="s">
        <v>599</v>
      </c>
      <c r="C494" s="59" t="s">
        <v>695</v>
      </c>
      <c r="D494" s="20" t="s">
        <v>298</v>
      </c>
      <c r="E494" s="21">
        <v>3673.77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233.48</v>
      </c>
      <c r="N494" s="21">
        <v>0</v>
      </c>
      <c r="O494" s="21">
        <v>0</v>
      </c>
      <c r="P494" s="21">
        <f t="shared" si="14"/>
        <v>3907.25</v>
      </c>
      <c r="Q494" s="21">
        <v>499.19</v>
      </c>
      <c r="R494" s="31">
        <f t="shared" si="15"/>
        <v>3408.06</v>
      </c>
      <c r="T494" s="12"/>
      <c r="U494" s="12"/>
    </row>
    <row r="495" spans="1:21" s="7" customFormat="1" ht="12.6" customHeight="1">
      <c r="A495" s="18" t="s">
        <v>269</v>
      </c>
      <c r="B495" s="18" t="s">
        <v>616</v>
      </c>
      <c r="C495" s="59" t="s">
        <v>673</v>
      </c>
      <c r="D495" s="20" t="s">
        <v>298</v>
      </c>
      <c r="E495" s="21">
        <v>3036.46</v>
      </c>
      <c r="F495" s="21">
        <v>376.31</v>
      </c>
      <c r="G495" s="21">
        <v>242.4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187.69</v>
      </c>
      <c r="N495" s="21">
        <v>0</v>
      </c>
      <c r="O495" s="21">
        <v>0</v>
      </c>
      <c r="P495" s="21">
        <f t="shared" si="14"/>
        <v>3842.86</v>
      </c>
      <c r="Q495" s="21">
        <v>494.18</v>
      </c>
      <c r="R495" s="31">
        <f t="shared" si="15"/>
        <v>3348.6800000000003</v>
      </c>
      <c r="T495" s="12"/>
      <c r="U495" s="12"/>
    </row>
    <row r="496" spans="1:21" s="7" customFormat="1" ht="12.6" customHeight="1">
      <c r="A496" s="18" t="s">
        <v>457</v>
      </c>
      <c r="B496" s="18" t="s">
        <v>497</v>
      </c>
      <c r="C496" s="59" t="s">
        <v>696</v>
      </c>
      <c r="D496" s="20" t="s">
        <v>298</v>
      </c>
      <c r="E496" s="21">
        <v>1734.34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561.55999999999995</v>
      </c>
      <c r="N496" s="21">
        <v>0</v>
      </c>
      <c r="O496" s="21">
        <v>0</v>
      </c>
      <c r="P496" s="21">
        <f t="shared" si="14"/>
        <v>2295.8999999999996</v>
      </c>
      <c r="Q496" s="21">
        <v>137.91</v>
      </c>
      <c r="R496" s="31">
        <f t="shared" si="15"/>
        <v>2157.9899999999998</v>
      </c>
      <c r="T496" s="12"/>
      <c r="U496" s="12"/>
    </row>
    <row r="497" spans="1:21" s="7" customFormat="1" ht="12.6" customHeight="1">
      <c r="A497" s="18" t="s">
        <v>666</v>
      </c>
      <c r="B497" s="18" t="s">
        <v>671</v>
      </c>
      <c r="C497" s="59" t="s">
        <v>300</v>
      </c>
      <c r="D497" s="20" t="s">
        <v>298</v>
      </c>
      <c r="E497" s="21">
        <v>1759.48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f t="shared" si="14"/>
        <v>1759.48</v>
      </c>
      <c r="Q497" s="21">
        <v>361.31</v>
      </c>
      <c r="R497" s="31">
        <f t="shared" si="15"/>
        <v>1398.17</v>
      </c>
      <c r="T497" s="12"/>
      <c r="U497" s="12"/>
    </row>
    <row r="498" spans="1:21" s="7" customFormat="1" ht="12.6" customHeight="1">
      <c r="A498" s="18" t="s">
        <v>270</v>
      </c>
      <c r="B498" s="18" t="s">
        <v>604</v>
      </c>
      <c r="C498" s="59" t="s">
        <v>673</v>
      </c>
      <c r="D498" s="20" t="s">
        <v>298</v>
      </c>
      <c r="E498" s="21">
        <v>6216.27</v>
      </c>
      <c r="F498" s="21">
        <v>1611.96</v>
      </c>
      <c r="G498" s="21">
        <v>0</v>
      </c>
      <c r="H498" s="21">
        <v>0</v>
      </c>
      <c r="I498" s="21">
        <v>0</v>
      </c>
      <c r="J498" s="21">
        <v>0</v>
      </c>
      <c r="K498" s="21">
        <v>4164.05</v>
      </c>
      <c r="L498" s="21">
        <v>0</v>
      </c>
      <c r="M498" s="21">
        <v>0</v>
      </c>
      <c r="N498" s="21">
        <v>0</v>
      </c>
      <c r="O498" s="21">
        <v>8394.6</v>
      </c>
      <c r="P498" s="21">
        <f t="shared" si="14"/>
        <v>20386.88</v>
      </c>
      <c r="Q498" s="21">
        <v>4281.96</v>
      </c>
      <c r="R498" s="31">
        <f t="shared" si="15"/>
        <v>16104.920000000002</v>
      </c>
      <c r="T498" s="12"/>
      <c r="U498" s="12"/>
    </row>
    <row r="499" spans="1:21" s="7" customFormat="1" ht="12.6" customHeight="1">
      <c r="A499" s="18" t="s">
        <v>458</v>
      </c>
      <c r="B499" s="18" t="s">
        <v>572</v>
      </c>
      <c r="C499" s="59">
        <v>4</v>
      </c>
      <c r="D499" s="20" t="s">
        <v>298</v>
      </c>
      <c r="E499" s="21">
        <v>12029.47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f t="shared" si="14"/>
        <v>12029.47</v>
      </c>
      <c r="Q499" s="21">
        <v>3044.32</v>
      </c>
      <c r="R499" s="31">
        <f t="shared" si="15"/>
        <v>8985.15</v>
      </c>
      <c r="T499" s="12"/>
      <c r="U499" s="12"/>
    </row>
    <row r="500" spans="1:21" s="7" customFormat="1" ht="12.6" customHeight="1">
      <c r="A500" s="18" t="s">
        <v>459</v>
      </c>
      <c r="B500" s="18" t="s">
        <v>497</v>
      </c>
      <c r="C500" s="59" t="s">
        <v>696</v>
      </c>
      <c r="D500" s="20" t="s">
        <v>298</v>
      </c>
      <c r="E500" s="21">
        <v>1734.34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f t="shared" si="14"/>
        <v>1734.34</v>
      </c>
      <c r="Q500" s="21">
        <v>137.91</v>
      </c>
      <c r="R500" s="31">
        <f t="shared" si="15"/>
        <v>1596.4299999999998</v>
      </c>
      <c r="T500" s="12"/>
      <c r="U500" s="12"/>
    </row>
    <row r="501" spans="1:21" s="7" customFormat="1" ht="12.6" customHeight="1">
      <c r="A501" s="18" t="s">
        <v>271</v>
      </c>
      <c r="B501" s="18" t="s">
        <v>628</v>
      </c>
      <c r="C501" s="59" t="s">
        <v>300</v>
      </c>
      <c r="D501" s="20" t="s">
        <v>298</v>
      </c>
      <c r="E501" s="21">
        <v>4183.63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f t="shared" si="14"/>
        <v>4183.63</v>
      </c>
      <c r="Q501" s="21">
        <v>1235.52</v>
      </c>
      <c r="R501" s="31">
        <f t="shared" si="15"/>
        <v>2948.11</v>
      </c>
      <c r="T501" s="12"/>
      <c r="U501" s="12"/>
    </row>
    <row r="502" spans="1:21" s="7" customFormat="1" ht="12.6" customHeight="1">
      <c r="A502" s="18" t="s">
        <v>474</v>
      </c>
      <c r="B502" s="18" t="s">
        <v>500</v>
      </c>
      <c r="C502" s="59">
        <v>0</v>
      </c>
      <c r="D502" s="20" t="s">
        <v>295</v>
      </c>
      <c r="E502" s="21">
        <v>830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86</v>
      </c>
      <c r="M502" s="21">
        <v>0</v>
      </c>
      <c r="N502" s="21">
        <v>0</v>
      </c>
      <c r="O502" s="21">
        <v>0</v>
      </c>
      <c r="P502" s="21">
        <f t="shared" si="14"/>
        <v>916</v>
      </c>
      <c r="Q502" s="21">
        <v>0</v>
      </c>
      <c r="R502" s="31">
        <f t="shared" si="15"/>
        <v>916</v>
      </c>
      <c r="T502" s="12"/>
      <c r="U502" s="12"/>
    </row>
    <row r="503" spans="1:21" s="7" customFormat="1" ht="12.6" customHeight="1">
      <c r="A503" s="32" t="s">
        <v>501</v>
      </c>
      <c r="B503" s="18" t="s">
        <v>495</v>
      </c>
      <c r="C503" s="59">
        <v>0</v>
      </c>
      <c r="D503" s="20" t="s">
        <v>298</v>
      </c>
      <c r="E503" s="21">
        <v>2776.03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f t="shared" si="14"/>
        <v>2776.03</v>
      </c>
      <c r="Q503" s="21">
        <v>289.36</v>
      </c>
      <c r="R503" s="31">
        <f t="shared" si="15"/>
        <v>2486.67</v>
      </c>
      <c r="T503" s="12"/>
      <c r="U503" s="12"/>
    </row>
    <row r="504" spans="1:21" s="7" customFormat="1" ht="12.6" customHeight="1">
      <c r="A504" s="18" t="s">
        <v>272</v>
      </c>
      <c r="B504" s="18" t="s">
        <v>543</v>
      </c>
      <c r="C504" s="59" t="s">
        <v>694</v>
      </c>
      <c r="D504" s="20" t="s">
        <v>298</v>
      </c>
      <c r="E504" s="21">
        <v>1504.7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f t="shared" si="14"/>
        <v>1504.7</v>
      </c>
      <c r="Q504" s="21">
        <v>439.44</v>
      </c>
      <c r="R504" s="31">
        <f t="shared" si="15"/>
        <v>1065.26</v>
      </c>
      <c r="T504" s="12"/>
      <c r="U504" s="12"/>
    </row>
    <row r="505" spans="1:21" s="7" customFormat="1" ht="12.6" customHeight="1">
      <c r="A505" s="18" t="s">
        <v>460</v>
      </c>
      <c r="B505" s="18" t="s">
        <v>628</v>
      </c>
      <c r="C505" s="59" t="s">
        <v>300</v>
      </c>
      <c r="D505" s="20" t="s">
        <v>298</v>
      </c>
      <c r="E505" s="21">
        <v>4183.63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104.63</v>
      </c>
      <c r="N505" s="21">
        <v>0</v>
      </c>
      <c r="O505" s="21">
        <v>0</v>
      </c>
      <c r="P505" s="21">
        <f t="shared" si="14"/>
        <v>4288.26</v>
      </c>
      <c r="Q505" s="21">
        <v>637.14</v>
      </c>
      <c r="R505" s="31">
        <f t="shared" si="15"/>
        <v>3651.1200000000003</v>
      </c>
      <c r="T505" s="12"/>
      <c r="U505" s="12"/>
    </row>
    <row r="506" spans="1:21" s="7" customFormat="1" ht="12.6" customHeight="1">
      <c r="A506" s="17" t="s">
        <v>686</v>
      </c>
      <c r="B506" s="18" t="s">
        <v>299</v>
      </c>
      <c r="C506" s="59">
        <v>0</v>
      </c>
      <c r="D506" s="20" t="s">
        <v>295</v>
      </c>
      <c r="E506" s="21">
        <v>360</v>
      </c>
      <c r="F506" s="21">
        <v>0</v>
      </c>
      <c r="G506" s="21">
        <v>0</v>
      </c>
      <c r="H506" s="21">
        <v>0</v>
      </c>
      <c r="I506" s="21">
        <v>0</v>
      </c>
      <c r="J506" s="21"/>
      <c r="K506" s="21">
        <v>0</v>
      </c>
      <c r="L506" s="21">
        <v>51.6</v>
      </c>
      <c r="M506" s="21">
        <v>0</v>
      </c>
      <c r="N506" s="21">
        <v>0</v>
      </c>
      <c r="O506" s="21">
        <v>0</v>
      </c>
      <c r="P506" s="21">
        <f t="shared" si="14"/>
        <v>411.6</v>
      </c>
      <c r="Q506" s="21">
        <v>0</v>
      </c>
      <c r="R506" s="31">
        <f t="shared" si="15"/>
        <v>411.6</v>
      </c>
      <c r="T506" s="12"/>
      <c r="U506" s="12"/>
    </row>
    <row r="507" spans="1:21" s="7" customFormat="1" ht="12.6" customHeight="1">
      <c r="A507" s="18" t="s">
        <v>461</v>
      </c>
      <c r="B507" s="18" t="s">
        <v>495</v>
      </c>
      <c r="C507" s="59">
        <v>0</v>
      </c>
      <c r="D507" s="20" t="s">
        <v>298</v>
      </c>
      <c r="E507" s="21">
        <v>2776.03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f t="shared" si="14"/>
        <v>2776.03</v>
      </c>
      <c r="Q507" s="21">
        <v>289.36</v>
      </c>
      <c r="R507" s="31">
        <f t="shared" si="15"/>
        <v>2486.67</v>
      </c>
      <c r="T507" s="12"/>
      <c r="U507" s="12"/>
    </row>
    <row r="508" spans="1:21" s="7" customFormat="1" ht="12.6" customHeight="1">
      <c r="A508" s="18" t="s">
        <v>462</v>
      </c>
      <c r="B508" s="18" t="s">
        <v>495</v>
      </c>
      <c r="C508" s="59">
        <v>0</v>
      </c>
      <c r="D508" s="20" t="s">
        <v>298</v>
      </c>
      <c r="E508" s="21">
        <v>2776.03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f t="shared" si="14"/>
        <v>2776.03</v>
      </c>
      <c r="Q508" s="21">
        <v>289.36</v>
      </c>
      <c r="R508" s="31">
        <f t="shared" si="15"/>
        <v>2486.67</v>
      </c>
      <c r="T508" s="12"/>
      <c r="U508" s="12"/>
    </row>
    <row r="509" spans="1:21" s="7" customFormat="1" ht="12.6" customHeight="1">
      <c r="A509" s="18" t="s">
        <v>273</v>
      </c>
      <c r="B509" s="18" t="s">
        <v>653</v>
      </c>
      <c r="C509" s="59">
        <v>0</v>
      </c>
      <c r="D509" s="20" t="s">
        <v>298</v>
      </c>
      <c r="E509" s="21">
        <v>18765.98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69.75</v>
      </c>
      <c r="N509" s="21">
        <v>0</v>
      </c>
      <c r="O509" s="21">
        <v>0</v>
      </c>
      <c r="P509" s="21">
        <f t="shared" si="14"/>
        <v>18835.73</v>
      </c>
      <c r="Q509" s="21">
        <v>4896.8599999999997</v>
      </c>
      <c r="R509" s="31">
        <f t="shared" si="15"/>
        <v>13938.869999999999</v>
      </c>
      <c r="T509" s="12"/>
      <c r="U509" s="12"/>
    </row>
    <row r="510" spans="1:21" s="7" customFormat="1" ht="12.6" customHeight="1">
      <c r="A510" s="18" t="s">
        <v>667</v>
      </c>
      <c r="B510" s="18" t="s">
        <v>299</v>
      </c>
      <c r="C510" s="59" t="s">
        <v>674</v>
      </c>
      <c r="D510" s="20" t="s">
        <v>295</v>
      </c>
      <c r="E510" s="21">
        <v>600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86</v>
      </c>
      <c r="M510" s="21">
        <v>0</v>
      </c>
      <c r="N510" s="21">
        <v>0</v>
      </c>
      <c r="O510" s="21">
        <v>0</v>
      </c>
      <c r="P510" s="21">
        <f t="shared" si="14"/>
        <v>686</v>
      </c>
      <c r="Q510" s="21">
        <v>0</v>
      </c>
      <c r="R510" s="31">
        <f t="shared" si="15"/>
        <v>686</v>
      </c>
      <c r="T510" s="12"/>
      <c r="U510" s="12"/>
    </row>
    <row r="511" spans="1:21" s="7" customFormat="1" ht="12.6" customHeight="1">
      <c r="A511" s="18" t="s">
        <v>463</v>
      </c>
      <c r="B511" s="18" t="s">
        <v>572</v>
      </c>
      <c r="C511" s="59">
        <v>1</v>
      </c>
      <c r="D511" s="20" t="s">
        <v>298</v>
      </c>
      <c r="E511" s="21">
        <v>3608.84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f t="shared" si="14"/>
        <v>3608.84</v>
      </c>
      <c r="Q511" s="21">
        <v>482.27</v>
      </c>
      <c r="R511" s="31">
        <f t="shared" si="15"/>
        <v>3126.57</v>
      </c>
      <c r="T511" s="12"/>
      <c r="U511" s="12"/>
    </row>
    <row r="512" spans="1:21" s="7" customFormat="1" ht="12.6" customHeight="1">
      <c r="A512" s="18" t="s">
        <v>274</v>
      </c>
      <c r="B512" s="18" t="s">
        <v>603</v>
      </c>
      <c r="C512" s="59" t="s">
        <v>673</v>
      </c>
      <c r="D512" s="20" t="s">
        <v>298</v>
      </c>
      <c r="E512" s="21">
        <v>2604.1799999999998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1200</v>
      </c>
      <c r="L512" s="21">
        <v>0</v>
      </c>
      <c r="M512" s="21">
        <v>243.61</v>
      </c>
      <c r="N512" s="21">
        <v>0</v>
      </c>
      <c r="O512" s="21">
        <v>0</v>
      </c>
      <c r="P512" s="21">
        <f t="shared" si="14"/>
        <v>4047.79</v>
      </c>
      <c r="Q512" s="21">
        <v>1224.8900000000001</v>
      </c>
      <c r="R512" s="31">
        <f t="shared" si="15"/>
        <v>2822.8999999999996</v>
      </c>
      <c r="T512" s="12"/>
      <c r="U512" s="12"/>
    </row>
    <row r="513" spans="1:21" s="7" customFormat="1" ht="12.6" customHeight="1">
      <c r="A513" s="18" t="s">
        <v>275</v>
      </c>
      <c r="B513" s="18" t="s">
        <v>497</v>
      </c>
      <c r="C513" s="59" t="s">
        <v>300</v>
      </c>
      <c r="D513" s="20" t="s">
        <v>298</v>
      </c>
      <c r="E513" s="21">
        <v>2312.4299999999998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f t="shared" si="14"/>
        <v>2312.4299999999998</v>
      </c>
      <c r="Q513" s="21">
        <v>211.32</v>
      </c>
      <c r="R513" s="31">
        <f t="shared" si="15"/>
        <v>2101.1099999999997</v>
      </c>
      <c r="T513" s="12"/>
      <c r="U513" s="12"/>
    </row>
    <row r="514" spans="1:21" s="7" customFormat="1" ht="12.6" customHeight="1">
      <c r="A514" s="18" t="s">
        <v>276</v>
      </c>
      <c r="B514" s="18" t="s">
        <v>627</v>
      </c>
      <c r="C514" s="59" t="s">
        <v>695</v>
      </c>
      <c r="D514" s="20" t="s">
        <v>298</v>
      </c>
      <c r="E514" s="21">
        <v>2805.21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195.41</v>
      </c>
      <c r="N514" s="21">
        <v>0</v>
      </c>
      <c r="O514" s="21">
        <v>0</v>
      </c>
      <c r="P514" s="21">
        <f t="shared" si="14"/>
        <v>3000.62</v>
      </c>
      <c r="Q514" s="21">
        <v>468.1</v>
      </c>
      <c r="R514" s="31">
        <f t="shared" si="15"/>
        <v>2532.52</v>
      </c>
      <c r="T514" s="12"/>
      <c r="U514" s="12"/>
    </row>
    <row r="515" spans="1:21" s="7" customFormat="1" ht="12.6" customHeight="1">
      <c r="A515" s="18" t="s">
        <v>536</v>
      </c>
      <c r="B515" s="18" t="s">
        <v>497</v>
      </c>
      <c r="C515" s="59" t="s">
        <v>300</v>
      </c>
      <c r="D515" s="20" t="s">
        <v>298</v>
      </c>
      <c r="E515" s="21">
        <v>2312.4299999999998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f t="shared" si="14"/>
        <v>2312.4299999999998</v>
      </c>
      <c r="Q515" s="21">
        <v>211.32</v>
      </c>
      <c r="R515" s="31">
        <f t="shared" si="15"/>
        <v>2101.1099999999997</v>
      </c>
      <c r="T515" s="12"/>
      <c r="U515" s="12"/>
    </row>
    <row r="516" spans="1:21" s="7" customFormat="1" ht="12.6" customHeight="1">
      <c r="A516" s="18" t="s">
        <v>277</v>
      </c>
      <c r="B516" s="18" t="s">
        <v>595</v>
      </c>
      <c r="C516" s="59" t="s">
        <v>300</v>
      </c>
      <c r="D516" s="20" t="s">
        <v>298</v>
      </c>
      <c r="E516" s="21">
        <v>1759.48</v>
      </c>
      <c r="F516" s="21">
        <v>0</v>
      </c>
      <c r="G516" s="21">
        <v>242.4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184.25</v>
      </c>
      <c r="N516" s="21">
        <v>0</v>
      </c>
      <c r="O516" s="21">
        <v>0</v>
      </c>
      <c r="P516" s="21">
        <f t="shared" si="14"/>
        <v>2186.13</v>
      </c>
      <c r="Q516" s="21">
        <v>166.98</v>
      </c>
      <c r="R516" s="31">
        <f t="shared" si="15"/>
        <v>2019.15</v>
      </c>
      <c r="T516" s="12"/>
      <c r="U516" s="12"/>
    </row>
    <row r="517" spans="1:21" s="7" customFormat="1" ht="12.6" customHeight="1">
      <c r="A517" s="18" t="s">
        <v>278</v>
      </c>
      <c r="B517" s="18" t="s">
        <v>545</v>
      </c>
      <c r="C517" s="59" t="s">
        <v>694</v>
      </c>
      <c r="D517" s="20" t="s">
        <v>298</v>
      </c>
      <c r="E517" s="21">
        <v>1794.66</v>
      </c>
      <c r="F517" s="21">
        <v>0</v>
      </c>
      <c r="G517" s="21">
        <v>242.4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f t="shared" si="14"/>
        <v>2037.0600000000002</v>
      </c>
      <c r="Q517" s="21">
        <v>485.17</v>
      </c>
      <c r="R517" s="31">
        <f t="shared" si="15"/>
        <v>1551.89</v>
      </c>
      <c r="T517" s="12"/>
      <c r="U517" s="12"/>
    </row>
    <row r="518" spans="1:21" s="7" customFormat="1" ht="12.6" customHeight="1">
      <c r="A518" s="18" t="s">
        <v>279</v>
      </c>
      <c r="B518" s="18" t="s">
        <v>595</v>
      </c>
      <c r="C518" s="59" t="s">
        <v>300</v>
      </c>
      <c r="D518" s="20" t="s">
        <v>298</v>
      </c>
      <c r="E518" s="21">
        <v>1759.48</v>
      </c>
      <c r="F518" s="21">
        <v>0</v>
      </c>
      <c r="G518" s="21">
        <v>518.17000000000007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f t="shared" si="14"/>
        <v>2277.65</v>
      </c>
      <c r="Q518" s="21">
        <v>606.34</v>
      </c>
      <c r="R518" s="31">
        <f t="shared" si="15"/>
        <v>1671.31</v>
      </c>
      <c r="T518" s="12"/>
      <c r="U518" s="12"/>
    </row>
    <row r="519" spans="1:21" s="7" customFormat="1" ht="12.6" customHeight="1">
      <c r="A519" s="18" t="s">
        <v>537</v>
      </c>
      <c r="B519" s="18" t="s">
        <v>541</v>
      </c>
      <c r="C519" s="59" t="s">
        <v>300</v>
      </c>
      <c r="D519" s="20" t="s">
        <v>298</v>
      </c>
      <c r="E519" s="21">
        <v>4183.63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f t="shared" si="14"/>
        <v>4183.63</v>
      </c>
      <c r="Q519" s="21">
        <v>786.94</v>
      </c>
      <c r="R519" s="31">
        <f t="shared" si="15"/>
        <v>3396.69</v>
      </c>
      <c r="T519" s="12"/>
      <c r="U519" s="12"/>
    </row>
    <row r="520" spans="1:21" s="7" customFormat="1" ht="12.6" customHeight="1">
      <c r="A520" s="18" t="s">
        <v>538</v>
      </c>
      <c r="B520" s="18" t="s">
        <v>545</v>
      </c>
      <c r="C520" s="59" t="s">
        <v>300</v>
      </c>
      <c r="D520" s="20" t="s">
        <v>298</v>
      </c>
      <c r="E520" s="21">
        <v>1759.48</v>
      </c>
      <c r="F520" s="21">
        <v>0</v>
      </c>
      <c r="G520" s="21">
        <v>242.4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f t="shared" si="14"/>
        <v>2001.88</v>
      </c>
      <c r="Q520" s="21">
        <v>272.55</v>
      </c>
      <c r="R520" s="31">
        <f t="shared" si="15"/>
        <v>1729.3300000000002</v>
      </c>
      <c r="T520" s="12"/>
      <c r="U520" s="12"/>
    </row>
    <row r="521" spans="1:21" s="7" customFormat="1" ht="12.6" customHeight="1">
      <c r="A521" s="18" t="s">
        <v>280</v>
      </c>
      <c r="B521" s="18" t="s">
        <v>493</v>
      </c>
      <c r="C521" s="59" t="s">
        <v>673</v>
      </c>
      <c r="D521" s="20" t="s">
        <v>298</v>
      </c>
      <c r="E521" s="21">
        <v>1981.45</v>
      </c>
      <c r="F521" s="21">
        <v>1594.39</v>
      </c>
      <c r="G521" s="21">
        <v>0</v>
      </c>
      <c r="H521" s="21">
        <v>0</v>
      </c>
      <c r="I521" s="21">
        <v>329.12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f t="shared" si="14"/>
        <v>3904.96</v>
      </c>
      <c r="Q521" s="21">
        <v>911.86</v>
      </c>
      <c r="R521" s="31">
        <f t="shared" si="15"/>
        <v>2993.1</v>
      </c>
      <c r="T521" s="12"/>
      <c r="U521" s="12"/>
    </row>
    <row r="522" spans="1:21" s="7" customFormat="1" ht="12.6" customHeight="1">
      <c r="A522" s="18" t="s">
        <v>281</v>
      </c>
      <c r="B522" s="18" t="s">
        <v>595</v>
      </c>
      <c r="C522" s="59" t="s">
        <v>673</v>
      </c>
      <c r="D522" s="20" t="s">
        <v>298</v>
      </c>
      <c r="E522" s="21">
        <v>1981.45</v>
      </c>
      <c r="F522" s="21">
        <v>1342.53</v>
      </c>
      <c r="G522" s="21">
        <v>242.4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466.5</v>
      </c>
      <c r="N522" s="21">
        <v>0</v>
      </c>
      <c r="O522" s="21">
        <v>0</v>
      </c>
      <c r="P522" s="21">
        <f t="shared" si="14"/>
        <v>4032.88</v>
      </c>
      <c r="Q522" s="21">
        <v>1218.8900000000001</v>
      </c>
      <c r="R522" s="31">
        <f t="shared" si="15"/>
        <v>2813.99</v>
      </c>
      <c r="T522" s="12"/>
      <c r="U522" s="12"/>
    </row>
    <row r="523" spans="1:21" s="7" customFormat="1" ht="12.6" customHeight="1">
      <c r="A523" s="18" t="s">
        <v>464</v>
      </c>
      <c r="B523" s="18" t="s">
        <v>495</v>
      </c>
      <c r="C523" s="59">
        <v>0</v>
      </c>
      <c r="D523" s="20" t="s">
        <v>298</v>
      </c>
      <c r="E523" s="21">
        <v>2776.03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102.14</v>
      </c>
      <c r="O523" s="21">
        <v>0</v>
      </c>
      <c r="P523" s="21">
        <f t="shared" si="14"/>
        <v>2878.17</v>
      </c>
      <c r="Q523" s="21">
        <v>289.36</v>
      </c>
      <c r="R523" s="31">
        <f t="shared" si="15"/>
        <v>2588.81</v>
      </c>
      <c r="T523" s="12"/>
      <c r="U523" s="12"/>
    </row>
    <row r="524" spans="1:21" s="7" customFormat="1" ht="12.6" customHeight="1">
      <c r="A524" s="18" t="s">
        <v>282</v>
      </c>
      <c r="B524" s="18" t="s">
        <v>599</v>
      </c>
      <c r="C524" s="59" t="s">
        <v>673</v>
      </c>
      <c r="D524" s="20" t="s">
        <v>298</v>
      </c>
      <c r="E524" s="21">
        <v>3976.61</v>
      </c>
      <c r="F524" s="21">
        <v>2913.15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f t="shared" si="14"/>
        <v>6889.76</v>
      </c>
      <c r="Q524" s="21">
        <v>3519.35</v>
      </c>
      <c r="R524" s="31">
        <f t="shared" si="15"/>
        <v>3370.4100000000003</v>
      </c>
      <c r="T524" s="12"/>
      <c r="U524" s="12"/>
    </row>
    <row r="525" spans="1:21" s="7" customFormat="1" ht="12.6" customHeight="1">
      <c r="A525" s="18" t="s">
        <v>465</v>
      </c>
      <c r="B525" s="18" t="s">
        <v>595</v>
      </c>
      <c r="C525" s="59" t="s">
        <v>300</v>
      </c>
      <c r="D525" s="20" t="s">
        <v>298</v>
      </c>
      <c r="E525" s="21">
        <v>1759.48</v>
      </c>
      <c r="F525" s="21">
        <v>0</v>
      </c>
      <c r="G525" s="21">
        <v>518.17000000000007</v>
      </c>
      <c r="H525" s="21">
        <v>1478.3700000000001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f t="shared" ref="P525:P553" si="16">SUM(E525:O525)</f>
        <v>3756.0200000000004</v>
      </c>
      <c r="Q525" s="21">
        <v>416.92</v>
      </c>
      <c r="R525" s="31">
        <f t="shared" ref="R525:R553" si="17">SUM(P525-Q525)</f>
        <v>3339.1000000000004</v>
      </c>
      <c r="T525" s="12"/>
      <c r="U525" s="12"/>
    </row>
    <row r="526" spans="1:21" s="7" customFormat="1" ht="12.6" customHeight="1">
      <c r="A526" s="18" t="s">
        <v>466</v>
      </c>
      <c r="B526" s="18" t="s">
        <v>497</v>
      </c>
      <c r="C526" s="59" t="s">
        <v>300</v>
      </c>
      <c r="D526" s="20" t="s">
        <v>298</v>
      </c>
      <c r="E526" s="21">
        <v>2312.4299999999998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174.12</v>
      </c>
      <c r="N526" s="21">
        <v>0</v>
      </c>
      <c r="O526" s="21">
        <v>0</v>
      </c>
      <c r="P526" s="21">
        <f t="shared" si="16"/>
        <v>2486.5499999999997</v>
      </c>
      <c r="Q526" s="21">
        <v>211.32</v>
      </c>
      <c r="R526" s="31">
        <f t="shared" si="17"/>
        <v>2275.2299999999996</v>
      </c>
      <c r="T526" s="12"/>
      <c r="U526" s="12"/>
    </row>
    <row r="527" spans="1:21" s="7" customFormat="1" ht="12.6" customHeight="1">
      <c r="A527" s="18" t="s">
        <v>283</v>
      </c>
      <c r="B527" s="18" t="s">
        <v>568</v>
      </c>
      <c r="C527" s="59" t="s">
        <v>300</v>
      </c>
      <c r="D527" s="20" t="s">
        <v>298</v>
      </c>
      <c r="E527" s="21">
        <v>1759.48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f t="shared" si="16"/>
        <v>1759.48</v>
      </c>
      <c r="Q527" s="21">
        <v>250.74</v>
      </c>
      <c r="R527" s="31">
        <f t="shared" si="17"/>
        <v>1508.74</v>
      </c>
      <c r="T527" s="12"/>
      <c r="U527" s="12"/>
    </row>
    <row r="528" spans="1:21" s="7" customFormat="1" ht="12.6" customHeight="1">
      <c r="A528" s="18" t="s">
        <v>284</v>
      </c>
      <c r="B528" s="18" t="s">
        <v>493</v>
      </c>
      <c r="C528" s="59" t="s">
        <v>673</v>
      </c>
      <c r="D528" s="20" t="s">
        <v>298</v>
      </c>
      <c r="E528" s="21">
        <v>1981.45</v>
      </c>
      <c r="F528" s="21">
        <v>1065.24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f t="shared" si="16"/>
        <v>3046.69</v>
      </c>
      <c r="Q528" s="21">
        <v>793.15</v>
      </c>
      <c r="R528" s="31">
        <f t="shared" si="17"/>
        <v>2253.54</v>
      </c>
      <c r="T528" s="12"/>
      <c r="U528" s="12"/>
    </row>
    <row r="529" spans="1:21" s="7" customFormat="1" ht="12.6" customHeight="1">
      <c r="A529" s="18" t="s">
        <v>539</v>
      </c>
      <c r="B529" s="18" t="s">
        <v>497</v>
      </c>
      <c r="C529" s="59" t="s">
        <v>300</v>
      </c>
      <c r="D529" s="20" t="s">
        <v>298</v>
      </c>
      <c r="E529" s="21">
        <v>2312.4299999999998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163.76</v>
      </c>
      <c r="N529" s="21">
        <v>0</v>
      </c>
      <c r="O529" s="21">
        <v>0</v>
      </c>
      <c r="P529" s="21">
        <f t="shared" si="16"/>
        <v>2476.1899999999996</v>
      </c>
      <c r="Q529" s="21">
        <v>211.32</v>
      </c>
      <c r="R529" s="31">
        <f t="shared" si="17"/>
        <v>2264.8699999999994</v>
      </c>
      <c r="T529" s="12"/>
      <c r="U529" s="12"/>
    </row>
    <row r="530" spans="1:21" s="7" customFormat="1" ht="12.6" customHeight="1">
      <c r="A530" s="18" t="s">
        <v>593</v>
      </c>
      <c r="B530" s="18" t="s">
        <v>500</v>
      </c>
      <c r="C530" s="59" t="s">
        <v>674</v>
      </c>
      <c r="D530" s="20" t="s">
        <v>295</v>
      </c>
      <c r="E530" s="21">
        <v>600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86</v>
      </c>
      <c r="M530" s="21">
        <v>0</v>
      </c>
      <c r="N530" s="21">
        <v>0</v>
      </c>
      <c r="O530" s="21">
        <v>0</v>
      </c>
      <c r="P530" s="21">
        <f t="shared" si="16"/>
        <v>686</v>
      </c>
      <c r="Q530" s="21">
        <v>20</v>
      </c>
      <c r="R530" s="31">
        <f t="shared" si="17"/>
        <v>666</v>
      </c>
      <c r="T530" s="12"/>
      <c r="U530" s="12"/>
    </row>
    <row r="531" spans="1:21" s="7" customFormat="1" ht="12.6" customHeight="1">
      <c r="A531" s="18" t="s">
        <v>285</v>
      </c>
      <c r="B531" s="18" t="s">
        <v>614</v>
      </c>
      <c r="C531" s="59" t="s">
        <v>673</v>
      </c>
      <c r="D531" s="20" t="s">
        <v>298</v>
      </c>
      <c r="E531" s="21">
        <v>3036.46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f t="shared" si="16"/>
        <v>3036.46</v>
      </c>
      <c r="Q531" s="21">
        <v>342.8</v>
      </c>
      <c r="R531" s="31">
        <f t="shared" si="17"/>
        <v>2693.66</v>
      </c>
      <c r="T531" s="12"/>
      <c r="U531" s="12"/>
    </row>
    <row r="532" spans="1:21" s="7" customFormat="1" ht="12.6" customHeight="1">
      <c r="A532" s="18" t="s">
        <v>286</v>
      </c>
      <c r="B532" s="18" t="s">
        <v>541</v>
      </c>
      <c r="C532" s="59" t="s">
        <v>698</v>
      </c>
      <c r="D532" s="20" t="s">
        <v>298</v>
      </c>
      <c r="E532" s="21">
        <v>4619.07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125.92</v>
      </c>
      <c r="N532" s="21">
        <v>0</v>
      </c>
      <c r="O532" s="21">
        <v>0</v>
      </c>
      <c r="P532" s="21">
        <f t="shared" si="16"/>
        <v>4744.99</v>
      </c>
      <c r="Q532" s="21">
        <v>777.36</v>
      </c>
      <c r="R532" s="31">
        <f t="shared" si="17"/>
        <v>3967.6299999999997</v>
      </c>
      <c r="T532" s="12"/>
      <c r="U532" s="12"/>
    </row>
    <row r="533" spans="1:21" s="7" customFormat="1" ht="12.6" customHeight="1">
      <c r="A533" s="32" t="s">
        <v>502</v>
      </c>
      <c r="B533" s="18" t="s">
        <v>493</v>
      </c>
      <c r="C533" s="59" t="s">
        <v>300</v>
      </c>
      <c r="D533" s="20" t="s">
        <v>298</v>
      </c>
      <c r="E533" s="21">
        <v>1759.48</v>
      </c>
      <c r="F533" s="21">
        <v>0</v>
      </c>
      <c r="G533" s="21">
        <v>0</v>
      </c>
      <c r="H533" s="21">
        <v>0</v>
      </c>
      <c r="I533" s="21">
        <v>190.01999999999998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f t="shared" si="16"/>
        <v>1949.5</v>
      </c>
      <c r="Q533" s="21">
        <v>162.27000000000001</v>
      </c>
      <c r="R533" s="31">
        <f t="shared" si="17"/>
        <v>1787.23</v>
      </c>
      <c r="T533" s="12"/>
      <c r="U533" s="12"/>
    </row>
    <row r="534" spans="1:21" s="7" customFormat="1" ht="12.6" customHeight="1">
      <c r="A534" s="18" t="s">
        <v>561</v>
      </c>
      <c r="B534" s="18" t="s">
        <v>607</v>
      </c>
      <c r="C534" s="59" t="s">
        <v>300</v>
      </c>
      <c r="D534" s="20" t="s">
        <v>298</v>
      </c>
      <c r="E534" s="21">
        <v>4183.63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2928.54</v>
      </c>
      <c r="P534" s="21">
        <f t="shared" si="16"/>
        <v>7112.17</v>
      </c>
      <c r="Q534" s="21">
        <v>637.14</v>
      </c>
      <c r="R534" s="31">
        <f t="shared" si="17"/>
        <v>6475.03</v>
      </c>
      <c r="T534" s="12"/>
      <c r="U534" s="12"/>
    </row>
    <row r="535" spans="1:21" s="7" customFormat="1" ht="12.6" customHeight="1">
      <c r="A535" s="18" t="s">
        <v>287</v>
      </c>
      <c r="B535" s="18" t="s">
        <v>598</v>
      </c>
      <c r="C535" s="59" t="s">
        <v>694</v>
      </c>
      <c r="D535" s="20" t="s">
        <v>298</v>
      </c>
      <c r="E535" s="21">
        <v>4267.32</v>
      </c>
      <c r="F535" s="21">
        <v>0</v>
      </c>
      <c r="G535" s="21">
        <v>0</v>
      </c>
      <c r="H535" s="21">
        <v>0</v>
      </c>
      <c r="I535" s="21">
        <v>623.28</v>
      </c>
      <c r="J535" s="21">
        <v>0</v>
      </c>
      <c r="K535" s="21">
        <v>1200</v>
      </c>
      <c r="L535" s="21">
        <v>0</v>
      </c>
      <c r="M535" s="21">
        <v>0</v>
      </c>
      <c r="N535" s="21">
        <v>0</v>
      </c>
      <c r="O535" s="21">
        <v>0</v>
      </c>
      <c r="P535" s="21">
        <f t="shared" si="16"/>
        <v>6090.5999999999995</v>
      </c>
      <c r="Q535" s="21">
        <v>2409.67</v>
      </c>
      <c r="R535" s="31">
        <f t="shared" si="17"/>
        <v>3680.9299999999994</v>
      </c>
      <c r="T535" s="12"/>
      <c r="U535" s="12"/>
    </row>
    <row r="536" spans="1:21" s="7" customFormat="1" ht="12.6" customHeight="1">
      <c r="A536" s="18" t="s">
        <v>487</v>
      </c>
      <c r="B536" s="18" t="s">
        <v>602</v>
      </c>
      <c r="C536" s="59" t="s">
        <v>300</v>
      </c>
      <c r="D536" s="20" t="s">
        <v>298</v>
      </c>
      <c r="E536" s="21">
        <v>4734.2299999999996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f t="shared" si="16"/>
        <v>4734.2299999999996</v>
      </c>
      <c r="Q536" s="21">
        <v>820.77</v>
      </c>
      <c r="R536" s="31">
        <f t="shared" si="17"/>
        <v>3913.4599999999996</v>
      </c>
      <c r="T536" s="12"/>
      <c r="U536" s="12"/>
    </row>
    <row r="537" spans="1:21" s="7" customFormat="1" ht="12.6" customHeight="1">
      <c r="A537" s="18" t="s">
        <v>467</v>
      </c>
      <c r="B537" s="18" t="s">
        <v>654</v>
      </c>
      <c r="C537" s="59" t="s">
        <v>300</v>
      </c>
      <c r="D537" s="20" t="s">
        <v>298</v>
      </c>
      <c r="E537" s="21">
        <v>2312.4299999999998</v>
      </c>
      <c r="F537" s="21">
        <v>0</v>
      </c>
      <c r="G537" s="21">
        <v>0</v>
      </c>
      <c r="H537" s="21">
        <v>1541.62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1618.7</v>
      </c>
      <c r="P537" s="21">
        <f t="shared" si="16"/>
        <v>5472.75</v>
      </c>
      <c r="Q537" s="21">
        <v>442.46</v>
      </c>
      <c r="R537" s="31">
        <f t="shared" si="17"/>
        <v>5030.29</v>
      </c>
      <c r="T537" s="12"/>
      <c r="U537" s="12"/>
    </row>
    <row r="538" spans="1:21" s="7" customFormat="1" ht="12.6" customHeight="1">
      <c r="A538" s="18" t="s">
        <v>468</v>
      </c>
      <c r="B538" s="18" t="s">
        <v>497</v>
      </c>
      <c r="C538" s="59" t="s">
        <v>300</v>
      </c>
      <c r="D538" s="20" t="s">
        <v>298</v>
      </c>
      <c r="E538" s="21">
        <v>2312.4299999999998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87.8</v>
      </c>
      <c r="N538" s="21">
        <v>0</v>
      </c>
      <c r="O538" s="21">
        <v>0</v>
      </c>
      <c r="P538" s="21">
        <f t="shared" si="16"/>
        <v>2400.23</v>
      </c>
      <c r="Q538" s="21">
        <v>211.32</v>
      </c>
      <c r="R538" s="31">
        <f t="shared" si="17"/>
        <v>2188.91</v>
      </c>
      <c r="T538" s="12"/>
      <c r="U538" s="12"/>
    </row>
    <row r="539" spans="1:21" s="7" customFormat="1" ht="12.6" customHeight="1">
      <c r="A539" s="18" t="s">
        <v>288</v>
      </c>
      <c r="B539" s="18" t="s">
        <v>599</v>
      </c>
      <c r="C539" s="59" t="s">
        <v>695</v>
      </c>
      <c r="D539" s="20" t="s">
        <v>298</v>
      </c>
      <c r="E539" s="21">
        <v>3673.77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f t="shared" si="16"/>
        <v>3673.77</v>
      </c>
      <c r="Q539" s="21">
        <v>1569.34</v>
      </c>
      <c r="R539" s="31">
        <f t="shared" si="17"/>
        <v>2104.4300000000003</v>
      </c>
      <c r="T539" s="12"/>
      <c r="U539" s="12"/>
    </row>
    <row r="540" spans="1:21" s="7" customFormat="1" ht="12.6" customHeight="1">
      <c r="A540" s="18" t="s">
        <v>289</v>
      </c>
      <c r="B540" s="18" t="s">
        <v>497</v>
      </c>
      <c r="C540" s="59" t="s">
        <v>695</v>
      </c>
      <c r="D540" s="20" t="s">
        <v>298</v>
      </c>
      <c r="E540" s="21">
        <v>2405.86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233.48</v>
      </c>
      <c r="N540" s="21">
        <v>0</v>
      </c>
      <c r="O540" s="21">
        <v>0</v>
      </c>
      <c r="P540" s="21">
        <f t="shared" si="16"/>
        <v>2639.34</v>
      </c>
      <c r="Q540" s="21">
        <v>253.1</v>
      </c>
      <c r="R540" s="31">
        <f t="shared" si="17"/>
        <v>2386.2400000000002</v>
      </c>
      <c r="T540" s="12"/>
      <c r="U540" s="12"/>
    </row>
    <row r="541" spans="1:21" s="7" customFormat="1" ht="12.6" customHeight="1">
      <c r="A541" s="18" t="s">
        <v>290</v>
      </c>
      <c r="B541" s="18" t="s">
        <v>616</v>
      </c>
      <c r="C541" s="59" t="s">
        <v>673</v>
      </c>
      <c r="D541" s="20" t="s">
        <v>298</v>
      </c>
      <c r="E541" s="21">
        <v>3036.46</v>
      </c>
      <c r="F541" s="21">
        <v>89.43</v>
      </c>
      <c r="G541" s="21">
        <v>732.33999999999992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428.66</v>
      </c>
      <c r="N541" s="21">
        <v>0</v>
      </c>
      <c r="O541" s="21">
        <v>0</v>
      </c>
      <c r="P541" s="21">
        <f t="shared" si="16"/>
        <v>4286.8899999999994</v>
      </c>
      <c r="Q541" s="21">
        <v>571.49</v>
      </c>
      <c r="R541" s="31">
        <f t="shared" si="17"/>
        <v>3715.3999999999996</v>
      </c>
      <c r="T541" s="12"/>
      <c r="U541" s="12"/>
    </row>
    <row r="542" spans="1:21" s="7" customFormat="1" ht="12.6" customHeight="1">
      <c r="A542" s="18" t="s">
        <v>291</v>
      </c>
      <c r="B542" s="18" t="s">
        <v>636</v>
      </c>
      <c r="C542" s="59" t="s">
        <v>702</v>
      </c>
      <c r="D542" s="20" t="s">
        <v>298</v>
      </c>
      <c r="E542" s="21">
        <v>4481.18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416.4</v>
      </c>
      <c r="L542" s="21">
        <v>0</v>
      </c>
      <c r="M542" s="21">
        <v>0</v>
      </c>
      <c r="N542" s="21">
        <v>0</v>
      </c>
      <c r="O542" s="21">
        <v>0</v>
      </c>
      <c r="P542" s="21">
        <f t="shared" si="16"/>
        <v>4897.58</v>
      </c>
      <c r="Q542" s="21">
        <v>897.24</v>
      </c>
      <c r="R542" s="31">
        <f t="shared" si="17"/>
        <v>4000.34</v>
      </c>
      <c r="T542" s="12"/>
      <c r="U542" s="12"/>
    </row>
    <row r="543" spans="1:21" s="7" customFormat="1" ht="12.6" customHeight="1">
      <c r="A543" s="18" t="s">
        <v>292</v>
      </c>
      <c r="B543" s="18" t="s">
        <v>619</v>
      </c>
      <c r="C543" s="59" t="s">
        <v>695</v>
      </c>
      <c r="D543" s="20" t="s">
        <v>298</v>
      </c>
      <c r="E543" s="21">
        <v>7593.62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1200</v>
      </c>
      <c r="L543" s="21">
        <v>0</v>
      </c>
      <c r="M543" s="21">
        <v>0</v>
      </c>
      <c r="N543" s="21">
        <v>0</v>
      </c>
      <c r="O543" s="21">
        <v>0</v>
      </c>
      <c r="P543" s="21">
        <f t="shared" si="16"/>
        <v>8793.619999999999</v>
      </c>
      <c r="Q543" s="21">
        <v>2050.19</v>
      </c>
      <c r="R543" s="31">
        <f t="shared" si="17"/>
        <v>6743.4299999999985</v>
      </c>
      <c r="T543" s="12"/>
      <c r="U543" s="12"/>
    </row>
    <row r="544" spans="1:21" s="7" customFormat="1" ht="12.6" customHeight="1">
      <c r="A544" s="18" t="s">
        <v>469</v>
      </c>
      <c r="B544" s="18" t="s">
        <v>568</v>
      </c>
      <c r="C544" s="59" t="s">
        <v>300</v>
      </c>
      <c r="D544" s="20" t="s">
        <v>298</v>
      </c>
      <c r="E544" s="21">
        <v>1759.48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f t="shared" si="16"/>
        <v>1759.48</v>
      </c>
      <c r="Q544" s="21">
        <v>250.74</v>
      </c>
      <c r="R544" s="31">
        <f t="shared" si="17"/>
        <v>1508.74</v>
      </c>
      <c r="T544" s="12"/>
      <c r="U544" s="12"/>
    </row>
    <row r="545" spans="1:21" s="7" customFormat="1" ht="12.6" customHeight="1">
      <c r="A545" s="18" t="s">
        <v>293</v>
      </c>
      <c r="B545" s="18" t="s">
        <v>595</v>
      </c>
      <c r="C545" s="59" t="s">
        <v>673</v>
      </c>
      <c r="D545" s="20" t="s">
        <v>298</v>
      </c>
      <c r="E545" s="21">
        <v>1981.45</v>
      </c>
      <c r="F545" s="21">
        <v>0</v>
      </c>
      <c r="G545" s="21">
        <v>242.4</v>
      </c>
      <c r="H545" s="21">
        <v>370.64</v>
      </c>
      <c r="I545" s="21">
        <v>0</v>
      </c>
      <c r="J545" s="21">
        <v>0</v>
      </c>
      <c r="K545" s="21">
        <v>0</v>
      </c>
      <c r="L545" s="21">
        <v>0</v>
      </c>
      <c r="M545" s="21">
        <v>630.30999999999995</v>
      </c>
      <c r="N545" s="21">
        <v>0</v>
      </c>
      <c r="O545" s="21">
        <v>0</v>
      </c>
      <c r="P545" s="21">
        <f t="shared" si="16"/>
        <v>3224.7999999999997</v>
      </c>
      <c r="Q545" s="21">
        <v>225.33</v>
      </c>
      <c r="R545" s="31">
        <f t="shared" si="17"/>
        <v>2999.47</v>
      </c>
      <c r="T545" s="12"/>
      <c r="U545" s="12"/>
    </row>
    <row r="546" spans="1:21" s="7" customFormat="1" ht="12.6" customHeight="1">
      <c r="A546" s="18" t="s">
        <v>470</v>
      </c>
      <c r="B546" s="18" t="s">
        <v>676</v>
      </c>
      <c r="C546" s="59" t="s">
        <v>300</v>
      </c>
      <c r="D546" s="20" t="s">
        <v>298</v>
      </c>
      <c r="E546" s="21">
        <v>2312.4299999999998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f t="shared" si="16"/>
        <v>2312.4299999999998</v>
      </c>
      <c r="Q546" s="21">
        <v>493.82</v>
      </c>
      <c r="R546" s="31">
        <f t="shared" si="17"/>
        <v>1818.61</v>
      </c>
      <c r="T546" s="12"/>
      <c r="U546" s="12"/>
    </row>
    <row r="547" spans="1:21" s="7" customFormat="1" ht="12.6" customHeight="1">
      <c r="A547" s="18" t="s">
        <v>687</v>
      </c>
      <c r="B547" s="18" t="s">
        <v>691</v>
      </c>
      <c r="C547" s="59" t="s">
        <v>300</v>
      </c>
      <c r="D547" s="20" t="s">
        <v>298</v>
      </c>
      <c r="E547" s="21">
        <v>2649.63</v>
      </c>
      <c r="F547" s="21">
        <v>0</v>
      </c>
      <c r="G547" s="21">
        <v>0</v>
      </c>
      <c r="H547" s="21">
        <v>0</v>
      </c>
      <c r="I547" s="21">
        <v>0</v>
      </c>
      <c r="J547" s="21"/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f t="shared" si="16"/>
        <v>2649.63</v>
      </c>
      <c r="Q547" s="21">
        <v>265.85000000000002</v>
      </c>
      <c r="R547" s="31">
        <f t="shared" si="17"/>
        <v>2383.7800000000002</v>
      </c>
      <c r="T547" s="12"/>
      <c r="U547" s="12"/>
    </row>
    <row r="548" spans="1:21" s="7" customFormat="1" ht="12.6" customHeight="1">
      <c r="A548" s="18" t="s">
        <v>485</v>
      </c>
      <c r="B548" s="18" t="s">
        <v>493</v>
      </c>
      <c r="C548" s="59" t="s">
        <v>300</v>
      </c>
      <c r="D548" s="20" t="s">
        <v>298</v>
      </c>
      <c r="E548" s="21">
        <v>1759.48</v>
      </c>
      <c r="F548" s="21">
        <v>0</v>
      </c>
      <c r="G548" s="21">
        <v>242.4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184.25</v>
      </c>
      <c r="N548" s="21">
        <v>0</v>
      </c>
      <c r="O548" s="21">
        <v>0</v>
      </c>
      <c r="P548" s="21">
        <f t="shared" si="16"/>
        <v>2186.13</v>
      </c>
      <c r="Q548" s="21">
        <v>166.98</v>
      </c>
      <c r="R548" s="31">
        <f t="shared" si="17"/>
        <v>2019.15</v>
      </c>
      <c r="T548" s="12"/>
      <c r="U548" s="12"/>
    </row>
    <row r="549" spans="1:21" s="7" customFormat="1" ht="12.6" customHeight="1">
      <c r="A549" s="18" t="s">
        <v>294</v>
      </c>
      <c r="B549" s="18" t="s">
        <v>541</v>
      </c>
      <c r="C549" s="59" t="s">
        <v>698</v>
      </c>
      <c r="D549" s="20" t="s">
        <v>298</v>
      </c>
      <c r="E549" s="21">
        <v>4619.07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f t="shared" si="16"/>
        <v>4619.07</v>
      </c>
      <c r="Q549" s="21">
        <v>777.36</v>
      </c>
      <c r="R549" s="31">
        <f t="shared" si="17"/>
        <v>3841.7099999999996</v>
      </c>
      <c r="T549" s="12"/>
      <c r="U549" s="12"/>
    </row>
    <row r="550" spans="1:21" s="7" customFormat="1" ht="12.6" customHeight="1">
      <c r="A550" s="18" t="s">
        <v>471</v>
      </c>
      <c r="B550" s="18" t="s">
        <v>500</v>
      </c>
      <c r="C550" s="59">
        <v>0</v>
      </c>
      <c r="D550" s="20" t="s">
        <v>295</v>
      </c>
      <c r="E550" s="21">
        <v>830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86</v>
      </c>
      <c r="M550" s="21">
        <v>0</v>
      </c>
      <c r="N550" s="21">
        <v>0</v>
      </c>
      <c r="O550" s="21">
        <v>0</v>
      </c>
      <c r="P550" s="21">
        <f t="shared" si="16"/>
        <v>916</v>
      </c>
      <c r="Q550" s="21">
        <v>0</v>
      </c>
      <c r="R550" s="31">
        <f t="shared" si="17"/>
        <v>916</v>
      </c>
      <c r="T550" s="12"/>
      <c r="U550" s="12"/>
    </row>
    <row r="551" spans="1:21" s="7" customFormat="1" ht="12.6" customHeight="1">
      <c r="A551" s="18" t="s">
        <v>475</v>
      </c>
      <c r="B551" s="18" t="s">
        <v>568</v>
      </c>
      <c r="C551" s="59" t="s">
        <v>300</v>
      </c>
      <c r="D551" s="20" t="s">
        <v>298</v>
      </c>
      <c r="E551" s="21">
        <v>1759.48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250.25</v>
      </c>
      <c r="N551" s="21">
        <v>0</v>
      </c>
      <c r="O551" s="21">
        <v>0</v>
      </c>
      <c r="P551" s="21">
        <f t="shared" si="16"/>
        <v>2009.73</v>
      </c>
      <c r="Q551" s="21">
        <v>357.48</v>
      </c>
      <c r="R551" s="31">
        <f t="shared" si="17"/>
        <v>1652.25</v>
      </c>
      <c r="T551" s="12"/>
      <c r="U551" s="12"/>
    </row>
    <row r="552" spans="1:21" s="7" customFormat="1" ht="12.6" customHeight="1">
      <c r="A552" s="32" t="s">
        <v>503</v>
      </c>
      <c r="B552" s="18" t="s">
        <v>497</v>
      </c>
      <c r="C552" s="59" t="s">
        <v>300</v>
      </c>
      <c r="D552" s="20" t="s">
        <v>298</v>
      </c>
      <c r="E552" s="21">
        <v>2312.4299999999998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f t="shared" si="16"/>
        <v>2312.4299999999998</v>
      </c>
      <c r="Q552" s="21">
        <v>211.32</v>
      </c>
      <c r="R552" s="31">
        <f t="shared" si="17"/>
        <v>2101.1099999999997</v>
      </c>
      <c r="T552" s="12"/>
      <c r="U552" s="12"/>
    </row>
    <row r="553" spans="1:21" s="7" customFormat="1" ht="12.6" customHeight="1">
      <c r="A553" s="18" t="s">
        <v>472</v>
      </c>
      <c r="B553" s="18" t="s">
        <v>631</v>
      </c>
      <c r="C553" s="59" t="s">
        <v>673</v>
      </c>
      <c r="D553" s="20" t="s">
        <v>298</v>
      </c>
      <c r="E553" s="21">
        <v>3036.46</v>
      </c>
      <c r="F553" s="21">
        <v>843.16</v>
      </c>
      <c r="G553" s="21">
        <v>0</v>
      </c>
      <c r="H553" s="21">
        <v>2589.29</v>
      </c>
      <c r="I553" s="21">
        <v>372.44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f t="shared" si="16"/>
        <v>6841.3499999999995</v>
      </c>
      <c r="Q553" s="21">
        <v>2155.11</v>
      </c>
      <c r="R553" s="31">
        <f t="shared" si="17"/>
        <v>4686.24</v>
      </c>
      <c r="T553" s="12"/>
      <c r="U553" s="12"/>
    </row>
    <row r="554" spans="1:21" s="7" customFormat="1" ht="12.6" customHeight="1">
      <c r="A554" s="51" t="s">
        <v>692</v>
      </c>
      <c r="B554" s="51"/>
      <c r="C554" s="51"/>
      <c r="D554" s="51"/>
      <c r="E554" s="34">
        <f>SUM(E12:E553)</f>
        <v>1974505.2399999944</v>
      </c>
      <c r="F554" s="34">
        <f t="shared" ref="F554:R554" si="18">SUM(F12:F553)</f>
        <v>96709.679999999978</v>
      </c>
      <c r="G554" s="34">
        <f t="shared" si="18"/>
        <v>31995.350000000024</v>
      </c>
      <c r="H554" s="34">
        <f t="shared" si="18"/>
        <v>38321.140000000007</v>
      </c>
      <c r="I554" s="34">
        <f t="shared" si="18"/>
        <v>15552.500000000002</v>
      </c>
      <c r="J554" s="34">
        <f t="shared" si="18"/>
        <v>0</v>
      </c>
      <c r="K554" s="34">
        <f t="shared" si="18"/>
        <v>192762.62999999995</v>
      </c>
      <c r="L554" s="34">
        <f t="shared" si="18"/>
        <v>2774.9399999999996</v>
      </c>
      <c r="M554" s="34">
        <f t="shared" si="18"/>
        <v>43185.27</v>
      </c>
      <c r="N554" s="34">
        <f t="shared" si="18"/>
        <v>168.16</v>
      </c>
      <c r="O554" s="34">
        <f t="shared" si="18"/>
        <v>116722.29000000001</v>
      </c>
      <c r="P554" s="34">
        <f t="shared" si="18"/>
        <v>2512697.1999999965</v>
      </c>
      <c r="Q554" s="34">
        <f t="shared" si="18"/>
        <v>534214.14999999979</v>
      </c>
      <c r="R554" s="34">
        <f t="shared" si="18"/>
        <v>1978483.0499999998</v>
      </c>
      <c r="T554" s="12"/>
      <c r="U554" s="12"/>
    </row>
    <row r="555" spans="1:21" ht="14.1" customHeight="1"/>
    <row r="556" spans="1:21" ht="14.1" customHeight="1">
      <c r="H556" s="8"/>
      <c r="P556" s="28"/>
      <c r="R556" s="28"/>
    </row>
    <row r="557" spans="1:21" ht="14.1" customHeight="1">
      <c r="H557" s="8"/>
      <c r="P557" s="28"/>
    </row>
    <row r="558" spans="1:21" ht="20.25">
      <c r="A558" s="54" t="s">
        <v>677</v>
      </c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</row>
    <row r="559" spans="1:21" ht="18">
      <c r="A559" s="50" t="s">
        <v>562</v>
      </c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</row>
    <row r="560" spans="1:21" ht="18">
      <c r="A560" s="13"/>
      <c r="B560" s="13"/>
      <c r="C560" s="62"/>
      <c r="D560" s="72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spans="1:18" ht="14.1" customHeight="1">
      <c r="A561" s="13"/>
      <c r="B561" s="13"/>
      <c r="C561" s="62"/>
      <c r="D561" s="72"/>
      <c r="F561" s="14"/>
      <c r="G561" s="14"/>
      <c r="H561" s="14"/>
      <c r="J561" s="14"/>
      <c r="L561" s="14"/>
      <c r="M561" s="14"/>
      <c r="N561" s="14"/>
      <c r="O561" s="14"/>
      <c r="P561" s="27"/>
      <c r="Q561" s="14"/>
      <c r="R561" s="14"/>
    </row>
    <row r="562" spans="1:18" ht="36.75" customHeight="1">
      <c r="A562" s="11" t="s">
        <v>11</v>
      </c>
      <c r="B562" s="9" t="s">
        <v>4</v>
      </c>
      <c r="C562" s="9" t="s">
        <v>7</v>
      </c>
      <c r="D562" s="70" t="s">
        <v>296</v>
      </c>
      <c r="E562" s="10" t="s">
        <v>8</v>
      </c>
      <c r="F562" s="10" t="s">
        <v>3</v>
      </c>
      <c r="G562" s="10" t="s">
        <v>12</v>
      </c>
      <c r="H562" s="10" t="s">
        <v>13</v>
      </c>
      <c r="I562" s="10" t="s">
        <v>312</v>
      </c>
      <c r="J562" s="10" t="s">
        <v>10</v>
      </c>
      <c r="K562" s="10" t="s">
        <v>0</v>
      </c>
      <c r="L562" s="10" t="s">
        <v>1</v>
      </c>
      <c r="M562" s="10" t="s">
        <v>9</v>
      </c>
      <c r="N562" s="10" t="s">
        <v>316</v>
      </c>
      <c r="O562" s="10" t="s">
        <v>655</v>
      </c>
      <c r="P562" s="10" t="s">
        <v>20</v>
      </c>
      <c r="Q562" s="10" t="s">
        <v>2</v>
      </c>
      <c r="R562" s="10" t="s">
        <v>5</v>
      </c>
    </row>
    <row r="563" spans="1:18">
      <c r="A563" s="18" t="s">
        <v>575</v>
      </c>
      <c r="B563" s="18" t="s">
        <v>544</v>
      </c>
      <c r="C563" s="59" t="s">
        <v>703</v>
      </c>
      <c r="D563" s="20" t="s">
        <v>298</v>
      </c>
      <c r="E563" s="21">
        <v>5207.6400000000003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f>SUM(E563:O563)</f>
        <v>5207.6400000000003</v>
      </c>
      <c r="Q563" s="21">
        <v>893.33</v>
      </c>
      <c r="R563" s="31">
        <f>SUM(P563-Q563)</f>
        <v>4314.3100000000004</v>
      </c>
    </row>
    <row r="564" spans="1:18">
      <c r="A564" s="18" t="s">
        <v>576</v>
      </c>
      <c r="B564" s="18" t="s">
        <v>577</v>
      </c>
      <c r="C564" s="59" t="s">
        <v>300</v>
      </c>
      <c r="D564" s="20" t="s">
        <v>298</v>
      </c>
      <c r="E564" s="21">
        <v>1935.41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f t="shared" ref="P564:P581" si="19">SUM(E564:O564)</f>
        <v>1935.41</v>
      </c>
      <c r="Q564" s="21">
        <v>277.12</v>
      </c>
      <c r="R564" s="31">
        <f t="shared" ref="R564:R581" si="20">SUM(P564-Q564)</f>
        <v>1658.29</v>
      </c>
    </row>
    <row r="565" spans="1:18">
      <c r="A565" s="18" t="s">
        <v>578</v>
      </c>
      <c r="B565" s="18" t="s">
        <v>14</v>
      </c>
      <c r="C565" s="59" t="s">
        <v>300</v>
      </c>
      <c r="D565" s="20" t="s">
        <v>298</v>
      </c>
      <c r="E565" s="21">
        <v>1300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f t="shared" si="19"/>
        <v>1300</v>
      </c>
      <c r="Q565" s="21">
        <v>260.68</v>
      </c>
      <c r="R565" s="31">
        <f t="shared" si="20"/>
        <v>1039.32</v>
      </c>
    </row>
    <row r="566" spans="1:18">
      <c r="A566" s="18" t="s">
        <v>579</v>
      </c>
      <c r="B566" s="18" t="s">
        <v>16</v>
      </c>
      <c r="C566" s="59" t="s">
        <v>300</v>
      </c>
      <c r="D566" s="20" t="s">
        <v>298</v>
      </c>
      <c r="E566" s="21">
        <v>2312.4299999999998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f t="shared" si="19"/>
        <v>2312.4299999999998</v>
      </c>
      <c r="Q566" s="21">
        <v>350.07</v>
      </c>
      <c r="R566" s="31">
        <f t="shared" si="20"/>
        <v>1962.36</v>
      </c>
    </row>
    <row r="567" spans="1:18">
      <c r="A567" s="18" t="s">
        <v>315</v>
      </c>
      <c r="B567" s="18" t="s">
        <v>14</v>
      </c>
      <c r="C567" s="59" t="s">
        <v>300</v>
      </c>
      <c r="D567" s="20" t="s">
        <v>298</v>
      </c>
      <c r="E567" s="21">
        <v>1300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f t="shared" si="19"/>
        <v>1300</v>
      </c>
      <c r="Q567" s="21">
        <v>181.82</v>
      </c>
      <c r="R567" s="31">
        <f t="shared" si="20"/>
        <v>1118.18</v>
      </c>
    </row>
    <row r="568" spans="1:18">
      <c r="A568" s="18" t="s">
        <v>318</v>
      </c>
      <c r="B568" s="18" t="s">
        <v>303</v>
      </c>
      <c r="C568" s="59" t="s">
        <v>300</v>
      </c>
      <c r="D568" s="20" t="s">
        <v>298</v>
      </c>
      <c r="E568" s="21">
        <v>1525.88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f t="shared" si="19"/>
        <v>1525.88</v>
      </c>
      <c r="Q568" s="21">
        <v>103.82</v>
      </c>
      <c r="R568" s="31">
        <f t="shared" si="20"/>
        <v>1422.0600000000002</v>
      </c>
    </row>
    <row r="569" spans="1:18">
      <c r="A569" s="18" t="s">
        <v>309</v>
      </c>
      <c r="B569" s="18" t="s">
        <v>303</v>
      </c>
      <c r="C569" s="59" t="s">
        <v>300</v>
      </c>
      <c r="D569" s="20" t="s">
        <v>298</v>
      </c>
      <c r="E569" s="21">
        <v>1356.47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f t="shared" si="19"/>
        <v>1356.47</v>
      </c>
      <c r="Q569" s="21">
        <v>424.63</v>
      </c>
      <c r="R569" s="31">
        <f t="shared" si="20"/>
        <v>931.84</v>
      </c>
    </row>
    <row r="570" spans="1:18">
      <c r="A570" s="18" t="s">
        <v>656</v>
      </c>
      <c r="B570" s="18" t="s">
        <v>303</v>
      </c>
      <c r="C570" s="59" t="s">
        <v>300</v>
      </c>
      <c r="D570" s="20" t="s">
        <v>298</v>
      </c>
      <c r="E570" s="21">
        <v>1300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f t="shared" si="19"/>
        <v>1300</v>
      </c>
      <c r="Q570" s="21">
        <v>340.83</v>
      </c>
      <c r="R570" s="31">
        <f t="shared" si="20"/>
        <v>959.17000000000007</v>
      </c>
    </row>
    <row r="571" spans="1:18">
      <c r="A571" s="18" t="s">
        <v>321</v>
      </c>
      <c r="B571" s="18" t="s">
        <v>304</v>
      </c>
      <c r="C571" s="59" t="s">
        <v>300</v>
      </c>
      <c r="D571" s="20" t="s">
        <v>298</v>
      </c>
      <c r="E571" s="21">
        <v>4183.63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125.92</v>
      </c>
      <c r="N571" s="21">
        <v>0</v>
      </c>
      <c r="O571" s="21">
        <v>0</v>
      </c>
      <c r="P571" s="21">
        <f t="shared" si="19"/>
        <v>4309.55</v>
      </c>
      <c r="Q571" s="21">
        <v>632.14</v>
      </c>
      <c r="R571" s="31">
        <f t="shared" si="20"/>
        <v>3677.4100000000003</v>
      </c>
    </row>
    <row r="572" spans="1:18">
      <c r="A572" s="18" t="s">
        <v>15</v>
      </c>
      <c r="B572" s="18" t="s">
        <v>16</v>
      </c>
      <c r="C572" s="59" t="s">
        <v>300</v>
      </c>
      <c r="D572" s="20" t="s">
        <v>298</v>
      </c>
      <c r="E572" s="21">
        <v>2312.4299999999998</v>
      </c>
      <c r="F572" s="21">
        <v>0</v>
      </c>
      <c r="G572" s="21">
        <v>0</v>
      </c>
      <c r="H572" s="21">
        <v>0</v>
      </c>
      <c r="I572" s="21">
        <v>191.59</v>
      </c>
      <c r="J572" s="21">
        <v>0</v>
      </c>
      <c r="K572" s="21">
        <v>1200</v>
      </c>
      <c r="L572" s="21">
        <v>0</v>
      </c>
      <c r="M572" s="21">
        <v>0</v>
      </c>
      <c r="N572" s="21">
        <v>0</v>
      </c>
      <c r="O572" s="21">
        <v>0</v>
      </c>
      <c r="P572" s="21">
        <f t="shared" si="19"/>
        <v>3704.02</v>
      </c>
      <c r="Q572" s="21">
        <v>646.07000000000005</v>
      </c>
      <c r="R572" s="31">
        <f t="shared" si="20"/>
        <v>3057.95</v>
      </c>
    </row>
    <row r="573" spans="1:18">
      <c r="A573" s="18" t="s">
        <v>17</v>
      </c>
      <c r="B573" s="18" t="s">
        <v>14</v>
      </c>
      <c r="C573" s="59" t="s">
        <v>300</v>
      </c>
      <c r="D573" s="20" t="s">
        <v>298</v>
      </c>
      <c r="E573" s="21">
        <v>1300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f t="shared" si="19"/>
        <v>1300</v>
      </c>
      <c r="Q573" s="21">
        <v>260.68</v>
      </c>
      <c r="R573" s="31">
        <f t="shared" si="20"/>
        <v>1039.32</v>
      </c>
    </row>
    <row r="574" spans="1:18">
      <c r="A574" s="18" t="s">
        <v>164</v>
      </c>
      <c r="B574" s="18" t="s">
        <v>310</v>
      </c>
      <c r="C574" s="59" t="s">
        <v>300</v>
      </c>
      <c r="D574" s="20" t="s">
        <v>298</v>
      </c>
      <c r="E574" s="21">
        <v>2312.4299999999998</v>
      </c>
      <c r="F574" s="21">
        <v>0</v>
      </c>
      <c r="G574" s="21">
        <v>0</v>
      </c>
      <c r="H574" s="21">
        <v>359.71</v>
      </c>
      <c r="I574" s="21">
        <v>0</v>
      </c>
      <c r="J574" s="21">
        <v>0</v>
      </c>
      <c r="K574" s="21">
        <v>0</v>
      </c>
      <c r="L574" s="21">
        <v>0</v>
      </c>
      <c r="M574" s="21">
        <v>96.26</v>
      </c>
      <c r="N574" s="21">
        <v>0</v>
      </c>
      <c r="O574" s="21">
        <v>0</v>
      </c>
      <c r="P574" s="21">
        <f t="shared" si="19"/>
        <v>2768.4</v>
      </c>
      <c r="Q574" s="21">
        <v>682.36</v>
      </c>
      <c r="R574" s="31">
        <f t="shared" si="20"/>
        <v>2086.04</v>
      </c>
    </row>
    <row r="575" spans="1:18">
      <c r="A575" s="18" t="s">
        <v>301</v>
      </c>
      <c r="B575" s="22" t="s">
        <v>304</v>
      </c>
      <c r="C575" s="59" t="s">
        <v>300</v>
      </c>
      <c r="D575" s="20" t="s">
        <v>298</v>
      </c>
      <c r="E575" s="21">
        <v>4183.63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466.96</v>
      </c>
      <c r="N575" s="21">
        <v>0</v>
      </c>
      <c r="O575" s="21">
        <v>0</v>
      </c>
      <c r="P575" s="21">
        <f t="shared" si="19"/>
        <v>4650.59</v>
      </c>
      <c r="Q575" s="21">
        <v>632.14</v>
      </c>
      <c r="R575" s="31">
        <f t="shared" si="20"/>
        <v>4018.4500000000003</v>
      </c>
    </row>
    <row r="576" spans="1:18">
      <c r="A576" s="18" t="s">
        <v>302</v>
      </c>
      <c r="B576" s="18" t="s">
        <v>303</v>
      </c>
      <c r="C576" s="59" t="s">
        <v>300</v>
      </c>
      <c r="D576" s="20" t="s">
        <v>298</v>
      </c>
      <c r="E576" s="21">
        <v>1356.47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f t="shared" si="19"/>
        <v>1356.47</v>
      </c>
      <c r="Q576" s="21">
        <v>181.82</v>
      </c>
      <c r="R576" s="31">
        <f t="shared" si="20"/>
        <v>1174.6500000000001</v>
      </c>
    </row>
    <row r="577" spans="1:18">
      <c r="A577" s="18" t="s">
        <v>18</v>
      </c>
      <c r="B577" s="18" t="s">
        <v>14</v>
      </c>
      <c r="C577" s="59" t="s">
        <v>300</v>
      </c>
      <c r="D577" s="20" t="s">
        <v>298</v>
      </c>
      <c r="E577" s="21">
        <v>1469.41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f t="shared" si="19"/>
        <v>1469.41</v>
      </c>
      <c r="Q577" s="21">
        <v>181.82</v>
      </c>
      <c r="R577" s="31">
        <f t="shared" si="20"/>
        <v>1287.5900000000001</v>
      </c>
    </row>
    <row r="578" spans="1:18">
      <c r="A578" s="18" t="s">
        <v>580</v>
      </c>
      <c r="B578" s="18" t="s">
        <v>14</v>
      </c>
      <c r="C578" s="59" t="s">
        <v>300</v>
      </c>
      <c r="D578" s="20" t="s">
        <v>298</v>
      </c>
      <c r="E578" s="21">
        <v>1300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f t="shared" si="19"/>
        <v>1300</v>
      </c>
      <c r="Q578" s="21">
        <v>501.16</v>
      </c>
      <c r="R578" s="31">
        <f t="shared" si="20"/>
        <v>798.83999999999992</v>
      </c>
    </row>
    <row r="579" spans="1:18">
      <c r="A579" s="18" t="s">
        <v>581</v>
      </c>
      <c r="B579" s="18" t="s">
        <v>14</v>
      </c>
      <c r="C579" s="59" t="s">
        <v>300</v>
      </c>
      <c r="D579" s="20" t="s">
        <v>298</v>
      </c>
      <c r="E579" s="21">
        <v>1300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f t="shared" si="19"/>
        <v>1300</v>
      </c>
      <c r="Q579" s="21">
        <v>340.83</v>
      </c>
      <c r="R579" s="31">
        <f t="shared" si="20"/>
        <v>959.17000000000007</v>
      </c>
    </row>
    <row r="580" spans="1:18">
      <c r="A580" s="18" t="s">
        <v>317</v>
      </c>
      <c r="B580" s="18" t="s">
        <v>303</v>
      </c>
      <c r="C580" s="59" t="s">
        <v>300</v>
      </c>
      <c r="D580" s="20" t="s">
        <v>298</v>
      </c>
      <c r="E580" s="21">
        <v>1300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f t="shared" si="19"/>
        <v>1300</v>
      </c>
      <c r="Q580" s="21">
        <v>260.08</v>
      </c>
      <c r="R580" s="31">
        <f t="shared" si="20"/>
        <v>1039.92</v>
      </c>
    </row>
    <row r="581" spans="1:18">
      <c r="A581" s="18" t="s">
        <v>313</v>
      </c>
      <c r="B581" s="18" t="s">
        <v>14</v>
      </c>
      <c r="C581" s="59" t="s">
        <v>300</v>
      </c>
      <c r="D581" s="20" t="s">
        <v>298</v>
      </c>
      <c r="E581" s="21">
        <v>1300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f t="shared" si="19"/>
        <v>1300</v>
      </c>
      <c r="Q581" s="21">
        <v>182.68</v>
      </c>
      <c r="R581" s="31">
        <f t="shared" si="20"/>
        <v>1117.32</v>
      </c>
    </row>
    <row r="582" spans="1:18">
      <c r="A582" s="51"/>
      <c r="B582" s="51"/>
      <c r="C582" s="51"/>
      <c r="D582" s="51"/>
      <c r="E582" s="19">
        <f>SUM(E563:E581)</f>
        <v>38555.83</v>
      </c>
      <c r="F582" s="19">
        <f t="shared" ref="F582:R582" si="21">SUM(F563:F581)</f>
        <v>0</v>
      </c>
      <c r="G582" s="19">
        <f t="shared" si="21"/>
        <v>0</v>
      </c>
      <c r="H582" s="19">
        <f t="shared" si="21"/>
        <v>359.71</v>
      </c>
      <c r="I582" s="19">
        <f t="shared" si="21"/>
        <v>191.59</v>
      </c>
      <c r="J582" s="19">
        <f t="shared" si="21"/>
        <v>0</v>
      </c>
      <c r="K582" s="19">
        <f t="shared" si="21"/>
        <v>1200</v>
      </c>
      <c r="L582" s="19">
        <f t="shared" si="21"/>
        <v>0</v>
      </c>
      <c r="M582" s="19">
        <f t="shared" si="21"/>
        <v>689.14</v>
      </c>
      <c r="N582" s="19">
        <f t="shared" si="21"/>
        <v>0</v>
      </c>
      <c r="O582" s="19">
        <f t="shared" si="21"/>
        <v>0</v>
      </c>
      <c r="P582" s="19">
        <f t="shared" si="21"/>
        <v>40996.270000000004</v>
      </c>
      <c r="Q582" s="19">
        <f t="shared" si="21"/>
        <v>7334.08</v>
      </c>
      <c r="R582" s="19">
        <f t="shared" si="21"/>
        <v>33662.19</v>
      </c>
    </row>
    <row r="583" spans="1:18">
      <c r="B583" s="1"/>
      <c r="C583" s="63"/>
      <c r="D583" s="73"/>
      <c r="E583" s="12"/>
      <c r="F583" s="12"/>
      <c r="G583" s="8"/>
      <c r="H583" s="8"/>
      <c r="I583" s="8"/>
      <c r="J583" s="8"/>
      <c r="K583" s="12"/>
      <c r="L583" s="8"/>
      <c r="M583" s="8"/>
      <c r="N583" s="8"/>
      <c r="O583" s="8"/>
      <c r="P583" s="26"/>
    </row>
    <row r="584" spans="1:18">
      <c r="B584" s="1"/>
      <c r="C584" s="63"/>
      <c r="D584" s="73"/>
      <c r="E584" s="12"/>
      <c r="F584" s="12"/>
      <c r="G584" s="8"/>
      <c r="H584" s="8"/>
      <c r="I584" s="8"/>
      <c r="J584" s="8"/>
      <c r="K584" s="12"/>
      <c r="L584" s="8"/>
      <c r="M584" s="8"/>
      <c r="N584" s="8"/>
      <c r="O584" s="8"/>
      <c r="P584" s="26"/>
      <c r="Q584" s="26"/>
      <c r="R584" s="26"/>
    </row>
    <row r="585" spans="1:18" ht="20.25">
      <c r="A585" s="54" t="s">
        <v>677</v>
      </c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</row>
    <row r="586" spans="1:18" ht="18">
      <c r="A586" s="50" t="s">
        <v>590</v>
      </c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</row>
    <row r="587" spans="1:18" ht="18">
      <c r="A587" s="13"/>
      <c r="B587" s="13"/>
      <c r="C587" s="62"/>
      <c r="D587" s="72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27"/>
      <c r="Q587" s="14"/>
      <c r="R587" s="14"/>
    </row>
    <row r="588" spans="1:18" ht="27">
      <c r="A588" s="11" t="s">
        <v>11</v>
      </c>
      <c r="B588" s="9" t="s">
        <v>4</v>
      </c>
      <c r="C588" s="9" t="s">
        <v>7</v>
      </c>
      <c r="D588" s="70" t="s">
        <v>296</v>
      </c>
      <c r="E588" s="10" t="s">
        <v>319</v>
      </c>
      <c r="F588" s="10" t="s">
        <v>3</v>
      </c>
      <c r="G588" s="10" t="s">
        <v>12</v>
      </c>
      <c r="H588" s="10" t="s">
        <v>13</v>
      </c>
      <c r="I588" s="10" t="s">
        <v>312</v>
      </c>
      <c r="J588" s="10" t="s">
        <v>10</v>
      </c>
      <c r="K588" s="10" t="s">
        <v>0</v>
      </c>
      <c r="L588" s="10" t="s">
        <v>1</v>
      </c>
      <c r="M588" s="10" t="s">
        <v>9</v>
      </c>
      <c r="N588" s="10" t="s">
        <v>316</v>
      </c>
      <c r="O588" s="10" t="s">
        <v>655</v>
      </c>
      <c r="P588" s="10" t="s">
        <v>20</v>
      </c>
      <c r="Q588" s="10" t="s">
        <v>2</v>
      </c>
      <c r="R588" s="10" t="s">
        <v>5</v>
      </c>
    </row>
    <row r="589" spans="1:18">
      <c r="A589" s="8" t="s">
        <v>486</v>
      </c>
      <c r="B589" s="18" t="s">
        <v>361</v>
      </c>
      <c r="C589" s="59" t="s">
        <v>300</v>
      </c>
      <c r="D589" s="20" t="s">
        <v>298</v>
      </c>
      <c r="E589" s="21">
        <v>2019.76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f>SUM(E589:O589)</f>
        <v>2019.76</v>
      </c>
      <c r="Q589" s="21">
        <v>168.59</v>
      </c>
      <c r="R589" s="31">
        <f>SUM(P589-Q589)</f>
        <v>1851.17</v>
      </c>
    </row>
    <row r="590" spans="1:18">
      <c r="A590" s="52"/>
      <c r="B590" s="52"/>
      <c r="C590" s="52"/>
      <c r="D590" s="53"/>
      <c r="E590" s="19">
        <f t="shared" ref="E590:R590" si="22">SUM(E589:E589)</f>
        <v>2019.76</v>
      </c>
      <c r="F590" s="19">
        <f t="shared" si="22"/>
        <v>0</v>
      </c>
      <c r="G590" s="19">
        <f t="shared" si="22"/>
        <v>0</v>
      </c>
      <c r="H590" s="19">
        <f t="shared" si="22"/>
        <v>0</v>
      </c>
      <c r="I590" s="19">
        <f t="shared" si="22"/>
        <v>0</v>
      </c>
      <c r="J590" s="19">
        <f t="shared" si="22"/>
        <v>0</v>
      </c>
      <c r="K590" s="19">
        <f t="shared" si="22"/>
        <v>0</v>
      </c>
      <c r="L590" s="19">
        <f t="shared" si="22"/>
        <v>0</v>
      </c>
      <c r="M590" s="19">
        <f t="shared" si="22"/>
        <v>0</v>
      </c>
      <c r="N590" s="19">
        <f t="shared" si="22"/>
        <v>0</v>
      </c>
      <c r="O590" s="19">
        <f t="shared" si="22"/>
        <v>0</v>
      </c>
      <c r="P590" s="19">
        <f t="shared" si="22"/>
        <v>2019.76</v>
      </c>
      <c r="Q590" s="19">
        <f t="shared" si="22"/>
        <v>168.59</v>
      </c>
      <c r="R590" s="19">
        <f t="shared" si="22"/>
        <v>1851.17</v>
      </c>
    </row>
    <row r="591" spans="1:18">
      <c r="B591" s="1"/>
      <c r="C591" s="63"/>
      <c r="D591" s="73"/>
      <c r="E591" s="12"/>
      <c r="F591" s="12"/>
      <c r="G591" s="8"/>
      <c r="H591" s="8"/>
      <c r="I591" s="8"/>
      <c r="J591" s="8"/>
      <c r="K591" s="12"/>
      <c r="L591" s="8"/>
      <c r="M591" s="8"/>
      <c r="N591" s="8"/>
      <c r="O591" s="8"/>
      <c r="P591" s="26"/>
    </row>
    <row r="592" spans="1:18">
      <c r="B592" s="1"/>
      <c r="C592" s="63"/>
      <c r="D592" s="73"/>
      <c r="E592" s="12"/>
      <c r="F592" s="12"/>
      <c r="G592" s="8"/>
      <c r="H592" s="8"/>
      <c r="I592" s="8"/>
      <c r="J592" s="8"/>
      <c r="K592" s="12"/>
      <c r="L592" s="8"/>
      <c r="M592" s="8"/>
      <c r="N592" s="8"/>
      <c r="O592" s="8"/>
      <c r="P592" s="26"/>
    </row>
    <row r="593" spans="1:18">
      <c r="B593" s="1"/>
      <c r="C593" s="63"/>
      <c r="D593" s="73"/>
      <c r="E593" s="12"/>
      <c r="F593" s="12"/>
      <c r="G593" s="8"/>
      <c r="H593" s="8"/>
      <c r="I593" s="8"/>
      <c r="J593" s="8"/>
      <c r="K593" s="12"/>
      <c r="L593" s="8"/>
      <c r="M593" s="8"/>
      <c r="N593" s="8"/>
      <c r="O593" s="8"/>
      <c r="P593" s="26"/>
    </row>
    <row r="594" spans="1:18" ht="20.25">
      <c r="A594" s="54" t="s">
        <v>677</v>
      </c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</row>
    <row r="595" spans="1:18" ht="18">
      <c r="A595" s="50" t="s">
        <v>591</v>
      </c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</row>
    <row r="596" spans="1:18" ht="18">
      <c r="A596" s="13"/>
      <c r="B596" s="13"/>
      <c r="C596" s="62"/>
      <c r="D596" s="72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27"/>
      <c r="Q596" s="14"/>
      <c r="R596" s="14"/>
    </row>
    <row r="597" spans="1:18" ht="27">
      <c r="A597" s="11" t="s">
        <v>11</v>
      </c>
      <c r="B597" s="9" t="s">
        <v>4</v>
      </c>
      <c r="C597" s="9" t="s">
        <v>7</v>
      </c>
      <c r="D597" s="70" t="s">
        <v>296</v>
      </c>
      <c r="E597" s="10" t="s">
        <v>319</v>
      </c>
      <c r="F597" s="10" t="s">
        <v>3</v>
      </c>
      <c r="G597" s="10" t="s">
        <v>12</v>
      </c>
      <c r="H597" s="10" t="s">
        <v>13</v>
      </c>
      <c r="I597" s="10" t="s">
        <v>312</v>
      </c>
      <c r="J597" s="10" t="s">
        <v>10</v>
      </c>
      <c r="K597" s="10" t="s">
        <v>0</v>
      </c>
      <c r="L597" s="10" t="s">
        <v>1</v>
      </c>
      <c r="M597" s="10" t="s">
        <v>9</v>
      </c>
      <c r="N597" s="10" t="s">
        <v>316</v>
      </c>
      <c r="O597" s="10" t="s">
        <v>655</v>
      </c>
      <c r="P597" s="10" t="s">
        <v>20</v>
      </c>
      <c r="Q597" s="10" t="s">
        <v>2</v>
      </c>
      <c r="R597" s="10" t="s">
        <v>5</v>
      </c>
    </row>
    <row r="598" spans="1:18">
      <c r="A598" s="18" t="s">
        <v>546</v>
      </c>
      <c r="B598" s="18" t="s">
        <v>547</v>
      </c>
      <c r="C598" s="59" t="s">
        <v>300</v>
      </c>
      <c r="D598" s="20" t="s">
        <v>298</v>
      </c>
      <c r="E598" s="21">
        <v>4734.2299999999996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f>SUM(E598:O598)</f>
        <v>4734.2299999999996</v>
      </c>
      <c r="Q598" s="21">
        <v>820.77</v>
      </c>
      <c r="R598" s="31">
        <f>SUM(P598-Q598)</f>
        <v>3913.4599999999996</v>
      </c>
    </row>
    <row r="599" spans="1:18">
      <c r="A599" s="52"/>
      <c r="B599" s="52"/>
      <c r="C599" s="52"/>
      <c r="D599" s="53"/>
      <c r="E599" s="19">
        <f t="shared" ref="E599:R599" si="23">SUM(E598:E598)</f>
        <v>4734.2299999999996</v>
      </c>
      <c r="F599" s="19">
        <f t="shared" si="23"/>
        <v>0</v>
      </c>
      <c r="G599" s="19">
        <f t="shared" si="23"/>
        <v>0</v>
      </c>
      <c r="H599" s="19">
        <f t="shared" si="23"/>
        <v>0</v>
      </c>
      <c r="I599" s="19">
        <f t="shared" si="23"/>
        <v>0</v>
      </c>
      <c r="J599" s="19">
        <f t="shared" si="23"/>
        <v>0</v>
      </c>
      <c r="K599" s="19">
        <f t="shared" si="23"/>
        <v>0</v>
      </c>
      <c r="L599" s="19">
        <f t="shared" si="23"/>
        <v>0</v>
      </c>
      <c r="M599" s="19">
        <f t="shared" si="23"/>
        <v>0</v>
      </c>
      <c r="N599" s="19">
        <f t="shared" si="23"/>
        <v>0</v>
      </c>
      <c r="O599" s="19">
        <f t="shared" si="23"/>
        <v>0</v>
      </c>
      <c r="P599" s="19">
        <f t="shared" si="23"/>
        <v>4734.2299999999996</v>
      </c>
      <c r="Q599" s="19">
        <f t="shared" si="23"/>
        <v>820.77</v>
      </c>
      <c r="R599" s="19">
        <f t="shared" si="23"/>
        <v>3913.4599999999996</v>
      </c>
    </row>
    <row r="600" spans="1:18">
      <c r="B600" s="1"/>
      <c r="C600" s="63"/>
      <c r="D600" s="73"/>
      <c r="E600" s="12"/>
      <c r="F600" s="12"/>
      <c r="G600" s="8"/>
      <c r="H600" s="8"/>
      <c r="I600" s="8"/>
      <c r="J600" s="8"/>
      <c r="K600" s="12"/>
      <c r="L600" s="8"/>
      <c r="M600" s="8"/>
      <c r="N600" s="8"/>
      <c r="O600" s="8"/>
      <c r="P600" s="26"/>
    </row>
    <row r="601" spans="1:18">
      <c r="B601" s="1"/>
      <c r="C601" s="63"/>
      <c r="D601" s="73"/>
      <c r="E601" s="12"/>
      <c r="F601" s="12"/>
      <c r="G601" s="8"/>
      <c r="H601" s="8"/>
      <c r="I601" s="8"/>
      <c r="J601" s="8"/>
      <c r="K601" s="12"/>
      <c r="L601" s="8"/>
      <c r="M601" s="8"/>
      <c r="N601" s="8"/>
      <c r="O601" s="8"/>
      <c r="P601" s="26"/>
    </row>
    <row r="602" spans="1:18" ht="20.25">
      <c r="A602" s="54" t="s">
        <v>677</v>
      </c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</row>
    <row r="603" spans="1:18" ht="18">
      <c r="A603" s="50" t="s">
        <v>563</v>
      </c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</row>
    <row r="604" spans="1:18" ht="18">
      <c r="A604" s="13"/>
      <c r="B604" s="13"/>
      <c r="C604" s="62"/>
      <c r="D604" s="72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27"/>
      <c r="Q604" s="14"/>
      <c r="R604" s="14"/>
    </row>
    <row r="605" spans="1:18" ht="27">
      <c r="A605" s="11" t="s">
        <v>11</v>
      </c>
      <c r="B605" s="9" t="s">
        <v>4</v>
      </c>
      <c r="C605" s="9" t="s">
        <v>7</v>
      </c>
      <c r="D605" s="70" t="s">
        <v>296</v>
      </c>
      <c r="E605" s="10" t="s">
        <v>319</v>
      </c>
      <c r="F605" s="10" t="s">
        <v>3</v>
      </c>
      <c r="G605" s="10" t="s">
        <v>12</v>
      </c>
      <c r="H605" s="10" t="s">
        <v>13</v>
      </c>
      <c r="I605" s="10" t="s">
        <v>312</v>
      </c>
      <c r="J605" s="10" t="s">
        <v>10</v>
      </c>
      <c r="K605" s="10" t="s">
        <v>0</v>
      </c>
      <c r="L605" s="10" t="s">
        <v>1</v>
      </c>
      <c r="M605" s="10" t="s">
        <v>9</v>
      </c>
      <c r="N605" s="10" t="s">
        <v>316</v>
      </c>
      <c r="O605" s="10" t="s">
        <v>655</v>
      </c>
      <c r="P605" s="10" t="s">
        <v>20</v>
      </c>
      <c r="Q605" s="10" t="s">
        <v>2</v>
      </c>
      <c r="R605" s="10" t="s">
        <v>5</v>
      </c>
    </row>
    <row r="606" spans="1:18">
      <c r="A606" s="18" t="s">
        <v>564</v>
      </c>
      <c r="B606" s="18" t="s">
        <v>361</v>
      </c>
      <c r="C606" s="59" t="s">
        <v>565</v>
      </c>
      <c r="D606" s="20" t="s">
        <v>298</v>
      </c>
      <c r="E606" s="21">
        <v>1514.82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f>SUM(E606:O606)</f>
        <v>1514.82</v>
      </c>
      <c r="Q606" s="21">
        <v>118.15</v>
      </c>
      <c r="R606" s="31">
        <f>SUM(P606-Q606)</f>
        <v>1396.6699999999998</v>
      </c>
    </row>
    <row r="607" spans="1:18">
      <c r="A607" s="52"/>
      <c r="B607" s="52"/>
      <c r="C607" s="52"/>
      <c r="D607" s="53"/>
      <c r="E607" s="19">
        <f t="shared" ref="E607:R607" si="24">SUM(E606:E606)</f>
        <v>1514.82</v>
      </c>
      <c r="F607" s="19">
        <f t="shared" si="24"/>
        <v>0</v>
      </c>
      <c r="G607" s="19">
        <f t="shared" si="24"/>
        <v>0</v>
      </c>
      <c r="H607" s="19">
        <f t="shared" si="24"/>
        <v>0</v>
      </c>
      <c r="I607" s="19">
        <f t="shared" si="24"/>
        <v>0</v>
      </c>
      <c r="J607" s="19">
        <f t="shared" si="24"/>
        <v>0</v>
      </c>
      <c r="K607" s="19">
        <f t="shared" si="24"/>
        <v>0</v>
      </c>
      <c r="L607" s="19">
        <f t="shared" si="24"/>
        <v>0</v>
      </c>
      <c r="M607" s="19">
        <f t="shared" si="24"/>
        <v>0</v>
      </c>
      <c r="N607" s="19">
        <f t="shared" si="24"/>
        <v>0</v>
      </c>
      <c r="O607" s="19">
        <f t="shared" si="24"/>
        <v>0</v>
      </c>
      <c r="P607" s="19">
        <f t="shared" si="24"/>
        <v>1514.82</v>
      </c>
      <c r="Q607" s="19">
        <f t="shared" si="24"/>
        <v>118.15</v>
      </c>
      <c r="R607" s="19">
        <f t="shared" si="24"/>
        <v>1396.6699999999998</v>
      </c>
    </row>
    <row r="608" spans="1:18">
      <c r="B608" s="1"/>
      <c r="C608" s="63"/>
      <c r="D608" s="73"/>
      <c r="E608" s="12"/>
      <c r="F608" s="12"/>
      <c r="G608" s="8"/>
      <c r="H608" s="8"/>
      <c r="I608" s="8"/>
      <c r="J608" s="8"/>
      <c r="K608" s="12"/>
      <c r="L608" s="8"/>
      <c r="M608" s="8"/>
      <c r="N608" s="8"/>
      <c r="O608" s="8"/>
      <c r="P608" s="57"/>
      <c r="Q608" s="57"/>
      <c r="R608" s="57"/>
    </row>
    <row r="609" spans="1:18" ht="15.75">
      <c r="A609" s="41"/>
      <c r="B609" s="42"/>
      <c r="C609" s="64"/>
      <c r="D609" s="74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4"/>
      <c r="Q609" s="44"/>
      <c r="R609" s="44"/>
    </row>
    <row r="610" spans="1:18" ht="15.75">
      <c r="A610" s="58" t="s">
        <v>693</v>
      </c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</row>
    <row r="611" spans="1:18" ht="15.75">
      <c r="A611" s="41"/>
      <c r="B611" s="42"/>
      <c r="C611" s="64"/>
      <c r="D611" s="74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5"/>
      <c r="Q611" s="42"/>
      <c r="R611" s="42"/>
    </row>
    <row r="612" spans="1:18" ht="15.75">
      <c r="A612" s="41"/>
      <c r="B612" s="42"/>
      <c r="C612" s="64"/>
      <c r="D612" s="74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5"/>
      <c r="Q612" s="42"/>
      <c r="R612" s="42"/>
    </row>
    <row r="613" spans="1:18" ht="15.75">
      <c r="A613" s="41"/>
      <c r="B613" s="42"/>
      <c r="C613" s="64"/>
      <c r="D613" s="74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5"/>
      <c r="Q613" s="42"/>
      <c r="R613" s="42"/>
    </row>
    <row r="614" spans="1:18" ht="15.75">
      <c r="A614" s="41"/>
      <c r="B614" s="42"/>
      <c r="C614" s="64"/>
      <c r="D614" s="74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5"/>
      <c r="Q614" s="42"/>
      <c r="R614" s="42"/>
    </row>
    <row r="615" spans="1:18">
      <c r="A615" s="55" t="s">
        <v>314</v>
      </c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spans="1:18">
      <c r="A616" s="55" t="s">
        <v>311</v>
      </c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</row>
    <row r="617" spans="1:18" ht="15.75">
      <c r="A617" s="41"/>
      <c r="B617" s="41"/>
      <c r="C617" s="65"/>
      <c r="D617" s="75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6"/>
      <c r="Q617" s="42"/>
      <c r="R617" s="42"/>
    </row>
    <row r="883" spans="1:17" s="1" customFormat="1">
      <c r="A883"/>
      <c r="B883"/>
      <c r="C883" s="61"/>
      <c r="D883" s="71"/>
      <c r="P883" s="24"/>
      <c r="Q883" s="28"/>
    </row>
    <row r="884" spans="1:17" s="1" customFormat="1">
      <c r="A884"/>
      <c r="B884"/>
      <c r="C884" s="61"/>
      <c r="D884" s="71"/>
      <c r="P884" s="24"/>
      <c r="Q884" s="28"/>
    </row>
    <row r="885" spans="1:17" s="1" customFormat="1">
      <c r="A885"/>
      <c r="B885"/>
      <c r="C885" s="61"/>
      <c r="D885" s="71"/>
      <c r="P885" s="24"/>
      <c r="Q885" s="28"/>
    </row>
    <row r="886" spans="1:17" s="1" customFormat="1">
      <c r="A886"/>
      <c r="B886"/>
      <c r="C886" s="61"/>
      <c r="D886" s="71"/>
      <c r="P886" s="24"/>
      <c r="Q886" s="28"/>
    </row>
    <row r="887" spans="1:17" s="1" customFormat="1">
      <c r="A887"/>
      <c r="B887"/>
      <c r="C887" s="61"/>
      <c r="D887" s="71"/>
      <c r="P887" s="24"/>
      <c r="Q887" s="28"/>
    </row>
    <row r="888" spans="1:17" s="1" customFormat="1">
      <c r="A888"/>
      <c r="B888"/>
      <c r="C888" s="61"/>
      <c r="D888" s="71"/>
      <c r="P888" s="24"/>
      <c r="Q888" s="28"/>
    </row>
    <row r="889" spans="1:17" s="1" customFormat="1">
      <c r="A889"/>
      <c r="B889"/>
      <c r="C889" s="61"/>
      <c r="D889" s="71"/>
      <c r="P889" s="24"/>
      <c r="Q889" s="28"/>
    </row>
    <row r="890" spans="1:17" s="1" customFormat="1">
      <c r="A890"/>
      <c r="B890"/>
      <c r="C890" s="61"/>
      <c r="D890" s="71"/>
      <c r="P890" s="24"/>
      <c r="Q890" s="28"/>
    </row>
    <row r="891" spans="1:17" s="1" customFormat="1">
      <c r="A891"/>
      <c r="B891"/>
      <c r="C891" s="61"/>
      <c r="D891" s="71"/>
      <c r="P891" s="24"/>
      <c r="Q891" s="28"/>
    </row>
    <row r="892" spans="1:17" s="1" customFormat="1">
      <c r="A892"/>
      <c r="B892"/>
      <c r="C892" s="61"/>
      <c r="D892" s="71"/>
      <c r="P892" s="24"/>
      <c r="Q892" s="28"/>
    </row>
    <row r="893" spans="1:17" s="1" customFormat="1">
      <c r="A893"/>
      <c r="B893"/>
      <c r="C893" s="61"/>
      <c r="D893" s="71"/>
      <c r="P893" s="24"/>
      <c r="Q893" s="28"/>
    </row>
    <row r="894" spans="1:17" s="1" customFormat="1">
      <c r="A894"/>
      <c r="B894"/>
      <c r="C894" s="61"/>
      <c r="D894" s="71"/>
      <c r="P894" s="24"/>
      <c r="Q894" s="28"/>
    </row>
    <row r="896" spans="1:17" s="1" customFormat="1">
      <c r="A896"/>
      <c r="B896"/>
      <c r="C896" s="61"/>
      <c r="D896" s="71"/>
      <c r="P896" s="24"/>
      <c r="Q896" s="28"/>
    </row>
    <row r="897" spans="1:17" s="1" customFormat="1">
      <c r="A897"/>
      <c r="B897"/>
      <c r="C897" s="61"/>
      <c r="D897" s="71"/>
      <c r="P897" s="24"/>
      <c r="Q897" s="28"/>
    </row>
    <row r="898" spans="1:17" s="1" customFormat="1">
      <c r="A898"/>
      <c r="B898"/>
      <c r="C898" s="61"/>
      <c r="D898" s="71"/>
      <c r="P898" s="24"/>
      <c r="Q898" s="28"/>
    </row>
    <row r="899" spans="1:17" s="1" customFormat="1">
      <c r="A899"/>
      <c r="B899"/>
      <c r="C899" s="61"/>
      <c r="D899" s="71"/>
      <c r="P899" s="24"/>
      <c r="Q899" s="28"/>
    </row>
    <row r="900" spans="1:17" s="1" customFormat="1">
      <c r="A900"/>
      <c r="B900"/>
      <c r="C900" s="61"/>
      <c r="D900" s="71"/>
      <c r="P900" s="24"/>
      <c r="Q900" s="28"/>
    </row>
    <row r="901" spans="1:17" s="1" customFormat="1">
      <c r="A901"/>
      <c r="B901"/>
      <c r="C901" s="61"/>
      <c r="D901" s="71"/>
      <c r="P901" s="24"/>
      <c r="Q901" s="28"/>
    </row>
    <row r="902" spans="1:17" s="1" customFormat="1">
      <c r="A902"/>
      <c r="B902"/>
      <c r="C902" s="61"/>
      <c r="D902" s="71"/>
      <c r="P902" s="24"/>
      <c r="Q902" s="28"/>
    </row>
    <row r="903" spans="1:17" s="1" customFormat="1">
      <c r="A903"/>
      <c r="B903"/>
      <c r="C903" s="61"/>
      <c r="D903" s="71"/>
      <c r="P903" s="24"/>
      <c r="Q903" s="28"/>
    </row>
    <row r="904" spans="1:17" s="1" customFormat="1">
      <c r="A904"/>
      <c r="B904"/>
      <c r="C904" s="61"/>
      <c r="D904" s="71"/>
      <c r="P904" s="24"/>
      <c r="Q904" s="28"/>
    </row>
    <row r="915" spans="1:17" s="1" customFormat="1">
      <c r="A915"/>
      <c r="B915"/>
      <c r="C915" s="61"/>
      <c r="D915" s="71"/>
      <c r="P915" s="24"/>
      <c r="Q915" s="28"/>
    </row>
    <row r="916" spans="1:17" s="1" customFormat="1">
      <c r="A916"/>
      <c r="B916"/>
      <c r="C916" s="61"/>
      <c r="D916" s="71"/>
      <c r="P916" s="24"/>
      <c r="Q916" s="28"/>
    </row>
    <row r="917" spans="1:17" s="1" customFormat="1">
      <c r="A917"/>
      <c r="B917"/>
      <c r="C917" s="61"/>
      <c r="D917" s="71"/>
      <c r="P917" s="24"/>
      <c r="Q917" s="28"/>
    </row>
    <row r="918" spans="1:17" s="1" customFormat="1">
      <c r="A918"/>
      <c r="B918"/>
      <c r="C918" s="61"/>
      <c r="D918" s="71"/>
      <c r="P918" s="24"/>
      <c r="Q918" s="28"/>
    </row>
    <row r="919" spans="1:17" s="1" customFormat="1">
      <c r="A919"/>
      <c r="B919"/>
      <c r="C919" s="61"/>
      <c r="D919" s="71"/>
      <c r="P919" s="24"/>
      <c r="Q919" s="28"/>
    </row>
    <row r="921" spans="1:17" s="1" customFormat="1">
      <c r="A921"/>
      <c r="B921"/>
      <c r="C921" s="61"/>
      <c r="D921" s="71"/>
      <c r="P921" s="24"/>
      <c r="Q921" s="28"/>
    </row>
    <row r="922" spans="1:17" s="1" customFormat="1">
      <c r="A922"/>
      <c r="B922"/>
      <c r="C922" s="61"/>
      <c r="D922" s="71"/>
      <c r="P922" s="24"/>
      <c r="Q922" s="28"/>
    </row>
    <row r="923" spans="1:17" s="1" customFormat="1">
      <c r="A923"/>
      <c r="B923"/>
      <c r="C923" s="61"/>
      <c r="D923" s="71"/>
      <c r="P923" s="24"/>
      <c r="Q923" s="28"/>
    </row>
    <row r="924" spans="1:17" s="1" customFormat="1">
      <c r="A924"/>
      <c r="B924"/>
      <c r="C924" s="61"/>
      <c r="D924" s="71"/>
      <c r="P924" s="24"/>
      <c r="Q924" s="28"/>
    </row>
    <row r="925" spans="1:17" s="1" customFormat="1">
      <c r="A925"/>
      <c r="B925"/>
      <c r="C925" s="61"/>
      <c r="D925" s="71"/>
      <c r="P925" s="24"/>
      <c r="Q925" s="28"/>
    </row>
    <row r="926" spans="1:17" s="1" customFormat="1">
      <c r="A926"/>
      <c r="B926"/>
      <c r="C926" s="61"/>
      <c r="D926" s="71"/>
      <c r="P926" s="24"/>
      <c r="Q926" s="28"/>
    </row>
    <row r="927" spans="1:17" s="1" customFormat="1">
      <c r="A927"/>
      <c r="B927"/>
      <c r="C927" s="61"/>
      <c r="D927" s="71"/>
      <c r="P927" s="24"/>
      <c r="Q927" s="28"/>
    </row>
    <row r="928" spans="1:17" s="1" customFormat="1">
      <c r="A928"/>
      <c r="B928"/>
      <c r="C928" s="61"/>
      <c r="D928" s="71"/>
      <c r="P928" s="24"/>
      <c r="Q928" s="28"/>
    </row>
    <row r="929" spans="1:17" s="1" customFormat="1">
      <c r="A929"/>
      <c r="B929"/>
      <c r="C929" s="61"/>
      <c r="D929" s="71"/>
      <c r="P929" s="24"/>
      <c r="Q929" s="28"/>
    </row>
    <row r="930" spans="1:17" s="1" customFormat="1">
      <c r="A930"/>
      <c r="B930"/>
      <c r="C930" s="61"/>
      <c r="D930" s="71"/>
      <c r="P930" s="24"/>
      <c r="Q930" s="28"/>
    </row>
    <row r="931" spans="1:17" s="1" customFormat="1">
      <c r="A931"/>
      <c r="B931"/>
      <c r="C931" s="61"/>
      <c r="D931" s="71"/>
      <c r="P931" s="24"/>
      <c r="Q931" s="28"/>
    </row>
    <row r="932" spans="1:17" s="1" customFormat="1">
      <c r="A932"/>
      <c r="B932"/>
      <c r="C932" s="61"/>
      <c r="D932" s="71"/>
      <c r="P932" s="24"/>
      <c r="Q932" s="28"/>
    </row>
    <row r="933" spans="1:17" s="1" customFormat="1">
      <c r="A933"/>
      <c r="B933"/>
      <c r="C933" s="61"/>
      <c r="D933" s="71"/>
      <c r="P933" s="24"/>
      <c r="Q933" s="28"/>
    </row>
    <row r="934" spans="1:17" s="1" customFormat="1">
      <c r="A934"/>
      <c r="B934"/>
      <c r="C934" s="61"/>
      <c r="D934" s="71"/>
      <c r="P934" s="24"/>
      <c r="Q934" s="28"/>
    </row>
    <row r="935" spans="1:17" s="1" customFormat="1">
      <c r="A935"/>
      <c r="B935"/>
      <c r="C935" s="61"/>
      <c r="D935" s="71"/>
      <c r="P935" s="24"/>
      <c r="Q935" s="28"/>
    </row>
    <row r="936" spans="1:17" s="1" customFormat="1">
      <c r="A936"/>
      <c r="B936"/>
      <c r="C936" s="61"/>
      <c r="D936" s="71"/>
      <c r="P936" s="24"/>
      <c r="Q936" s="28"/>
    </row>
    <row r="937" spans="1:17" s="1" customFormat="1">
      <c r="A937"/>
      <c r="B937"/>
      <c r="C937" s="61"/>
      <c r="D937" s="71"/>
      <c r="P937" s="24"/>
      <c r="Q937" s="28"/>
    </row>
    <row r="938" spans="1:17" s="1" customFormat="1">
      <c r="A938"/>
      <c r="B938"/>
      <c r="C938" s="61"/>
      <c r="D938" s="71"/>
      <c r="P938" s="24"/>
      <c r="Q938" s="28"/>
    </row>
    <row r="939" spans="1:17" s="1" customFormat="1">
      <c r="A939"/>
      <c r="B939"/>
      <c r="C939" s="61"/>
      <c r="D939" s="71"/>
      <c r="P939" s="24"/>
      <c r="Q939" s="28"/>
    </row>
    <row r="940" spans="1:17" s="1" customFormat="1">
      <c r="A940"/>
      <c r="B940"/>
      <c r="C940" s="61"/>
      <c r="D940" s="71"/>
      <c r="P940" s="24"/>
      <c r="Q940" s="28"/>
    </row>
    <row r="941" spans="1:17" s="1" customFormat="1">
      <c r="A941"/>
      <c r="B941"/>
      <c r="C941" s="61"/>
      <c r="D941" s="71"/>
      <c r="P941" s="24"/>
      <c r="Q941" s="28"/>
    </row>
    <row r="943" spans="1:17" s="1" customFormat="1">
      <c r="A943"/>
      <c r="B943"/>
      <c r="C943" s="61"/>
      <c r="D943" s="71"/>
      <c r="P943" s="24"/>
      <c r="Q943" s="28"/>
    </row>
    <row r="952" spans="1:17" s="1" customFormat="1">
      <c r="A952"/>
      <c r="B952"/>
      <c r="C952" s="61"/>
      <c r="D952" s="71"/>
      <c r="P952" s="24"/>
      <c r="Q952" s="28"/>
    </row>
    <row r="953" spans="1:17" s="1" customFormat="1">
      <c r="A953"/>
      <c r="B953"/>
      <c r="C953" s="61"/>
      <c r="D953" s="71"/>
      <c r="P953" s="24"/>
      <c r="Q953" s="28"/>
    </row>
    <row r="954" spans="1:17" s="1" customFormat="1">
      <c r="A954"/>
      <c r="B954"/>
      <c r="C954" s="61"/>
      <c r="D954" s="71"/>
      <c r="P954" s="24"/>
      <c r="Q954" s="28"/>
    </row>
    <row r="956" spans="1:17" s="1" customFormat="1">
      <c r="A956"/>
      <c r="B956"/>
      <c r="C956" s="61"/>
      <c r="D956" s="71"/>
      <c r="P956" s="24"/>
      <c r="Q956" s="28"/>
    </row>
    <row r="957" spans="1:17" s="1" customFormat="1">
      <c r="A957"/>
      <c r="B957"/>
      <c r="C957" s="61"/>
      <c r="D957" s="71"/>
      <c r="P957" s="24"/>
      <c r="Q957" s="28"/>
    </row>
    <row r="959" spans="1:17" s="1" customFormat="1">
      <c r="A959"/>
      <c r="B959"/>
      <c r="C959" s="61"/>
      <c r="D959" s="71"/>
      <c r="P959" s="24"/>
      <c r="Q959" s="28"/>
    </row>
    <row r="960" spans="1:17" s="1" customFormat="1">
      <c r="A960"/>
      <c r="B960"/>
      <c r="C960" s="61"/>
      <c r="D960" s="71"/>
      <c r="P960" s="24"/>
      <c r="Q960" s="28"/>
    </row>
    <row r="961" spans="1:17" s="1" customFormat="1">
      <c r="A961"/>
      <c r="B961"/>
      <c r="C961" s="61"/>
      <c r="D961" s="71"/>
      <c r="P961" s="24"/>
      <c r="Q961" s="28"/>
    </row>
    <row r="962" spans="1:17" s="1" customFormat="1">
      <c r="A962"/>
      <c r="B962"/>
      <c r="C962" s="61"/>
      <c r="D962" s="71"/>
      <c r="P962" s="24"/>
      <c r="Q962" s="28"/>
    </row>
    <row r="963" spans="1:17" s="1" customFormat="1">
      <c r="A963"/>
      <c r="B963"/>
      <c r="C963" s="61"/>
      <c r="D963" s="71"/>
      <c r="P963" s="24"/>
      <c r="Q963" s="28"/>
    </row>
    <row r="964" spans="1:17" s="1" customFormat="1">
      <c r="A964"/>
      <c r="B964"/>
      <c r="C964" s="61"/>
      <c r="D964" s="71"/>
      <c r="P964" s="24"/>
      <c r="Q964" s="28"/>
    </row>
    <row r="965" spans="1:17" s="1" customFormat="1">
      <c r="A965"/>
      <c r="B965"/>
      <c r="C965" s="61"/>
      <c r="D965" s="71"/>
      <c r="P965" s="24"/>
      <c r="Q965" s="28"/>
    </row>
    <row r="966" spans="1:17" s="1" customFormat="1">
      <c r="A966"/>
      <c r="B966"/>
      <c r="C966" s="61"/>
      <c r="D966" s="71"/>
      <c r="P966" s="24"/>
      <c r="Q966" s="28"/>
    </row>
    <row r="967" spans="1:17" s="1" customFormat="1">
      <c r="A967"/>
      <c r="B967"/>
      <c r="C967" s="61"/>
      <c r="D967" s="71"/>
      <c r="P967" s="24"/>
      <c r="Q967" s="28"/>
    </row>
    <row r="968" spans="1:17" s="1" customFormat="1">
      <c r="A968"/>
      <c r="B968"/>
      <c r="C968" s="61"/>
      <c r="D968" s="71"/>
      <c r="P968" s="24"/>
      <c r="Q968" s="28"/>
    </row>
    <row r="969" spans="1:17" s="1" customFormat="1">
      <c r="A969"/>
      <c r="B969"/>
      <c r="C969" s="61"/>
      <c r="D969" s="71"/>
      <c r="P969" s="24"/>
      <c r="Q969" s="28"/>
    </row>
    <row r="970" spans="1:17" s="1" customFormat="1">
      <c r="A970"/>
      <c r="B970"/>
      <c r="C970" s="61"/>
      <c r="D970" s="71"/>
      <c r="P970" s="24"/>
      <c r="Q970" s="28"/>
    </row>
    <row r="972" spans="1:17" s="1" customFormat="1">
      <c r="A972"/>
      <c r="B972"/>
      <c r="C972" s="61"/>
      <c r="D972" s="71"/>
      <c r="P972" s="24"/>
      <c r="Q972" s="28"/>
    </row>
    <row r="973" spans="1:17" s="1" customFormat="1">
      <c r="A973"/>
      <c r="B973"/>
      <c r="C973" s="61"/>
      <c r="D973" s="71"/>
      <c r="P973" s="24"/>
      <c r="Q973" s="28"/>
    </row>
    <row r="974" spans="1:17" s="1" customFormat="1">
      <c r="A974"/>
      <c r="B974"/>
      <c r="C974" s="61"/>
      <c r="D974" s="71"/>
      <c r="P974" s="24"/>
      <c r="Q974" s="28"/>
    </row>
    <row r="975" spans="1:17" s="1" customFormat="1">
      <c r="A975"/>
      <c r="B975"/>
      <c r="C975" s="61"/>
      <c r="D975" s="71"/>
      <c r="P975" s="24"/>
      <c r="Q975" s="28"/>
    </row>
    <row r="976" spans="1:17" s="1" customFormat="1">
      <c r="A976"/>
      <c r="B976"/>
      <c r="C976" s="61"/>
      <c r="D976" s="71"/>
      <c r="P976" s="24"/>
      <c r="Q976" s="28"/>
    </row>
    <row r="977" spans="1:17" s="1" customFormat="1">
      <c r="A977"/>
      <c r="B977"/>
      <c r="C977" s="61"/>
      <c r="D977" s="71"/>
      <c r="P977" s="24"/>
      <c r="Q977" s="28"/>
    </row>
    <row r="978" spans="1:17" s="1" customFormat="1">
      <c r="A978"/>
      <c r="B978"/>
      <c r="C978" s="61"/>
      <c r="D978" s="71"/>
      <c r="P978" s="24"/>
      <c r="Q978" s="28"/>
    </row>
    <row r="979" spans="1:17" s="1" customFormat="1">
      <c r="A979"/>
      <c r="B979"/>
      <c r="C979" s="61"/>
      <c r="D979" s="71"/>
      <c r="P979" s="24"/>
      <c r="Q979" s="28"/>
    </row>
    <row r="980" spans="1:17" s="1" customFormat="1">
      <c r="A980"/>
      <c r="B980"/>
      <c r="C980" s="61"/>
      <c r="D980" s="71"/>
      <c r="P980" s="24"/>
      <c r="Q980" s="28"/>
    </row>
    <row r="981" spans="1:17" s="1" customFormat="1">
      <c r="A981"/>
      <c r="B981"/>
      <c r="C981" s="61"/>
      <c r="D981" s="71"/>
      <c r="P981" s="24"/>
      <c r="Q981" s="28"/>
    </row>
    <row r="982" spans="1:17" s="1" customFormat="1">
      <c r="A982"/>
      <c r="B982"/>
      <c r="C982" s="61"/>
      <c r="D982" s="71"/>
      <c r="P982" s="24"/>
      <c r="Q982" s="28"/>
    </row>
    <row r="983" spans="1:17" s="1" customFormat="1">
      <c r="A983"/>
      <c r="B983"/>
      <c r="C983" s="61"/>
      <c r="D983" s="71"/>
      <c r="P983" s="24"/>
      <c r="Q983" s="28"/>
    </row>
    <row r="984" spans="1:17" s="1" customFormat="1">
      <c r="A984"/>
      <c r="B984"/>
      <c r="C984" s="61"/>
      <c r="D984" s="71"/>
      <c r="P984" s="24"/>
      <c r="Q984" s="28"/>
    </row>
    <row r="985" spans="1:17" s="1" customFormat="1">
      <c r="A985"/>
      <c r="B985"/>
      <c r="C985" s="61"/>
      <c r="D985" s="71"/>
      <c r="P985" s="24"/>
      <c r="Q985" s="28"/>
    </row>
    <row r="987" spans="1:17" s="1" customFormat="1">
      <c r="A987"/>
      <c r="B987"/>
      <c r="C987" s="61"/>
      <c r="D987" s="71"/>
      <c r="P987" s="24"/>
      <c r="Q987" s="28"/>
    </row>
    <row r="988" spans="1:17" s="1" customFormat="1">
      <c r="A988"/>
      <c r="B988"/>
      <c r="C988" s="61"/>
      <c r="D988" s="71"/>
      <c r="P988" s="24"/>
      <c r="Q988" s="28"/>
    </row>
    <row r="989" spans="1:17" s="1" customFormat="1">
      <c r="A989"/>
      <c r="B989"/>
      <c r="C989" s="61"/>
      <c r="D989" s="71"/>
      <c r="P989" s="24"/>
      <c r="Q989" s="28"/>
    </row>
    <row r="990" spans="1:17" s="1" customFormat="1">
      <c r="A990"/>
      <c r="B990"/>
      <c r="C990" s="61"/>
      <c r="D990" s="71"/>
      <c r="P990" s="24"/>
      <c r="Q990" s="28"/>
    </row>
    <row r="991" spans="1:17" s="1" customFormat="1">
      <c r="A991"/>
      <c r="B991"/>
      <c r="C991" s="61"/>
      <c r="D991" s="71"/>
      <c r="P991" s="24"/>
      <c r="Q991" s="28"/>
    </row>
    <row r="992" spans="1:17" s="1" customFormat="1">
      <c r="A992"/>
      <c r="B992"/>
      <c r="C992" s="61"/>
      <c r="D992" s="71"/>
      <c r="P992" s="24"/>
      <c r="Q992" s="28"/>
    </row>
    <row r="993" spans="1:17" s="1" customFormat="1">
      <c r="A993"/>
      <c r="B993"/>
      <c r="C993" s="61"/>
      <c r="D993" s="71"/>
      <c r="P993" s="24"/>
      <c r="Q993" s="28"/>
    </row>
    <row r="994" spans="1:17" s="1" customFormat="1">
      <c r="A994"/>
      <c r="B994"/>
      <c r="C994" s="61"/>
      <c r="D994" s="71"/>
      <c r="P994" s="24"/>
      <c r="Q994" s="28"/>
    </row>
    <row r="995" spans="1:17" s="1" customFormat="1">
      <c r="C995" s="63"/>
      <c r="D995" s="76"/>
      <c r="P995" s="24"/>
      <c r="Q995" s="28"/>
    </row>
    <row r="996" spans="1:17" s="1" customFormat="1">
      <c r="A996"/>
      <c r="B996"/>
      <c r="C996" s="61"/>
      <c r="D996" s="71"/>
      <c r="P996" s="24"/>
      <c r="Q996" s="28"/>
    </row>
    <row r="997" spans="1:17" s="1" customFormat="1">
      <c r="A997"/>
      <c r="B997"/>
      <c r="C997" s="61"/>
      <c r="D997" s="71"/>
      <c r="P997" s="24"/>
      <c r="Q997" s="28"/>
    </row>
    <row r="998" spans="1:17" s="1" customFormat="1">
      <c r="A998"/>
      <c r="B998"/>
      <c r="C998" s="61"/>
      <c r="D998" s="71"/>
      <c r="P998" s="24"/>
      <c r="Q998" s="28"/>
    </row>
    <row r="999" spans="1:17" s="1" customFormat="1">
      <c r="A999"/>
      <c r="B999"/>
      <c r="C999" s="61"/>
      <c r="D999" s="71"/>
      <c r="P999" s="24"/>
      <c r="Q999" s="28"/>
    </row>
    <row r="1000" spans="1:17" s="1" customFormat="1">
      <c r="A1000"/>
      <c r="B1000"/>
      <c r="C1000" s="61"/>
      <c r="D1000" s="71"/>
      <c r="P1000" s="24"/>
      <c r="Q1000" s="28"/>
    </row>
    <row r="1001" spans="1:17" s="1" customFormat="1">
      <c r="A1001"/>
      <c r="B1001"/>
      <c r="C1001" s="61"/>
      <c r="D1001" s="71"/>
      <c r="P1001" s="24"/>
      <c r="Q1001" s="28"/>
    </row>
    <row r="1002" spans="1:17" s="1" customFormat="1">
      <c r="A1002"/>
      <c r="B1002"/>
      <c r="C1002" s="61"/>
      <c r="D1002" s="71"/>
      <c r="P1002" s="24"/>
      <c r="Q1002" s="28"/>
    </row>
    <row r="1003" spans="1:17" s="1" customFormat="1">
      <c r="A1003"/>
      <c r="B1003"/>
      <c r="C1003" s="61"/>
      <c r="D1003" s="71"/>
      <c r="P1003" s="24"/>
      <c r="Q1003" s="28"/>
    </row>
    <row r="1004" spans="1:17" s="1" customFormat="1">
      <c r="C1004" s="63"/>
      <c r="D1004" s="76"/>
      <c r="P1004" s="24"/>
      <c r="Q1004" s="28"/>
    </row>
    <row r="1005" spans="1:17" s="1" customFormat="1">
      <c r="C1005" s="63"/>
      <c r="D1005" s="76"/>
      <c r="P1005" s="24"/>
      <c r="Q1005" s="28"/>
    </row>
    <row r="1006" spans="1:17" s="1" customFormat="1">
      <c r="A1006"/>
      <c r="B1006"/>
      <c r="C1006" s="61"/>
      <c r="D1006" s="71"/>
      <c r="P1006" s="24"/>
      <c r="Q1006" s="28"/>
    </row>
    <row r="1007" spans="1:17" s="1" customFormat="1">
      <c r="A1007"/>
      <c r="B1007"/>
      <c r="C1007" s="61"/>
      <c r="D1007" s="71"/>
      <c r="P1007" s="24"/>
      <c r="Q1007" s="28"/>
    </row>
    <row r="1008" spans="1:17" s="1" customFormat="1">
      <c r="A1008"/>
      <c r="B1008"/>
      <c r="C1008" s="61"/>
      <c r="D1008" s="71"/>
      <c r="P1008" s="24"/>
      <c r="Q1008" s="28"/>
    </row>
    <row r="1009" spans="1:17" s="1" customFormat="1">
      <c r="A1009"/>
      <c r="B1009"/>
      <c r="C1009" s="61"/>
      <c r="D1009" s="71"/>
      <c r="P1009" s="24"/>
      <c r="Q1009" s="28"/>
    </row>
    <row r="1010" spans="1:17" s="1" customFormat="1">
      <c r="A1010"/>
      <c r="B1010"/>
      <c r="C1010" s="61"/>
      <c r="D1010" s="71"/>
      <c r="P1010" s="24"/>
      <c r="Q1010" s="28"/>
    </row>
    <row r="1011" spans="1:17" s="1" customFormat="1">
      <c r="A1011"/>
      <c r="B1011"/>
      <c r="C1011" s="61"/>
      <c r="D1011" s="71"/>
      <c r="P1011" s="24"/>
      <c r="Q1011" s="28"/>
    </row>
    <row r="1012" spans="1:17" s="1" customFormat="1">
      <c r="A1012"/>
      <c r="B1012"/>
      <c r="C1012" s="61"/>
      <c r="D1012" s="71"/>
      <c r="P1012" s="24"/>
      <c r="Q1012" s="28"/>
    </row>
    <row r="1013" spans="1:17" s="1" customFormat="1">
      <c r="A1013"/>
      <c r="B1013"/>
      <c r="C1013" s="61"/>
      <c r="D1013" s="71"/>
      <c r="P1013" s="24"/>
      <c r="Q1013" s="28"/>
    </row>
    <row r="1014" spans="1:17" s="1" customFormat="1">
      <c r="A1014"/>
      <c r="B1014"/>
      <c r="C1014" s="61"/>
      <c r="D1014" s="71"/>
      <c r="P1014" s="24"/>
      <c r="Q1014" s="28"/>
    </row>
    <row r="1015" spans="1:17" s="1" customFormat="1">
      <c r="A1015"/>
      <c r="B1015"/>
      <c r="C1015" s="61"/>
      <c r="D1015" s="71"/>
      <c r="P1015" s="24"/>
      <c r="Q1015" s="28"/>
    </row>
    <row r="1016" spans="1:17" s="1" customFormat="1">
      <c r="A1016"/>
      <c r="B1016"/>
      <c r="C1016" s="61"/>
      <c r="D1016" s="71"/>
      <c r="P1016" s="24"/>
      <c r="Q1016" s="28"/>
    </row>
    <row r="1017" spans="1:17" s="1" customFormat="1">
      <c r="A1017"/>
      <c r="B1017"/>
      <c r="C1017" s="61"/>
      <c r="D1017" s="71"/>
      <c r="P1017" s="24"/>
      <c r="Q1017" s="28"/>
    </row>
    <row r="1018" spans="1:17" s="1" customFormat="1">
      <c r="A1018"/>
      <c r="B1018"/>
      <c r="C1018" s="61"/>
      <c r="D1018" s="71"/>
      <c r="P1018" s="24"/>
      <c r="Q1018" s="28"/>
    </row>
    <row r="1019" spans="1:17" s="1" customFormat="1">
      <c r="A1019"/>
      <c r="B1019"/>
      <c r="C1019" s="61"/>
      <c r="D1019" s="71"/>
      <c r="P1019" s="24"/>
      <c r="Q1019" s="28"/>
    </row>
    <row r="1020" spans="1:17" s="1" customFormat="1">
      <c r="A1020"/>
      <c r="B1020"/>
      <c r="C1020" s="61"/>
      <c r="D1020" s="71"/>
      <c r="P1020" s="24"/>
      <c r="Q1020" s="28"/>
    </row>
    <row r="1021" spans="1:17" s="1" customFormat="1">
      <c r="A1021"/>
      <c r="B1021"/>
      <c r="C1021" s="61"/>
      <c r="D1021" s="71"/>
      <c r="P1021" s="24"/>
      <c r="Q1021" s="28"/>
    </row>
    <row r="1022" spans="1:17" s="1" customFormat="1">
      <c r="A1022"/>
      <c r="B1022"/>
      <c r="C1022" s="61"/>
      <c r="D1022" s="71"/>
      <c r="P1022" s="24"/>
      <c r="Q1022" s="28"/>
    </row>
    <row r="1023" spans="1:17" s="1" customFormat="1">
      <c r="A1023"/>
      <c r="B1023"/>
      <c r="C1023" s="61"/>
      <c r="D1023" s="71"/>
      <c r="P1023" s="24"/>
      <c r="Q1023" s="28"/>
    </row>
    <row r="1024" spans="1:17" s="1" customFormat="1">
      <c r="A1024"/>
      <c r="B1024"/>
      <c r="C1024" s="61"/>
      <c r="D1024" s="71"/>
      <c r="P1024" s="24"/>
      <c r="Q1024" s="28"/>
    </row>
    <row r="1025" spans="1:17" s="1" customFormat="1">
      <c r="A1025"/>
      <c r="B1025"/>
      <c r="C1025" s="61"/>
      <c r="D1025" s="71"/>
      <c r="P1025" s="24"/>
      <c r="Q1025" s="28"/>
    </row>
    <row r="1026" spans="1:17" s="1" customFormat="1">
      <c r="A1026"/>
      <c r="B1026"/>
      <c r="C1026" s="61"/>
      <c r="D1026" s="71"/>
      <c r="P1026" s="24"/>
      <c r="Q1026" s="28"/>
    </row>
    <row r="1027" spans="1:17" s="1" customFormat="1">
      <c r="A1027"/>
      <c r="B1027"/>
      <c r="C1027" s="61"/>
      <c r="D1027" s="71"/>
      <c r="P1027" s="24"/>
      <c r="Q1027" s="28"/>
    </row>
    <row r="1028" spans="1:17" s="1" customFormat="1">
      <c r="A1028"/>
      <c r="B1028"/>
      <c r="C1028" s="61"/>
      <c r="D1028" s="71"/>
      <c r="P1028" s="24"/>
      <c r="Q1028" s="28"/>
    </row>
    <row r="1029" spans="1:17" s="1" customFormat="1">
      <c r="A1029"/>
      <c r="B1029"/>
      <c r="C1029" s="61"/>
      <c r="D1029" s="71"/>
      <c r="P1029" s="24"/>
      <c r="Q1029" s="28"/>
    </row>
    <row r="1030" spans="1:17" s="1" customFormat="1">
      <c r="A1030"/>
      <c r="B1030"/>
      <c r="C1030" s="61"/>
      <c r="D1030" s="71"/>
      <c r="P1030" s="24"/>
      <c r="Q1030" s="28"/>
    </row>
    <row r="1031" spans="1:17" s="1" customFormat="1">
      <c r="A1031"/>
      <c r="B1031"/>
      <c r="C1031" s="61"/>
      <c r="D1031" s="71"/>
      <c r="P1031" s="24"/>
      <c r="Q1031" s="28"/>
    </row>
    <row r="1032" spans="1:17" s="1" customFormat="1">
      <c r="A1032"/>
      <c r="B1032"/>
      <c r="C1032" s="61"/>
      <c r="D1032" s="71"/>
      <c r="P1032" s="24"/>
      <c r="Q1032" s="28"/>
    </row>
    <row r="1033" spans="1:17" s="1" customFormat="1">
      <c r="A1033"/>
      <c r="B1033"/>
      <c r="C1033" s="61"/>
      <c r="D1033" s="71"/>
      <c r="P1033" s="24"/>
      <c r="Q1033" s="28"/>
    </row>
    <row r="1034" spans="1:17" s="1" customFormat="1">
      <c r="A1034"/>
      <c r="B1034"/>
      <c r="C1034" s="61"/>
      <c r="D1034" s="71"/>
      <c r="P1034" s="24"/>
      <c r="Q1034" s="28"/>
    </row>
    <row r="1035" spans="1:17" s="1" customFormat="1">
      <c r="A1035"/>
      <c r="B1035"/>
      <c r="C1035" s="61"/>
      <c r="D1035" s="71"/>
      <c r="P1035" s="24"/>
      <c r="Q1035" s="28"/>
    </row>
    <row r="1036" spans="1:17" s="1" customFormat="1">
      <c r="A1036"/>
      <c r="B1036"/>
      <c r="C1036" s="61"/>
      <c r="D1036" s="71"/>
      <c r="P1036" s="24"/>
      <c r="Q1036" s="28"/>
    </row>
    <row r="1037" spans="1:17" s="1" customFormat="1">
      <c r="A1037"/>
      <c r="B1037"/>
      <c r="C1037" s="61"/>
      <c r="D1037" s="71"/>
      <c r="P1037" s="24"/>
      <c r="Q1037" s="28"/>
    </row>
    <row r="1038" spans="1:17" s="1" customFormat="1">
      <c r="A1038"/>
      <c r="B1038"/>
      <c r="C1038" s="61"/>
      <c r="D1038" s="71"/>
      <c r="P1038" s="24"/>
      <c r="Q1038" s="28"/>
    </row>
    <row r="1039" spans="1:17" s="1" customFormat="1">
      <c r="A1039"/>
      <c r="B1039"/>
      <c r="C1039" s="61"/>
      <c r="D1039" s="71"/>
      <c r="P1039" s="24"/>
      <c r="Q1039" s="28"/>
    </row>
    <row r="1040" spans="1:17" s="1" customFormat="1">
      <c r="A1040"/>
      <c r="B1040"/>
      <c r="C1040" s="61"/>
      <c r="D1040" s="71"/>
      <c r="P1040" s="24"/>
      <c r="Q1040" s="28"/>
    </row>
    <row r="1041" spans="1:17" s="1" customFormat="1">
      <c r="A1041"/>
      <c r="B1041"/>
      <c r="C1041" s="61"/>
      <c r="D1041" s="71"/>
      <c r="P1041" s="24"/>
      <c r="Q1041" s="28"/>
    </row>
    <row r="1042" spans="1:17" s="1" customFormat="1">
      <c r="A1042"/>
      <c r="B1042"/>
      <c r="C1042" s="61"/>
      <c r="D1042" s="71"/>
      <c r="P1042" s="24"/>
      <c r="Q1042" s="28"/>
    </row>
    <row r="1043" spans="1:17" s="1" customFormat="1">
      <c r="A1043"/>
      <c r="B1043"/>
      <c r="C1043" s="61"/>
      <c r="D1043" s="71"/>
      <c r="P1043" s="24"/>
      <c r="Q1043" s="28"/>
    </row>
    <row r="1044" spans="1:17" s="1" customFormat="1">
      <c r="A1044"/>
      <c r="B1044"/>
      <c r="C1044" s="61"/>
      <c r="D1044" s="71"/>
      <c r="P1044" s="24"/>
      <c r="Q1044" s="28"/>
    </row>
    <row r="1045" spans="1:17" s="1" customFormat="1">
      <c r="A1045"/>
      <c r="B1045"/>
      <c r="C1045" s="61"/>
      <c r="D1045" s="71"/>
      <c r="P1045" s="24"/>
      <c r="Q1045" s="28"/>
    </row>
    <row r="1046" spans="1:17" s="1" customFormat="1">
      <c r="C1046" s="63"/>
      <c r="D1046" s="76"/>
      <c r="P1046" s="24"/>
      <c r="Q1046" s="28"/>
    </row>
    <row r="1047" spans="1:17" s="1" customFormat="1">
      <c r="A1047"/>
      <c r="B1047"/>
      <c r="C1047" s="61"/>
      <c r="D1047" s="71"/>
      <c r="P1047" s="24"/>
      <c r="Q1047" s="28"/>
    </row>
    <row r="1048" spans="1:17" s="1" customFormat="1">
      <c r="A1048"/>
      <c r="B1048"/>
      <c r="C1048" s="61"/>
      <c r="D1048" s="71"/>
      <c r="P1048" s="24"/>
      <c r="Q1048" s="28"/>
    </row>
    <row r="1049" spans="1:17" s="1" customFormat="1">
      <c r="A1049"/>
      <c r="B1049"/>
      <c r="C1049" s="61"/>
      <c r="D1049" s="71"/>
      <c r="P1049" s="24"/>
      <c r="Q1049" s="28"/>
    </row>
    <row r="1050" spans="1:17" s="1" customFormat="1">
      <c r="A1050"/>
      <c r="B1050"/>
      <c r="C1050" s="61"/>
      <c r="D1050" s="71"/>
      <c r="P1050" s="24"/>
      <c r="Q1050" s="28"/>
    </row>
    <row r="1051" spans="1:17" s="1" customFormat="1">
      <c r="A1051"/>
      <c r="B1051"/>
      <c r="C1051" s="61"/>
      <c r="D1051" s="71"/>
      <c r="P1051" s="24"/>
      <c r="Q1051" s="28"/>
    </row>
    <row r="1052" spans="1:17" s="1" customFormat="1">
      <c r="A1052"/>
      <c r="B1052"/>
      <c r="C1052" s="61"/>
      <c r="D1052" s="71"/>
      <c r="P1052" s="24"/>
      <c r="Q1052" s="28"/>
    </row>
    <row r="1053" spans="1:17" s="1" customFormat="1">
      <c r="A1053"/>
      <c r="B1053"/>
      <c r="C1053" s="61"/>
      <c r="D1053" s="71"/>
      <c r="P1053" s="24"/>
      <c r="Q1053" s="28"/>
    </row>
    <row r="1054" spans="1:17" s="1" customFormat="1">
      <c r="A1054"/>
      <c r="B1054"/>
      <c r="C1054" s="61"/>
      <c r="D1054" s="71"/>
      <c r="P1054" s="24"/>
      <c r="Q1054" s="28"/>
    </row>
    <row r="1055" spans="1:17" s="1" customFormat="1">
      <c r="A1055"/>
      <c r="B1055"/>
      <c r="C1055" s="61"/>
      <c r="D1055" s="71"/>
      <c r="P1055" s="24"/>
      <c r="Q1055" s="28"/>
    </row>
    <row r="1056" spans="1:17" s="1" customFormat="1">
      <c r="A1056"/>
      <c r="B1056"/>
      <c r="C1056" s="61"/>
      <c r="D1056" s="71"/>
      <c r="P1056" s="24"/>
      <c r="Q1056" s="28"/>
    </row>
    <row r="1057" spans="1:17" s="1" customFormat="1">
      <c r="A1057"/>
      <c r="B1057"/>
      <c r="C1057" s="61"/>
      <c r="D1057" s="71"/>
      <c r="P1057" s="24"/>
      <c r="Q1057" s="28"/>
    </row>
    <row r="1058" spans="1:17" s="1" customFormat="1">
      <c r="A1058"/>
      <c r="B1058"/>
      <c r="C1058" s="61"/>
      <c r="D1058" s="71"/>
      <c r="P1058" s="24"/>
      <c r="Q1058" s="28"/>
    </row>
    <row r="1059" spans="1:17" s="1" customFormat="1">
      <c r="A1059"/>
      <c r="B1059"/>
      <c r="C1059" s="61"/>
      <c r="D1059" s="71"/>
      <c r="P1059" s="24"/>
      <c r="Q1059" s="28"/>
    </row>
    <row r="1060" spans="1:17" s="1" customFormat="1">
      <c r="A1060"/>
      <c r="B1060"/>
      <c r="C1060" s="61"/>
      <c r="D1060" s="71"/>
      <c r="P1060" s="24"/>
      <c r="Q1060" s="28"/>
    </row>
    <row r="1061" spans="1:17" s="1" customFormat="1">
      <c r="A1061"/>
      <c r="B1061"/>
      <c r="C1061" s="61"/>
      <c r="D1061" s="71"/>
      <c r="P1061" s="24"/>
      <c r="Q1061" s="28"/>
    </row>
    <row r="1062" spans="1:17" s="1" customFormat="1">
      <c r="A1062"/>
      <c r="B1062"/>
      <c r="C1062" s="61"/>
      <c r="D1062" s="71"/>
      <c r="P1062" s="24"/>
      <c r="Q1062" s="28"/>
    </row>
    <row r="1063" spans="1:17" s="1" customFormat="1">
      <c r="A1063"/>
      <c r="B1063"/>
      <c r="C1063" s="61"/>
      <c r="D1063" s="71"/>
      <c r="P1063" s="24"/>
      <c r="Q1063" s="28"/>
    </row>
    <row r="1064" spans="1:17" s="1" customFormat="1">
      <c r="A1064"/>
      <c r="B1064"/>
      <c r="C1064" s="61"/>
      <c r="D1064" s="71"/>
      <c r="P1064" s="24"/>
      <c r="Q1064" s="28"/>
    </row>
    <row r="1065" spans="1:17" s="1" customFormat="1">
      <c r="A1065"/>
      <c r="B1065"/>
      <c r="C1065" s="61"/>
      <c r="D1065" s="71"/>
      <c r="P1065" s="24"/>
      <c r="Q1065" s="28"/>
    </row>
    <row r="1066" spans="1:17" s="1" customFormat="1">
      <c r="A1066"/>
      <c r="B1066"/>
      <c r="C1066" s="61"/>
      <c r="D1066" s="71"/>
      <c r="P1066" s="24"/>
      <c r="Q1066" s="28"/>
    </row>
    <row r="1067" spans="1:17" s="1" customFormat="1">
      <c r="A1067"/>
      <c r="B1067"/>
      <c r="C1067" s="61"/>
      <c r="D1067" s="71"/>
      <c r="P1067" s="24"/>
      <c r="Q1067" s="28"/>
    </row>
    <row r="1068" spans="1:17" s="1" customFormat="1">
      <c r="A1068"/>
      <c r="B1068"/>
      <c r="C1068" s="61"/>
      <c r="D1068" s="71"/>
      <c r="P1068" s="24"/>
      <c r="Q1068" s="28"/>
    </row>
    <row r="1069" spans="1:17" s="1" customFormat="1">
      <c r="A1069"/>
      <c r="B1069"/>
      <c r="C1069" s="61"/>
      <c r="D1069" s="71"/>
      <c r="P1069" s="24"/>
      <c r="Q1069" s="28"/>
    </row>
    <row r="1070" spans="1:17" s="1" customFormat="1">
      <c r="A1070"/>
      <c r="B1070"/>
      <c r="C1070" s="61"/>
      <c r="D1070" s="71"/>
      <c r="P1070" s="24"/>
      <c r="Q1070" s="28"/>
    </row>
    <row r="1071" spans="1:17" s="1" customFormat="1">
      <c r="A1071"/>
      <c r="B1071"/>
      <c r="C1071" s="61"/>
      <c r="D1071" s="71"/>
      <c r="P1071" s="24"/>
      <c r="Q1071" s="28"/>
    </row>
    <row r="1072" spans="1:17" s="1" customFormat="1">
      <c r="A1072"/>
      <c r="B1072"/>
      <c r="C1072" s="61"/>
      <c r="D1072" s="71"/>
      <c r="P1072" s="24"/>
      <c r="Q1072" s="28"/>
    </row>
    <row r="1073" spans="1:17" s="1" customFormat="1">
      <c r="A1073"/>
      <c r="B1073"/>
      <c r="C1073" s="61"/>
      <c r="D1073" s="71"/>
      <c r="P1073" s="24"/>
      <c r="Q1073" s="28"/>
    </row>
    <row r="1074" spans="1:17" s="1" customFormat="1">
      <c r="A1074"/>
      <c r="B1074"/>
      <c r="C1074" s="61"/>
      <c r="D1074" s="71"/>
      <c r="P1074" s="24"/>
      <c r="Q1074" s="28"/>
    </row>
    <row r="1075" spans="1:17" s="1" customFormat="1">
      <c r="A1075"/>
      <c r="B1075"/>
      <c r="C1075" s="61"/>
      <c r="D1075" s="71"/>
      <c r="P1075" s="24"/>
      <c r="Q1075" s="28"/>
    </row>
    <row r="1076" spans="1:17" s="1" customFormat="1">
      <c r="A1076"/>
      <c r="B1076"/>
      <c r="C1076" s="61"/>
      <c r="D1076" s="71"/>
      <c r="P1076" s="24"/>
      <c r="Q1076" s="28"/>
    </row>
    <row r="1077" spans="1:17" s="1" customFormat="1">
      <c r="A1077"/>
      <c r="B1077"/>
      <c r="C1077" s="61"/>
      <c r="D1077" s="71"/>
      <c r="P1077" s="24"/>
      <c r="Q1077" s="28"/>
    </row>
    <row r="1078" spans="1:17" s="1" customFormat="1">
      <c r="A1078"/>
      <c r="B1078"/>
      <c r="C1078" s="61"/>
      <c r="D1078" s="71"/>
      <c r="P1078" s="24"/>
      <c r="Q1078" s="28"/>
    </row>
    <row r="1079" spans="1:17" s="1" customFormat="1">
      <c r="A1079"/>
      <c r="B1079"/>
      <c r="C1079" s="61"/>
      <c r="D1079" s="71"/>
      <c r="P1079" s="24"/>
      <c r="Q1079" s="28"/>
    </row>
    <row r="1080" spans="1:17" s="1" customFormat="1">
      <c r="A1080"/>
      <c r="B1080"/>
      <c r="C1080" s="61"/>
      <c r="D1080" s="71"/>
      <c r="P1080" s="24"/>
      <c r="Q1080" s="28"/>
    </row>
    <row r="1081" spans="1:17" s="1" customFormat="1">
      <c r="A1081"/>
      <c r="B1081"/>
      <c r="C1081" s="61"/>
      <c r="D1081" s="71"/>
      <c r="P1081" s="24"/>
      <c r="Q1081" s="28"/>
    </row>
    <row r="1082" spans="1:17" s="1" customFormat="1">
      <c r="A1082"/>
      <c r="B1082"/>
      <c r="C1082" s="61"/>
      <c r="D1082" s="71"/>
      <c r="P1082" s="24"/>
      <c r="Q1082" s="28"/>
    </row>
    <row r="1083" spans="1:17" s="1" customFormat="1">
      <c r="A1083"/>
      <c r="B1083"/>
      <c r="C1083" s="61"/>
      <c r="D1083" s="71"/>
      <c r="P1083" s="24"/>
      <c r="Q1083" s="28"/>
    </row>
    <row r="1084" spans="1:17" s="1" customFormat="1">
      <c r="A1084"/>
      <c r="B1084"/>
      <c r="C1084" s="61"/>
      <c r="D1084" s="71"/>
      <c r="P1084" s="24"/>
      <c r="Q1084" s="28"/>
    </row>
    <row r="1085" spans="1:17" s="1" customFormat="1">
      <c r="A1085"/>
      <c r="B1085"/>
      <c r="C1085" s="61"/>
      <c r="D1085" s="71"/>
      <c r="P1085" s="24"/>
      <c r="Q1085" s="28"/>
    </row>
    <row r="1086" spans="1:17" s="1" customFormat="1">
      <c r="A1086"/>
      <c r="B1086"/>
      <c r="C1086" s="61"/>
      <c r="D1086" s="71"/>
      <c r="P1086" s="24"/>
      <c r="Q1086" s="28"/>
    </row>
    <row r="1087" spans="1:17" s="1" customFormat="1">
      <c r="A1087"/>
      <c r="B1087"/>
      <c r="C1087" s="61"/>
      <c r="D1087" s="71"/>
      <c r="P1087" s="24"/>
      <c r="Q1087" s="28"/>
    </row>
    <row r="1088" spans="1:17" s="1" customFormat="1">
      <c r="A1088"/>
      <c r="B1088"/>
      <c r="C1088" s="61"/>
      <c r="D1088" s="71"/>
      <c r="P1088" s="24"/>
      <c r="Q1088" s="28"/>
    </row>
    <row r="1089" spans="1:17" s="1" customFormat="1">
      <c r="A1089"/>
      <c r="B1089"/>
      <c r="C1089" s="61"/>
      <c r="D1089" s="71"/>
      <c r="P1089" s="24"/>
      <c r="Q1089" s="28"/>
    </row>
    <row r="1090" spans="1:17" s="1" customFormat="1">
      <c r="A1090"/>
      <c r="B1090"/>
      <c r="C1090" s="61"/>
      <c r="D1090" s="71"/>
      <c r="P1090" s="24"/>
      <c r="Q1090" s="28"/>
    </row>
    <row r="1091" spans="1:17" s="1" customFormat="1">
      <c r="A1091"/>
      <c r="B1091"/>
      <c r="C1091" s="61"/>
      <c r="D1091" s="71"/>
      <c r="P1091" s="24"/>
      <c r="Q1091" s="28"/>
    </row>
    <row r="1092" spans="1:17" s="1" customFormat="1">
      <c r="A1092"/>
      <c r="B1092"/>
      <c r="C1092" s="61"/>
      <c r="D1092" s="71"/>
      <c r="P1092" s="24"/>
      <c r="Q1092" s="28"/>
    </row>
    <row r="1093" spans="1:17" s="1" customFormat="1">
      <c r="A1093"/>
      <c r="B1093"/>
      <c r="C1093" s="61"/>
      <c r="D1093" s="71"/>
      <c r="P1093" s="24"/>
      <c r="Q1093" s="28"/>
    </row>
    <row r="1094" spans="1:17" s="1" customFormat="1">
      <c r="A1094"/>
      <c r="B1094"/>
      <c r="C1094" s="61"/>
      <c r="D1094" s="71"/>
      <c r="P1094" s="24"/>
      <c r="Q1094" s="28"/>
    </row>
    <row r="1095" spans="1:17" s="1" customFormat="1">
      <c r="A1095"/>
      <c r="B1095"/>
      <c r="C1095" s="61"/>
      <c r="D1095" s="71"/>
      <c r="P1095" s="24"/>
      <c r="Q1095" s="28"/>
    </row>
    <row r="1096" spans="1:17" s="1" customFormat="1">
      <c r="A1096"/>
      <c r="B1096"/>
      <c r="C1096" s="61"/>
      <c r="D1096" s="71"/>
      <c r="P1096" s="24"/>
      <c r="Q1096" s="28"/>
    </row>
    <row r="1097" spans="1:17" s="1" customFormat="1">
      <c r="A1097"/>
      <c r="B1097"/>
      <c r="C1097" s="61"/>
      <c r="D1097" s="71"/>
      <c r="P1097" s="24"/>
      <c r="Q1097" s="28"/>
    </row>
    <row r="1098" spans="1:17" s="1" customFormat="1">
      <c r="A1098"/>
      <c r="B1098"/>
      <c r="C1098" s="61"/>
      <c r="D1098" s="71"/>
      <c r="P1098" s="24"/>
      <c r="Q1098" s="28"/>
    </row>
    <row r="1099" spans="1:17" s="1" customFormat="1">
      <c r="A1099"/>
      <c r="B1099"/>
      <c r="C1099" s="61"/>
      <c r="D1099" s="71"/>
      <c r="P1099" s="24"/>
      <c r="Q1099" s="28"/>
    </row>
    <row r="1100" spans="1:17" s="1" customFormat="1">
      <c r="A1100"/>
      <c r="B1100"/>
      <c r="C1100" s="61"/>
      <c r="D1100" s="71"/>
      <c r="P1100" s="24"/>
      <c r="Q1100" s="28"/>
    </row>
    <row r="1101" spans="1:17" s="1" customFormat="1">
      <c r="A1101"/>
      <c r="B1101"/>
      <c r="C1101" s="61"/>
      <c r="D1101" s="71"/>
      <c r="P1101" s="24"/>
      <c r="Q1101" s="28"/>
    </row>
    <row r="1102" spans="1:17" s="1" customFormat="1">
      <c r="A1102"/>
      <c r="B1102"/>
      <c r="C1102" s="61"/>
      <c r="D1102" s="71"/>
      <c r="P1102" s="24"/>
      <c r="Q1102" s="28"/>
    </row>
    <row r="1103" spans="1:17" s="1" customFormat="1">
      <c r="A1103"/>
      <c r="B1103"/>
      <c r="C1103" s="61"/>
      <c r="D1103" s="71"/>
      <c r="P1103" s="24"/>
      <c r="Q1103" s="28"/>
    </row>
    <row r="1104" spans="1:17" s="1" customFormat="1">
      <c r="A1104"/>
      <c r="B1104"/>
      <c r="C1104" s="61"/>
      <c r="D1104" s="71"/>
      <c r="P1104" s="24"/>
      <c r="Q1104" s="28"/>
    </row>
    <row r="1105" spans="1:17" s="1" customFormat="1">
      <c r="A1105"/>
      <c r="B1105"/>
      <c r="C1105" s="61"/>
      <c r="D1105" s="71"/>
      <c r="P1105" s="24"/>
      <c r="Q1105" s="28"/>
    </row>
    <row r="1106" spans="1:17" s="1" customFormat="1">
      <c r="A1106"/>
      <c r="B1106"/>
      <c r="C1106" s="61"/>
      <c r="D1106" s="71"/>
      <c r="P1106" s="24"/>
      <c r="Q1106" s="28"/>
    </row>
    <row r="1107" spans="1:17" s="1" customFormat="1">
      <c r="A1107"/>
      <c r="B1107"/>
      <c r="C1107" s="61"/>
      <c r="D1107" s="71"/>
      <c r="P1107" s="24"/>
      <c r="Q1107" s="28"/>
    </row>
    <row r="1108" spans="1:17" s="1" customFormat="1">
      <c r="A1108"/>
      <c r="B1108"/>
      <c r="C1108" s="61"/>
      <c r="D1108" s="71"/>
      <c r="P1108" s="24"/>
      <c r="Q1108" s="28"/>
    </row>
    <row r="1109" spans="1:17" s="1" customFormat="1">
      <c r="A1109"/>
      <c r="B1109"/>
      <c r="C1109" s="61"/>
      <c r="D1109" s="71"/>
      <c r="P1109" s="24"/>
      <c r="Q1109" s="28"/>
    </row>
    <row r="1110" spans="1:17" s="1" customFormat="1">
      <c r="A1110"/>
      <c r="B1110"/>
      <c r="C1110" s="61"/>
      <c r="D1110" s="71"/>
      <c r="P1110" s="24"/>
      <c r="Q1110" s="28"/>
    </row>
    <row r="1111" spans="1:17" s="1" customFormat="1">
      <c r="C1111" s="63"/>
      <c r="D1111" s="76"/>
      <c r="P1111" s="24"/>
      <c r="Q1111" s="28"/>
    </row>
    <row r="1112" spans="1:17" s="1" customFormat="1">
      <c r="A1112"/>
      <c r="B1112"/>
      <c r="C1112" s="61"/>
      <c r="D1112" s="71"/>
      <c r="P1112" s="24"/>
      <c r="Q1112" s="28"/>
    </row>
    <row r="1113" spans="1:17" s="1" customFormat="1">
      <c r="A1113"/>
      <c r="B1113"/>
      <c r="C1113" s="61"/>
      <c r="D1113" s="71"/>
      <c r="P1113" s="24"/>
      <c r="Q1113" s="28"/>
    </row>
    <row r="1114" spans="1:17" s="1" customFormat="1">
      <c r="A1114"/>
      <c r="B1114"/>
      <c r="C1114" s="61"/>
      <c r="D1114" s="71"/>
      <c r="P1114" s="24"/>
      <c r="Q1114" s="28"/>
    </row>
    <row r="1115" spans="1:17" s="1" customFormat="1">
      <c r="A1115"/>
      <c r="B1115"/>
      <c r="C1115" s="61"/>
      <c r="D1115" s="71"/>
      <c r="P1115" s="24"/>
      <c r="Q1115" s="28"/>
    </row>
    <row r="1116" spans="1:17" s="1" customFormat="1">
      <c r="A1116"/>
      <c r="B1116"/>
      <c r="C1116" s="61"/>
      <c r="D1116" s="71"/>
      <c r="P1116" s="24"/>
      <c r="Q1116" s="28"/>
    </row>
    <row r="1117" spans="1:17" s="1" customFormat="1">
      <c r="A1117"/>
      <c r="B1117"/>
      <c r="C1117" s="61"/>
      <c r="D1117" s="71"/>
      <c r="P1117" s="24"/>
      <c r="Q1117" s="28"/>
    </row>
    <row r="1118" spans="1:17" s="1" customFormat="1">
      <c r="A1118"/>
      <c r="B1118"/>
      <c r="C1118" s="61"/>
      <c r="D1118" s="71"/>
      <c r="P1118" s="24"/>
      <c r="Q1118" s="28"/>
    </row>
    <row r="1119" spans="1:17" s="1" customFormat="1">
      <c r="A1119"/>
      <c r="B1119"/>
      <c r="C1119" s="61"/>
      <c r="D1119" s="71"/>
      <c r="P1119" s="24"/>
      <c r="Q1119" s="28"/>
    </row>
    <row r="1120" spans="1:17" s="1" customFormat="1">
      <c r="A1120"/>
      <c r="B1120"/>
      <c r="C1120" s="61"/>
      <c r="D1120" s="71"/>
      <c r="P1120" s="24"/>
      <c r="Q1120" s="28"/>
    </row>
    <row r="1121" spans="1:17" s="1" customFormat="1">
      <c r="A1121"/>
      <c r="B1121"/>
      <c r="C1121" s="61"/>
      <c r="D1121" s="71"/>
      <c r="P1121" s="24"/>
      <c r="Q1121" s="28"/>
    </row>
    <row r="1122" spans="1:17" s="1" customFormat="1">
      <c r="A1122"/>
      <c r="B1122"/>
      <c r="C1122" s="61"/>
      <c r="D1122" s="71"/>
      <c r="P1122" s="24"/>
      <c r="Q1122" s="28"/>
    </row>
    <row r="1123" spans="1:17" s="1" customFormat="1">
      <c r="A1123"/>
      <c r="B1123"/>
      <c r="C1123" s="61"/>
      <c r="D1123" s="71"/>
      <c r="P1123" s="24"/>
      <c r="Q1123" s="28"/>
    </row>
    <row r="1124" spans="1:17" s="1" customFormat="1">
      <c r="A1124"/>
      <c r="B1124"/>
      <c r="C1124" s="61"/>
      <c r="D1124" s="71"/>
      <c r="P1124" s="24"/>
      <c r="Q1124" s="28"/>
    </row>
    <row r="1125" spans="1:17" s="1" customFormat="1">
      <c r="A1125"/>
      <c r="B1125"/>
      <c r="C1125" s="61"/>
      <c r="D1125" s="71"/>
      <c r="P1125" s="24"/>
      <c r="Q1125" s="28"/>
    </row>
    <row r="1126" spans="1:17" s="1" customFormat="1">
      <c r="A1126"/>
      <c r="B1126"/>
      <c r="C1126" s="61"/>
      <c r="D1126" s="71"/>
      <c r="P1126" s="24"/>
      <c r="Q1126" s="28"/>
    </row>
    <row r="1127" spans="1:17" s="1" customFormat="1">
      <c r="A1127"/>
      <c r="B1127"/>
      <c r="C1127" s="61"/>
      <c r="D1127" s="71"/>
      <c r="P1127" s="24"/>
      <c r="Q1127" s="28"/>
    </row>
    <row r="1128" spans="1:17" s="1" customFormat="1">
      <c r="A1128"/>
      <c r="B1128"/>
      <c r="C1128" s="61"/>
      <c r="D1128" s="71"/>
      <c r="P1128" s="24"/>
      <c r="Q1128" s="28"/>
    </row>
    <row r="1129" spans="1:17" s="1" customFormat="1">
      <c r="A1129"/>
      <c r="B1129"/>
      <c r="C1129" s="61"/>
      <c r="D1129" s="71"/>
      <c r="P1129" s="24"/>
      <c r="Q1129" s="28"/>
    </row>
    <row r="1130" spans="1:17" s="1" customFormat="1">
      <c r="A1130"/>
      <c r="B1130"/>
      <c r="C1130" s="61"/>
      <c r="D1130" s="71"/>
      <c r="P1130" s="24"/>
      <c r="Q1130" s="28"/>
    </row>
    <row r="1131" spans="1:17" s="1" customFormat="1">
      <c r="A1131"/>
      <c r="B1131"/>
      <c r="C1131" s="61"/>
      <c r="D1131" s="71"/>
      <c r="P1131" s="24"/>
      <c r="Q1131" s="28"/>
    </row>
    <row r="1132" spans="1:17" s="1" customFormat="1">
      <c r="A1132"/>
      <c r="B1132"/>
      <c r="C1132" s="61"/>
      <c r="D1132" s="71"/>
      <c r="P1132" s="24"/>
      <c r="Q1132" s="28"/>
    </row>
    <row r="1133" spans="1:17" s="1" customFormat="1">
      <c r="A1133"/>
      <c r="B1133"/>
      <c r="C1133" s="61"/>
      <c r="D1133" s="71"/>
      <c r="P1133" s="24"/>
      <c r="Q1133" s="28"/>
    </row>
    <row r="1134" spans="1:17" s="1" customFormat="1">
      <c r="A1134"/>
      <c r="B1134"/>
      <c r="C1134" s="61"/>
      <c r="D1134" s="71"/>
      <c r="P1134" s="24"/>
      <c r="Q1134" s="28"/>
    </row>
    <row r="1135" spans="1:17" s="1" customFormat="1">
      <c r="A1135"/>
      <c r="B1135"/>
      <c r="C1135" s="61"/>
      <c r="D1135" s="71"/>
      <c r="P1135" s="24"/>
      <c r="Q1135" s="28"/>
    </row>
    <row r="1136" spans="1:17" s="1" customFormat="1">
      <c r="A1136"/>
      <c r="B1136"/>
      <c r="C1136" s="61"/>
      <c r="D1136" s="71"/>
      <c r="P1136" s="24"/>
      <c r="Q1136" s="28"/>
    </row>
    <row r="1137" spans="1:17" s="1" customFormat="1">
      <c r="A1137"/>
      <c r="B1137"/>
      <c r="C1137" s="61"/>
      <c r="D1137" s="71"/>
      <c r="P1137" s="24"/>
      <c r="Q1137" s="28"/>
    </row>
    <row r="1138" spans="1:17" s="1" customFormat="1">
      <c r="A1138"/>
      <c r="B1138"/>
      <c r="C1138" s="61"/>
      <c r="D1138" s="71"/>
      <c r="P1138" s="24"/>
      <c r="Q1138" s="28"/>
    </row>
    <row r="1139" spans="1:17" s="1" customFormat="1">
      <c r="A1139"/>
      <c r="B1139"/>
      <c r="C1139" s="61"/>
      <c r="D1139" s="71"/>
      <c r="P1139" s="24"/>
      <c r="Q1139" s="28"/>
    </row>
    <row r="1140" spans="1:17" s="1" customFormat="1">
      <c r="A1140"/>
      <c r="B1140"/>
      <c r="C1140" s="61"/>
      <c r="D1140" s="71"/>
      <c r="P1140" s="24"/>
      <c r="Q1140" s="28"/>
    </row>
    <row r="1141" spans="1:17" s="1" customFormat="1">
      <c r="A1141"/>
      <c r="B1141"/>
      <c r="C1141" s="61"/>
      <c r="D1141" s="71"/>
      <c r="P1141" s="24"/>
      <c r="Q1141" s="28"/>
    </row>
    <row r="1142" spans="1:17" s="1" customFormat="1">
      <c r="A1142"/>
      <c r="B1142"/>
      <c r="C1142" s="61"/>
      <c r="D1142" s="71"/>
      <c r="P1142" s="24"/>
      <c r="Q1142" s="28"/>
    </row>
    <row r="1143" spans="1:17" s="1" customFormat="1">
      <c r="A1143"/>
      <c r="B1143"/>
      <c r="C1143" s="61"/>
      <c r="D1143" s="71"/>
      <c r="P1143" s="24"/>
      <c r="Q1143" s="28"/>
    </row>
    <row r="1144" spans="1:17" s="1" customFormat="1">
      <c r="C1144" s="63"/>
      <c r="D1144" s="76"/>
      <c r="P1144" s="24"/>
      <c r="Q1144" s="28"/>
    </row>
    <row r="1145" spans="1:17" s="1" customFormat="1">
      <c r="A1145"/>
      <c r="B1145"/>
      <c r="C1145" s="61"/>
      <c r="D1145" s="71"/>
      <c r="P1145" s="24"/>
      <c r="Q1145" s="28"/>
    </row>
    <row r="1146" spans="1:17" s="1" customFormat="1">
      <c r="A1146"/>
      <c r="B1146"/>
      <c r="C1146" s="61"/>
      <c r="D1146" s="71"/>
      <c r="P1146" s="24"/>
      <c r="Q1146" s="28"/>
    </row>
    <row r="1159" spans="1:4">
      <c r="A1159" s="1"/>
      <c r="B1159" s="1"/>
      <c r="C1159" s="63"/>
      <c r="D1159" s="76"/>
    </row>
    <row r="1160" spans="1:4">
      <c r="A1160" s="1"/>
      <c r="B1160" s="1"/>
      <c r="C1160" s="63"/>
      <c r="D1160" s="76"/>
    </row>
  </sheetData>
  <mergeCells count="21">
    <mergeCell ref="A616:R616"/>
    <mergeCell ref="A7:R7"/>
    <mergeCell ref="A5:R5"/>
    <mergeCell ref="P608:R608"/>
    <mergeCell ref="A607:D607"/>
    <mergeCell ref="A603:R603"/>
    <mergeCell ref="A595:R595"/>
    <mergeCell ref="A599:D599"/>
    <mergeCell ref="A586:R586"/>
    <mergeCell ref="A594:R594"/>
    <mergeCell ref="A602:R602"/>
    <mergeCell ref="A615:R615"/>
    <mergeCell ref="A610:R610"/>
    <mergeCell ref="A1:C1"/>
    <mergeCell ref="A9:R9"/>
    <mergeCell ref="A582:D582"/>
    <mergeCell ref="A590:D590"/>
    <mergeCell ref="A554:D554"/>
    <mergeCell ref="A558:R558"/>
    <mergeCell ref="A559:R559"/>
    <mergeCell ref="A585:R585"/>
  </mergeCells>
  <pageMargins left="0.31496062992125984" right="0.15748031496062992" top="0.08" bottom="0.24" header="0.09" footer="0.11"/>
  <pageSetup paperSize="9" scale="41" fitToHeight="0" orientation="landscape" r:id="rId1"/>
  <headerFooter>
    <oddFooter>&amp;C&amp;10-&amp;P -</oddFooter>
  </headerFooter>
  <rowBreaks count="1" manualBreakCount="1">
    <brk id="54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ABRIL-2022</vt:lpstr>
      <vt:lpstr>'ABRIL-2022'!Área_de_Impressão</vt:lpstr>
      <vt:lpstr>'ABRIL-2022'!Títulos_de_Impressão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2024-02-05T19:47:13Z</cp:lastPrinted>
  <dcterms:created xsi:type="dcterms:W3CDTF">2018-11-07T13:25:58Z</dcterms:created>
  <dcterms:modified xsi:type="dcterms:W3CDTF">2024-02-05T19:47:23Z</dcterms:modified>
</cp:coreProperties>
</file>