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3\"/>
    </mc:Choice>
  </mc:AlternateContent>
  <bookViews>
    <workbookView xWindow="0" yWindow="0" windowWidth="28800" windowHeight="12330"/>
  </bookViews>
  <sheets>
    <sheet name="ABRIL-2023" sheetId="3" r:id="rId1"/>
  </sheets>
  <definedNames>
    <definedName name="_xlnm._FilterDatabase" localSheetId="0" hidden="1">'ABRIL-2023'!$A$11:$Q$644</definedName>
    <definedName name="_xlnm.Print_Area" localSheetId="0">'ABRIL-2023'!$A$1:$Q$676</definedName>
    <definedName name="_xlnm.Print_Titles" localSheetId="0">'ABRIL-2023'!$1:$11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25" i="3" l="1"/>
  <c r="O13" i="3"/>
  <c r="Q13" i="3" s="1"/>
  <c r="O14" i="3"/>
  <c r="Q14" i="3" s="1"/>
  <c r="O15" i="3"/>
  <c r="Q15" i="3" s="1"/>
  <c r="O16" i="3"/>
  <c r="Q16" i="3" s="1"/>
  <c r="O17" i="3"/>
  <c r="Q17" i="3" s="1"/>
  <c r="O18" i="3"/>
  <c r="O19" i="3"/>
  <c r="Q19" i="3" s="1"/>
  <c r="O20" i="3"/>
  <c r="Q20" i="3" s="1"/>
  <c r="O21" i="3"/>
  <c r="O22" i="3"/>
  <c r="Q22" i="3" s="1"/>
  <c r="O23" i="3"/>
  <c r="Q23" i="3" s="1"/>
  <c r="O24" i="3"/>
  <c r="O25" i="3"/>
  <c r="Q25" i="3" s="1"/>
  <c r="O26" i="3"/>
  <c r="Q26" i="3" s="1"/>
  <c r="O27" i="3"/>
  <c r="Q27" i="3" s="1"/>
  <c r="O28" i="3"/>
  <c r="Q28" i="3" s="1"/>
  <c r="O29" i="3"/>
  <c r="Q29" i="3" s="1"/>
  <c r="O30" i="3"/>
  <c r="Q30" i="3" s="1"/>
  <c r="O31" i="3"/>
  <c r="Q31" i="3" s="1"/>
  <c r="O32" i="3"/>
  <c r="Q32" i="3" s="1"/>
  <c r="O33" i="3"/>
  <c r="O34" i="3"/>
  <c r="Q34" i="3" s="1"/>
  <c r="O35" i="3"/>
  <c r="Q35" i="3" s="1"/>
  <c r="O36" i="3"/>
  <c r="O37" i="3"/>
  <c r="Q37" i="3" s="1"/>
  <c r="O38" i="3"/>
  <c r="Q38" i="3" s="1"/>
  <c r="O39" i="3"/>
  <c r="Q39" i="3" s="1"/>
  <c r="O40" i="3"/>
  <c r="Q40" i="3" s="1"/>
  <c r="O41" i="3"/>
  <c r="Q41" i="3" s="1"/>
  <c r="O42" i="3"/>
  <c r="Q42" i="3" s="1"/>
  <c r="O43" i="3"/>
  <c r="Q43" i="3" s="1"/>
  <c r="O44" i="3"/>
  <c r="Q44" i="3" s="1"/>
  <c r="O45" i="3"/>
  <c r="O46" i="3"/>
  <c r="O47" i="3"/>
  <c r="Q47" i="3" s="1"/>
  <c r="O48" i="3"/>
  <c r="Q48" i="3" s="1"/>
  <c r="O49" i="3"/>
  <c r="Q49" i="3" s="1"/>
  <c r="O50" i="3"/>
  <c r="Q50" i="3" s="1"/>
  <c r="O51" i="3"/>
  <c r="Q51" i="3" s="1"/>
  <c r="O52" i="3"/>
  <c r="Q52" i="3" s="1"/>
  <c r="O53" i="3"/>
  <c r="Q53" i="3" s="1"/>
  <c r="O54" i="3"/>
  <c r="Q54" i="3" s="1"/>
  <c r="O55" i="3"/>
  <c r="O56" i="3"/>
  <c r="O57" i="3"/>
  <c r="O58" i="3"/>
  <c r="O59" i="3"/>
  <c r="Q59" i="3" s="1"/>
  <c r="O60" i="3"/>
  <c r="Q60" i="3" s="1"/>
  <c r="O61" i="3"/>
  <c r="O62" i="3"/>
  <c r="Q62" i="3" s="1"/>
  <c r="O63" i="3"/>
  <c r="Q63" i="3" s="1"/>
  <c r="O64" i="3"/>
  <c r="O65" i="3"/>
  <c r="Q65" i="3" s="1"/>
  <c r="O66" i="3"/>
  <c r="Q66" i="3" s="1"/>
  <c r="O67" i="3"/>
  <c r="Q67" i="3" s="1"/>
  <c r="O68" i="3"/>
  <c r="Q68" i="3" s="1"/>
  <c r="O69" i="3"/>
  <c r="O70" i="3"/>
  <c r="Q70" i="3" s="1"/>
  <c r="O71" i="3"/>
  <c r="Q71" i="3" s="1"/>
  <c r="O72" i="3"/>
  <c r="O73" i="3"/>
  <c r="O74" i="3"/>
  <c r="Q74" i="3" s="1"/>
  <c r="O75" i="3"/>
  <c r="Q75" i="3" s="1"/>
  <c r="O76" i="3"/>
  <c r="O77" i="3"/>
  <c r="Q77" i="3" s="1"/>
  <c r="O78" i="3"/>
  <c r="Q78" i="3" s="1"/>
  <c r="O79" i="3"/>
  <c r="Q79" i="3" s="1"/>
  <c r="O80" i="3"/>
  <c r="Q80" i="3" s="1"/>
  <c r="O81" i="3"/>
  <c r="O82" i="3"/>
  <c r="Q82" i="3" s="1"/>
  <c r="O83" i="3"/>
  <c r="Q83" i="3" s="1"/>
  <c r="O84" i="3"/>
  <c r="Q84" i="3" s="1"/>
  <c r="O85" i="3"/>
  <c r="O86" i="3"/>
  <c r="O87" i="3"/>
  <c r="Q87" i="3" s="1"/>
  <c r="O88" i="3"/>
  <c r="O89" i="3"/>
  <c r="Q89" i="3" s="1"/>
  <c r="O90" i="3"/>
  <c r="Q90" i="3" s="1"/>
  <c r="O91" i="3"/>
  <c r="Q91" i="3" s="1"/>
  <c r="O92" i="3"/>
  <c r="Q92" i="3" s="1"/>
  <c r="O93" i="3"/>
  <c r="O94" i="3"/>
  <c r="O95" i="3"/>
  <c r="Q95" i="3" s="1"/>
  <c r="O96" i="3"/>
  <c r="Q96" i="3" s="1"/>
  <c r="O97" i="3"/>
  <c r="Q97" i="3" s="1"/>
  <c r="O98" i="3"/>
  <c r="Q98" i="3" s="1"/>
  <c r="O99" i="3"/>
  <c r="O100" i="3"/>
  <c r="Q100" i="3" s="1"/>
  <c r="O101" i="3"/>
  <c r="Q101" i="3" s="1"/>
  <c r="O102" i="3"/>
  <c r="Q102" i="3" s="1"/>
  <c r="O103" i="3"/>
  <c r="Q103" i="3" s="1"/>
  <c r="O104" i="3"/>
  <c r="O105" i="3"/>
  <c r="O106" i="3"/>
  <c r="O107" i="3"/>
  <c r="Q107" i="3" s="1"/>
  <c r="O108" i="3"/>
  <c r="O109" i="3"/>
  <c r="Q109" i="3" s="1"/>
  <c r="O110" i="3"/>
  <c r="Q110" i="3" s="1"/>
  <c r="O111" i="3"/>
  <c r="Q111" i="3" s="1"/>
  <c r="O112" i="3"/>
  <c r="Q112" i="3" s="1"/>
  <c r="O113" i="3"/>
  <c r="Q113" i="3" s="1"/>
  <c r="O114" i="3"/>
  <c r="Q114" i="3" s="1"/>
  <c r="O115" i="3"/>
  <c r="Q115" i="3" s="1"/>
  <c r="O116" i="3"/>
  <c r="O117" i="3"/>
  <c r="O118" i="3"/>
  <c r="O119" i="3"/>
  <c r="Q119" i="3" s="1"/>
  <c r="O120" i="3"/>
  <c r="Q120" i="3" s="1"/>
  <c r="O121" i="3"/>
  <c r="O122" i="3"/>
  <c r="Q122" i="3" s="1"/>
  <c r="O123" i="3"/>
  <c r="Q123" i="3" s="1"/>
  <c r="O124" i="3"/>
  <c r="O125" i="3"/>
  <c r="Q125" i="3" s="1"/>
  <c r="O126" i="3"/>
  <c r="Q126" i="3" s="1"/>
  <c r="O127" i="3"/>
  <c r="Q127" i="3" s="1"/>
  <c r="O128" i="3"/>
  <c r="O129" i="3"/>
  <c r="O130" i="3"/>
  <c r="O131" i="3"/>
  <c r="Q131" i="3" s="1"/>
  <c r="O132" i="3"/>
  <c r="Q132" i="3" s="1"/>
  <c r="O133" i="3"/>
  <c r="Q133" i="3" s="1"/>
  <c r="O134" i="3"/>
  <c r="Q134" i="3" s="1"/>
  <c r="O135" i="3"/>
  <c r="Q135" i="3" s="1"/>
  <c r="O136" i="3"/>
  <c r="Q136" i="3" s="1"/>
  <c r="O137" i="3"/>
  <c r="Q137" i="3" s="1"/>
  <c r="O138" i="3"/>
  <c r="Q138" i="3" s="1"/>
  <c r="O139" i="3"/>
  <c r="Q139" i="3" s="1"/>
  <c r="O140" i="3"/>
  <c r="O141" i="3"/>
  <c r="O142" i="3"/>
  <c r="O143" i="3"/>
  <c r="Q143" i="3" s="1"/>
  <c r="O144" i="3"/>
  <c r="Q144" i="3" s="1"/>
  <c r="O145" i="3"/>
  <c r="O146" i="3"/>
  <c r="Q146" i="3" s="1"/>
  <c r="O147" i="3"/>
  <c r="Q147" i="3" s="1"/>
  <c r="O148" i="3"/>
  <c r="O149" i="3"/>
  <c r="Q149" i="3" s="1"/>
  <c r="O150" i="3"/>
  <c r="Q150" i="3" s="1"/>
  <c r="O151" i="3"/>
  <c r="Q151" i="3" s="1"/>
  <c r="O152" i="3"/>
  <c r="Q152" i="3" s="1"/>
  <c r="O153" i="3"/>
  <c r="O154" i="3"/>
  <c r="Q154" i="3" s="1"/>
  <c r="O155" i="3"/>
  <c r="Q155" i="3" s="1"/>
  <c r="O156" i="3"/>
  <c r="Q156" i="3" s="1"/>
  <c r="O157" i="3"/>
  <c r="O158" i="3"/>
  <c r="Q158" i="3" s="1"/>
  <c r="O159" i="3"/>
  <c r="Q159" i="3" s="1"/>
  <c r="O160" i="3"/>
  <c r="O161" i="3"/>
  <c r="Q161" i="3" s="1"/>
  <c r="O162" i="3"/>
  <c r="Q162" i="3" s="1"/>
  <c r="O163" i="3"/>
  <c r="Q163" i="3" s="1"/>
  <c r="O164" i="3"/>
  <c r="Q164" i="3" s="1"/>
  <c r="O165" i="3"/>
  <c r="O166" i="3"/>
  <c r="O167" i="3"/>
  <c r="Q167" i="3" s="1"/>
  <c r="O168" i="3"/>
  <c r="Q168" i="3" s="1"/>
  <c r="O169" i="3"/>
  <c r="Q169" i="3" s="1"/>
  <c r="O170" i="3"/>
  <c r="Q170" i="3" s="1"/>
  <c r="O171" i="3"/>
  <c r="Q171" i="3" s="1"/>
  <c r="O172" i="3"/>
  <c r="Q172" i="3" s="1"/>
  <c r="O173" i="3"/>
  <c r="Q173" i="3" s="1"/>
  <c r="O174" i="3"/>
  <c r="Q174" i="3" s="1"/>
  <c r="O175" i="3"/>
  <c r="Q175" i="3" s="1"/>
  <c r="O176" i="3"/>
  <c r="O177" i="3"/>
  <c r="O178" i="3"/>
  <c r="O179" i="3"/>
  <c r="Q179" i="3" s="1"/>
  <c r="O180" i="3"/>
  <c r="Q180" i="3" s="1"/>
  <c r="O181" i="3"/>
  <c r="O182" i="3"/>
  <c r="Q182" i="3" s="1"/>
  <c r="O183" i="3"/>
  <c r="Q183" i="3" s="1"/>
  <c r="O184" i="3"/>
  <c r="O185" i="3"/>
  <c r="Q185" i="3" s="1"/>
  <c r="O186" i="3"/>
  <c r="Q186" i="3" s="1"/>
  <c r="O187" i="3"/>
  <c r="Q187" i="3" s="1"/>
  <c r="O188" i="3"/>
  <c r="Q188" i="3" s="1"/>
  <c r="O189" i="3"/>
  <c r="O190" i="3"/>
  <c r="Q190" i="3" s="1"/>
  <c r="O191" i="3"/>
  <c r="Q191" i="3" s="1"/>
  <c r="O192" i="3"/>
  <c r="Q192" i="3" s="1"/>
  <c r="O193" i="3"/>
  <c r="O194" i="3"/>
  <c r="Q194" i="3" s="1"/>
  <c r="O195" i="3"/>
  <c r="Q195" i="3" s="1"/>
  <c r="O196" i="3"/>
  <c r="O197" i="3"/>
  <c r="Q197" i="3" s="1"/>
  <c r="O198" i="3"/>
  <c r="Q198" i="3" s="1"/>
  <c r="O199" i="3"/>
  <c r="Q199" i="3" s="1"/>
  <c r="O200" i="3"/>
  <c r="Q200" i="3" s="1"/>
  <c r="O201" i="3"/>
  <c r="O202" i="3"/>
  <c r="O203" i="3"/>
  <c r="Q203" i="3" s="1"/>
  <c r="O204" i="3"/>
  <c r="Q204" i="3" s="1"/>
  <c r="O205" i="3"/>
  <c r="Q205" i="3" s="1"/>
  <c r="O206" i="3"/>
  <c r="Q206" i="3" s="1"/>
  <c r="O207" i="3"/>
  <c r="Q207" i="3" s="1"/>
  <c r="O208" i="3"/>
  <c r="Q208" i="3" s="1"/>
  <c r="O209" i="3"/>
  <c r="Q209" i="3" s="1"/>
  <c r="O210" i="3"/>
  <c r="Q210" i="3" s="1"/>
  <c r="O211" i="3"/>
  <c r="Q211" i="3" s="1"/>
  <c r="O212" i="3"/>
  <c r="O213" i="3"/>
  <c r="O214" i="3"/>
  <c r="O215" i="3"/>
  <c r="Q215" i="3" s="1"/>
  <c r="O216" i="3"/>
  <c r="Q216" i="3" s="1"/>
  <c r="O217" i="3"/>
  <c r="O218" i="3"/>
  <c r="Q218" i="3" s="1"/>
  <c r="O219" i="3"/>
  <c r="Q219" i="3" s="1"/>
  <c r="O220" i="3"/>
  <c r="O221" i="3"/>
  <c r="Q221" i="3" s="1"/>
  <c r="O222" i="3"/>
  <c r="Q222" i="3" s="1"/>
  <c r="O223" i="3"/>
  <c r="Q223" i="3" s="1"/>
  <c r="O224" i="3"/>
  <c r="Q224" i="3" s="1"/>
  <c r="O225" i="3"/>
  <c r="O226" i="3"/>
  <c r="Q226" i="3" s="1"/>
  <c r="O227" i="3"/>
  <c r="Q227" i="3" s="1"/>
  <c r="O228" i="3"/>
  <c r="Q228" i="3" s="1"/>
  <c r="O229" i="3"/>
  <c r="O230" i="3"/>
  <c r="Q230" i="3" s="1"/>
  <c r="O231" i="3"/>
  <c r="Q231" i="3" s="1"/>
  <c r="O232" i="3"/>
  <c r="O233" i="3"/>
  <c r="Q233" i="3" s="1"/>
  <c r="O234" i="3"/>
  <c r="Q234" i="3" s="1"/>
  <c r="O235" i="3"/>
  <c r="Q235" i="3" s="1"/>
  <c r="O236" i="3"/>
  <c r="Q236" i="3" s="1"/>
  <c r="O237" i="3"/>
  <c r="O238" i="3"/>
  <c r="O239" i="3"/>
  <c r="Q239" i="3" s="1"/>
  <c r="O240" i="3"/>
  <c r="Q240" i="3" s="1"/>
  <c r="O241" i="3"/>
  <c r="Q241" i="3" s="1"/>
  <c r="O242" i="3"/>
  <c r="Q242" i="3" s="1"/>
  <c r="O243" i="3"/>
  <c r="Q243" i="3" s="1"/>
  <c r="O244" i="3"/>
  <c r="Q244" i="3" s="1"/>
  <c r="O245" i="3"/>
  <c r="Q245" i="3" s="1"/>
  <c r="O246" i="3"/>
  <c r="Q246" i="3" s="1"/>
  <c r="O247" i="3"/>
  <c r="Q247" i="3" s="1"/>
  <c r="O248" i="3"/>
  <c r="O249" i="3"/>
  <c r="O250" i="3"/>
  <c r="O251" i="3"/>
  <c r="Q251" i="3" s="1"/>
  <c r="O252" i="3"/>
  <c r="Q252" i="3" s="1"/>
  <c r="O253" i="3"/>
  <c r="O254" i="3"/>
  <c r="Q254" i="3" s="1"/>
  <c r="O255" i="3"/>
  <c r="Q255" i="3" s="1"/>
  <c r="O256" i="3"/>
  <c r="O257" i="3"/>
  <c r="Q257" i="3" s="1"/>
  <c r="O258" i="3"/>
  <c r="Q258" i="3" s="1"/>
  <c r="O259" i="3"/>
  <c r="Q259" i="3" s="1"/>
  <c r="O260" i="3"/>
  <c r="Q260" i="3" s="1"/>
  <c r="O261" i="3"/>
  <c r="O262" i="3"/>
  <c r="Q262" i="3" s="1"/>
  <c r="O263" i="3"/>
  <c r="Q263" i="3" s="1"/>
  <c r="O264" i="3"/>
  <c r="Q264" i="3" s="1"/>
  <c r="O265" i="3"/>
  <c r="O266" i="3"/>
  <c r="Q266" i="3" s="1"/>
  <c r="O267" i="3"/>
  <c r="Q267" i="3" s="1"/>
  <c r="O268" i="3"/>
  <c r="O269" i="3"/>
  <c r="Q269" i="3" s="1"/>
  <c r="O270" i="3"/>
  <c r="Q270" i="3" s="1"/>
  <c r="O271" i="3"/>
  <c r="Q271" i="3" s="1"/>
  <c r="O272" i="3"/>
  <c r="Q272" i="3" s="1"/>
  <c r="O273" i="3"/>
  <c r="O274" i="3"/>
  <c r="O275" i="3"/>
  <c r="Q275" i="3" s="1"/>
  <c r="O276" i="3"/>
  <c r="Q276" i="3" s="1"/>
  <c r="O277" i="3"/>
  <c r="Q277" i="3" s="1"/>
  <c r="O278" i="3"/>
  <c r="Q278" i="3" s="1"/>
  <c r="O279" i="3"/>
  <c r="Q279" i="3" s="1"/>
  <c r="O280" i="3"/>
  <c r="Q280" i="3" s="1"/>
  <c r="O281" i="3"/>
  <c r="Q281" i="3" s="1"/>
  <c r="O282" i="3"/>
  <c r="Q282" i="3" s="1"/>
  <c r="O283" i="3"/>
  <c r="Q283" i="3" s="1"/>
  <c r="O284" i="3"/>
  <c r="O285" i="3"/>
  <c r="O286" i="3"/>
  <c r="O287" i="3"/>
  <c r="Q287" i="3" s="1"/>
  <c r="O288" i="3"/>
  <c r="Q288" i="3" s="1"/>
  <c r="O289" i="3"/>
  <c r="O290" i="3"/>
  <c r="Q290" i="3" s="1"/>
  <c r="O291" i="3"/>
  <c r="Q291" i="3" s="1"/>
  <c r="O292" i="3"/>
  <c r="O293" i="3"/>
  <c r="Q293" i="3" s="1"/>
  <c r="O294" i="3"/>
  <c r="Q294" i="3" s="1"/>
  <c r="O295" i="3"/>
  <c r="Q295" i="3" s="1"/>
  <c r="O296" i="3"/>
  <c r="Q296" i="3" s="1"/>
  <c r="O297" i="3"/>
  <c r="O298" i="3"/>
  <c r="Q298" i="3" s="1"/>
  <c r="O299" i="3"/>
  <c r="Q299" i="3" s="1"/>
  <c r="O300" i="3"/>
  <c r="Q300" i="3" s="1"/>
  <c r="O301" i="3"/>
  <c r="O302" i="3"/>
  <c r="Q302" i="3" s="1"/>
  <c r="O303" i="3"/>
  <c r="Q303" i="3" s="1"/>
  <c r="O304" i="3"/>
  <c r="O305" i="3"/>
  <c r="Q305" i="3" s="1"/>
  <c r="O306" i="3"/>
  <c r="Q306" i="3" s="1"/>
  <c r="O307" i="3"/>
  <c r="Q307" i="3" s="1"/>
  <c r="O308" i="3"/>
  <c r="Q308" i="3" s="1"/>
  <c r="O309" i="3"/>
  <c r="O310" i="3"/>
  <c r="O311" i="3"/>
  <c r="Q311" i="3" s="1"/>
  <c r="O312" i="3"/>
  <c r="Q312" i="3" s="1"/>
  <c r="O313" i="3"/>
  <c r="Q313" i="3" s="1"/>
  <c r="O314" i="3"/>
  <c r="Q314" i="3" s="1"/>
  <c r="O315" i="3"/>
  <c r="Q315" i="3" s="1"/>
  <c r="O316" i="3"/>
  <c r="Q316" i="3" s="1"/>
  <c r="O317" i="3"/>
  <c r="Q317" i="3" s="1"/>
  <c r="O318" i="3"/>
  <c r="Q318" i="3" s="1"/>
  <c r="O319" i="3"/>
  <c r="Q319" i="3" s="1"/>
  <c r="O320" i="3"/>
  <c r="O321" i="3"/>
  <c r="O322" i="3"/>
  <c r="O323" i="3"/>
  <c r="Q323" i="3" s="1"/>
  <c r="O324" i="3"/>
  <c r="Q324" i="3" s="1"/>
  <c r="O325" i="3"/>
  <c r="O326" i="3"/>
  <c r="Q326" i="3" s="1"/>
  <c r="O327" i="3"/>
  <c r="Q327" i="3" s="1"/>
  <c r="O328" i="3"/>
  <c r="O329" i="3"/>
  <c r="Q329" i="3" s="1"/>
  <c r="O330" i="3"/>
  <c r="Q330" i="3" s="1"/>
  <c r="O331" i="3"/>
  <c r="Q331" i="3" s="1"/>
  <c r="O332" i="3"/>
  <c r="Q332" i="3" s="1"/>
  <c r="O333" i="3"/>
  <c r="O334" i="3"/>
  <c r="Q334" i="3" s="1"/>
  <c r="O335" i="3"/>
  <c r="Q335" i="3" s="1"/>
  <c r="O336" i="3"/>
  <c r="Q336" i="3" s="1"/>
  <c r="O337" i="3"/>
  <c r="O338" i="3"/>
  <c r="Q338" i="3" s="1"/>
  <c r="O339" i="3"/>
  <c r="Q339" i="3" s="1"/>
  <c r="O340" i="3"/>
  <c r="O341" i="3"/>
  <c r="Q341" i="3" s="1"/>
  <c r="O342" i="3"/>
  <c r="Q342" i="3" s="1"/>
  <c r="O343" i="3"/>
  <c r="Q343" i="3" s="1"/>
  <c r="O344" i="3"/>
  <c r="Q344" i="3" s="1"/>
  <c r="O345" i="3"/>
  <c r="O346" i="3"/>
  <c r="O347" i="3"/>
  <c r="Q347" i="3" s="1"/>
  <c r="O348" i="3"/>
  <c r="Q348" i="3" s="1"/>
  <c r="O349" i="3"/>
  <c r="Q349" i="3" s="1"/>
  <c r="O350" i="3"/>
  <c r="Q350" i="3" s="1"/>
  <c r="O351" i="3"/>
  <c r="Q351" i="3" s="1"/>
  <c r="O352" i="3"/>
  <c r="Q352" i="3" s="1"/>
  <c r="O353" i="3"/>
  <c r="Q353" i="3" s="1"/>
  <c r="O354" i="3"/>
  <c r="Q354" i="3" s="1"/>
  <c r="O355" i="3"/>
  <c r="Q355" i="3" s="1"/>
  <c r="O356" i="3"/>
  <c r="O357" i="3"/>
  <c r="O358" i="3"/>
  <c r="O359" i="3"/>
  <c r="Q359" i="3" s="1"/>
  <c r="O360" i="3"/>
  <c r="Q360" i="3" s="1"/>
  <c r="O361" i="3"/>
  <c r="O362" i="3"/>
  <c r="Q362" i="3" s="1"/>
  <c r="O363" i="3"/>
  <c r="Q363" i="3" s="1"/>
  <c r="O364" i="3"/>
  <c r="O365" i="3"/>
  <c r="Q365" i="3" s="1"/>
  <c r="O366" i="3"/>
  <c r="Q366" i="3" s="1"/>
  <c r="O367" i="3"/>
  <c r="Q367" i="3" s="1"/>
  <c r="O368" i="3"/>
  <c r="Q368" i="3" s="1"/>
  <c r="O369" i="3"/>
  <c r="O370" i="3"/>
  <c r="Q370" i="3" s="1"/>
  <c r="O371" i="3"/>
  <c r="Q371" i="3" s="1"/>
  <c r="O372" i="3"/>
  <c r="Q372" i="3" s="1"/>
  <c r="O373" i="3"/>
  <c r="O374" i="3"/>
  <c r="Q374" i="3" s="1"/>
  <c r="O375" i="3"/>
  <c r="Q375" i="3" s="1"/>
  <c r="O376" i="3"/>
  <c r="O377" i="3"/>
  <c r="Q377" i="3" s="1"/>
  <c r="O378" i="3"/>
  <c r="Q378" i="3" s="1"/>
  <c r="O379" i="3"/>
  <c r="Q379" i="3" s="1"/>
  <c r="O380" i="3"/>
  <c r="Q380" i="3" s="1"/>
  <c r="O381" i="3"/>
  <c r="O382" i="3"/>
  <c r="O383" i="3"/>
  <c r="Q383" i="3" s="1"/>
  <c r="O384" i="3"/>
  <c r="Q384" i="3" s="1"/>
  <c r="O385" i="3"/>
  <c r="Q385" i="3" s="1"/>
  <c r="O386" i="3"/>
  <c r="Q386" i="3" s="1"/>
  <c r="O387" i="3"/>
  <c r="Q387" i="3" s="1"/>
  <c r="O388" i="3"/>
  <c r="Q388" i="3" s="1"/>
  <c r="O389" i="3"/>
  <c r="Q389" i="3" s="1"/>
  <c r="O390" i="3"/>
  <c r="Q390" i="3" s="1"/>
  <c r="O391" i="3"/>
  <c r="Q391" i="3" s="1"/>
  <c r="O392" i="3"/>
  <c r="O393" i="3"/>
  <c r="O394" i="3"/>
  <c r="O395" i="3"/>
  <c r="Q395" i="3" s="1"/>
  <c r="O396" i="3"/>
  <c r="Q396" i="3" s="1"/>
  <c r="O397" i="3"/>
  <c r="O398" i="3"/>
  <c r="Q398" i="3" s="1"/>
  <c r="O399" i="3"/>
  <c r="Q399" i="3" s="1"/>
  <c r="O400" i="3"/>
  <c r="O401" i="3"/>
  <c r="Q401" i="3" s="1"/>
  <c r="O402" i="3"/>
  <c r="Q402" i="3" s="1"/>
  <c r="O403" i="3"/>
  <c r="Q403" i="3" s="1"/>
  <c r="O404" i="3"/>
  <c r="Q404" i="3" s="1"/>
  <c r="O405" i="3"/>
  <c r="O406" i="3"/>
  <c r="Q406" i="3" s="1"/>
  <c r="O407" i="3"/>
  <c r="Q407" i="3" s="1"/>
  <c r="O408" i="3"/>
  <c r="Q408" i="3" s="1"/>
  <c r="O409" i="3"/>
  <c r="O410" i="3"/>
  <c r="Q410" i="3" s="1"/>
  <c r="O411" i="3"/>
  <c r="Q411" i="3" s="1"/>
  <c r="O412" i="3"/>
  <c r="O413" i="3"/>
  <c r="Q413" i="3" s="1"/>
  <c r="O414" i="3"/>
  <c r="Q414" i="3" s="1"/>
  <c r="O415" i="3"/>
  <c r="Q415" i="3" s="1"/>
  <c r="O416" i="3"/>
  <c r="Q416" i="3" s="1"/>
  <c r="O417" i="3"/>
  <c r="O418" i="3"/>
  <c r="O419" i="3"/>
  <c r="Q419" i="3" s="1"/>
  <c r="O420" i="3"/>
  <c r="Q420" i="3" s="1"/>
  <c r="O421" i="3"/>
  <c r="Q421" i="3" s="1"/>
  <c r="O422" i="3"/>
  <c r="Q422" i="3" s="1"/>
  <c r="O423" i="3"/>
  <c r="Q423" i="3" s="1"/>
  <c r="O424" i="3"/>
  <c r="Q424" i="3" s="1"/>
  <c r="O425" i="3"/>
  <c r="Q425" i="3" s="1"/>
  <c r="O426" i="3"/>
  <c r="Q426" i="3" s="1"/>
  <c r="O427" i="3"/>
  <c r="Q427" i="3" s="1"/>
  <c r="O428" i="3"/>
  <c r="O429" i="3"/>
  <c r="O430" i="3"/>
  <c r="O431" i="3"/>
  <c r="Q431" i="3" s="1"/>
  <c r="O432" i="3"/>
  <c r="Q432" i="3" s="1"/>
  <c r="O433" i="3"/>
  <c r="O434" i="3"/>
  <c r="Q434" i="3" s="1"/>
  <c r="O435" i="3"/>
  <c r="Q435" i="3" s="1"/>
  <c r="O436" i="3"/>
  <c r="O437" i="3"/>
  <c r="Q437" i="3" s="1"/>
  <c r="O438" i="3"/>
  <c r="Q438" i="3" s="1"/>
  <c r="O439" i="3"/>
  <c r="Q439" i="3" s="1"/>
  <c r="O440" i="3"/>
  <c r="Q440" i="3" s="1"/>
  <c r="O441" i="3"/>
  <c r="O442" i="3"/>
  <c r="Q442" i="3" s="1"/>
  <c r="O443" i="3"/>
  <c r="Q443" i="3" s="1"/>
  <c r="O444" i="3"/>
  <c r="Q444" i="3" s="1"/>
  <c r="O445" i="3"/>
  <c r="O446" i="3"/>
  <c r="Q446" i="3" s="1"/>
  <c r="O447" i="3"/>
  <c r="Q447" i="3" s="1"/>
  <c r="O448" i="3"/>
  <c r="O449" i="3"/>
  <c r="Q449" i="3" s="1"/>
  <c r="O450" i="3"/>
  <c r="Q450" i="3" s="1"/>
  <c r="O451" i="3"/>
  <c r="Q451" i="3" s="1"/>
  <c r="O452" i="3"/>
  <c r="Q452" i="3" s="1"/>
  <c r="O453" i="3"/>
  <c r="O454" i="3"/>
  <c r="O455" i="3"/>
  <c r="Q455" i="3" s="1"/>
  <c r="O456" i="3"/>
  <c r="Q456" i="3" s="1"/>
  <c r="O457" i="3"/>
  <c r="Q457" i="3" s="1"/>
  <c r="O458" i="3"/>
  <c r="Q458" i="3" s="1"/>
  <c r="O459" i="3"/>
  <c r="Q459" i="3" s="1"/>
  <c r="O460" i="3"/>
  <c r="Q460" i="3" s="1"/>
  <c r="O461" i="3"/>
  <c r="Q461" i="3" s="1"/>
  <c r="O462" i="3"/>
  <c r="Q462" i="3" s="1"/>
  <c r="O463" i="3"/>
  <c r="Q463" i="3" s="1"/>
  <c r="O464" i="3"/>
  <c r="O465" i="3"/>
  <c r="O466" i="3"/>
  <c r="O467" i="3"/>
  <c r="Q467" i="3" s="1"/>
  <c r="O468" i="3"/>
  <c r="Q468" i="3" s="1"/>
  <c r="O469" i="3"/>
  <c r="O470" i="3"/>
  <c r="Q470" i="3" s="1"/>
  <c r="O471" i="3"/>
  <c r="Q471" i="3" s="1"/>
  <c r="O472" i="3"/>
  <c r="O473" i="3"/>
  <c r="Q473" i="3" s="1"/>
  <c r="O474" i="3"/>
  <c r="Q474" i="3" s="1"/>
  <c r="O475" i="3"/>
  <c r="Q475" i="3" s="1"/>
  <c r="O476" i="3"/>
  <c r="Q476" i="3" s="1"/>
  <c r="O477" i="3"/>
  <c r="O478" i="3"/>
  <c r="Q478" i="3" s="1"/>
  <c r="O479" i="3"/>
  <c r="Q479" i="3" s="1"/>
  <c r="O480" i="3"/>
  <c r="Q480" i="3" s="1"/>
  <c r="O481" i="3"/>
  <c r="O482" i="3"/>
  <c r="Q482" i="3" s="1"/>
  <c r="O483" i="3"/>
  <c r="Q483" i="3" s="1"/>
  <c r="O484" i="3"/>
  <c r="O485" i="3"/>
  <c r="Q485" i="3" s="1"/>
  <c r="O486" i="3"/>
  <c r="Q486" i="3" s="1"/>
  <c r="O487" i="3"/>
  <c r="Q487" i="3" s="1"/>
  <c r="O488" i="3"/>
  <c r="Q488" i="3" s="1"/>
  <c r="O489" i="3"/>
  <c r="O490" i="3"/>
  <c r="O491" i="3"/>
  <c r="Q491" i="3" s="1"/>
  <c r="O492" i="3"/>
  <c r="Q492" i="3" s="1"/>
  <c r="O493" i="3"/>
  <c r="Q493" i="3" s="1"/>
  <c r="O494" i="3"/>
  <c r="Q494" i="3" s="1"/>
  <c r="O495" i="3"/>
  <c r="Q495" i="3" s="1"/>
  <c r="O496" i="3"/>
  <c r="Q496" i="3" s="1"/>
  <c r="O497" i="3"/>
  <c r="Q497" i="3" s="1"/>
  <c r="O498" i="3"/>
  <c r="Q498" i="3" s="1"/>
  <c r="O499" i="3"/>
  <c r="Q499" i="3" s="1"/>
  <c r="O500" i="3"/>
  <c r="O501" i="3"/>
  <c r="O502" i="3"/>
  <c r="O503" i="3"/>
  <c r="Q503" i="3" s="1"/>
  <c r="O504" i="3"/>
  <c r="Q504" i="3" s="1"/>
  <c r="O505" i="3"/>
  <c r="O506" i="3"/>
  <c r="Q506" i="3" s="1"/>
  <c r="O507" i="3"/>
  <c r="Q507" i="3" s="1"/>
  <c r="O508" i="3"/>
  <c r="O509" i="3"/>
  <c r="Q509" i="3" s="1"/>
  <c r="O510" i="3"/>
  <c r="Q510" i="3" s="1"/>
  <c r="O511" i="3"/>
  <c r="Q511" i="3" s="1"/>
  <c r="O512" i="3"/>
  <c r="Q512" i="3" s="1"/>
  <c r="O513" i="3"/>
  <c r="O514" i="3"/>
  <c r="Q514" i="3" s="1"/>
  <c r="O515" i="3"/>
  <c r="Q515" i="3" s="1"/>
  <c r="O516" i="3"/>
  <c r="Q516" i="3" s="1"/>
  <c r="O517" i="3"/>
  <c r="O518" i="3"/>
  <c r="Q518" i="3" s="1"/>
  <c r="O519" i="3"/>
  <c r="Q519" i="3" s="1"/>
  <c r="O520" i="3"/>
  <c r="O521" i="3"/>
  <c r="Q521" i="3" s="1"/>
  <c r="O522" i="3"/>
  <c r="Q522" i="3" s="1"/>
  <c r="O523" i="3"/>
  <c r="Q523" i="3" s="1"/>
  <c r="O524" i="3"/>
  <c r="O525" i="3"/>
  <c r="O526" i="3"/>
  <c r="Q526" i="3" s="1"/>
  <c r="O527" i="3"/>
  <c r="Q527" i="3" s="1"/>
  <c r="O528" i="3"/>
  <c r="Q528" i="3" s="1"/>
  <c r="O529" i="3"/>
  <c r="Q529" i="3" s="1"/>
  <c r="O530" i="3"/>
  <c r="Q530" i="3" s="1"/>
  <c r="O531" i="3"/>
  <c r="Q531" i="3" s="1"/>
  <c r="O532" i="3"/>
  <c r="Q532" i="3" s="1"/>
  <c r="O533" i="3"/>
  <c r="Q533" i="3" s="1"/>
  <c r="O534" i="3"/>
  <c r="Q534" i="3" s="1"/>
  <c r="O535" i="3"/>
  <c r="Q535" i="3" s="1"/>
  <c r="O536" i="3"/>
  <c r="Q536" i="3" s="1"/>
  <c r="O537" i="3"/>
  <c r="O538" i="3"/>
  <c r="O539" i="3"/>
  <c r="Q539" i="3" s="1"/>
  <c r="O540" i="3"/>
  <c r="Q540" i="3" s="1"/>
  <c r="O541" i="3"/>
  <c r="Q541" i="3" s="1"/>
  <c r="O542" i="3"/>
  <c r="Q542" i="3" s="1"/>
  <c r="O543" i="3"/>
  <c r="Q543" i="3" s="1"/>
  <c r="O544" i="3"/>
  <c r="Q544" i="3" s="1"/>
  <c r="O545" i="3"/>
  <c r="Q545" i="3" s="1"/>
  <c r="O546" i="3"/>
  <c r="Q546" i="3" s="1"/>
  <c r="O547" i="3"/>
  <c r="Q547" i="3" s="1"/>
  <c r="O548" i="3"/>
  <c r="O549" i="3"/>
  <c r="O550" i="3"/>
  <c r="O551" i="3"/>
  <c r="Q551" i="3" s="1"/>
  <c r="O552" i="3"/>
  <c r="Q552" i="3" s="1"/>
  <c r="O553" i="3"/>
  <c r="O554" i="3"/>
  <c r="Q554" i="3" s="1"/>
  <c r="O555" i="3"/>
  <c r="Q555" i="3" s="1"/>
  <c r="O556" i="3"/>
  <c r="O557" i="3"/>
  <c r="Q557" i="3" s="1"/>
  <c r="O558" i="3"/>
  <c r="Q558" i="3" s="1"/>
  <c r="O559" i="3"/>
  <c r="Q559" i="3" s="1"/>
  <c r="O560" i="3"/>
  <c r="Q560" i="3" s="1"/>
  <c r="O561" i="3"/>
  <c r="O562" i="3"/>
  <c r="Q562" i="3" s="1"/>
  <c r="O563" i="3"/>
  <c r="Q563" i="3" s="1"/>
  <c r="O564" i="3"/>
  <c r="Q564" i="3" s="1"/>
  <c r="O565" i="3"/>
  <c r="O566" i="3"/>
  <c r="Q566" i="3" s="1"/>
  <c r="O567" i="3"/>
  <c r="Q567" i="3" s="1"/>
  <c r="O568" i="3"/>
  <c r="O569" i="3"/>
  <c r="Q569" i="3" s="1"/>
  <c r="O570" i="3"/>
  <c r="Q570" i="3" s="1"/>
  <c r="O571" i="3"/>
  <c r="Q571" i="3" s="1"/>
  <c r="O572" i="3"/>
  <c r="O573" i="3"/>
  <c r="O574" i="3"/>
  <c r="O575" i="3"/>
  <c r="Q575" i="3" s="1"/>
  <c r="O576" i="3"/>
  <c r="Q576" i="3" s="1"/>
  <c r="O577" i="3"/>
  <c r="O578" i="3"/>
  <c r="Q578" i="3" s="1"/>
  <c r="O579" i="3"/>
  <c r="Q579" i="3" s="1"/>
  <c r="O580" i="3"/>
  <c r="O581" i="3"/>
  <c r="Q581" i="3" s="1"/>
  <c r="O582" i="3"/>
  <c r="Q582" i="3" s="1"/>
  <c r="O583" i="3"/>
  <c r="Q583" i="3" s="1"/>
  <c r="O584" i="3"/>
  <c r="Q584" i="3" s="1"/>
  <c r="O585" i="3"/>
  <c r="O586" i="3"/>
  <c r="Q586" i="3" s="1"/>
  <c r="O587" i="3"/>
  <c r="Q587" i="3" s="1"/>
  <c r="O588" i="3"/>
  <c r="Q588" i="3" s="1"/>
  <c r="O589" i="3"/>
  <c r="O590" i="3"/>
  <c r="O591" i="3"/>
  <c r="Q591" i="3" s="1"/>
  <c r="O592" i="3"/>
  <c r="O593" i="3"/>
  <c r="Q593" i="3" s="1"/>
  <c r="O594" i="3"/>
  <c r="Q594" i="3" s="1"/>
  <c r="O595" i="3"/>
  <c r="Q595" i="3" s="1"/>
  <c r="O596" i="3"/>
  <c r="Q596" i="3" s="1"/>
  <c r="O597" i="3"/>
  <c r="O598" i="3"/>
  <c r="O599" i="3"/>
  <c r="Q599" i="3" s="1"/>
  <c r="O600" i="3"/>
  <c r="Q600" i="3" s="1"/>
  <c r="O601" i="3"/>
  <c r="O602" i="3"/>
  <c r="Q602" i="3" s="1"/>
  <c r="O603" i="3"/>
  <c r="Q603" i="3" s="1"/>
  <c r="O604" i="3"/>
  <c r="O605" i="3"/>
  <c r="O606" i="3"/>
  <c r="Q606" i="3" s="1"/>
  <c r="O607" i="3"/>
  <c r="Q607" i="3" s="1"/>
  <c r="O608" i="3"/>
  <c r="Q608" i="3" s="1"/>
  <c r="O609" i="3"/>
  <c r="O610" i="3"/>
  <c r="Q610" i="3" s="1"/>
  <c r="O611" i="3"/>
  <c r="Q611" i="3" s="1"/>
  <c r="O612" i="3"/>
  <c r="Q612" i="3" s="1"/>
  <c r="O613" i="3"/>
  <c r="O614" i="3"/>
  <c r="Q614" i="3" s="1"/>
  <c r="O615" i="3"/>
  <c r="Q615" i="3" s="1"/>
  <c r="O616" i="3"/>
  <c r="O617" i="3"/>
  <c r="Q617" i="3" s="1"/>
  <c r="O618" i="3"/>
  <c r="Q618" i="3" s="1"/>
  <c r="O619" i="3"/>
  <c r="Q619" i="3" s="1"/>
  <c r="O620" i="3"/>
  <c r="Q620" i="3" s="1"/>
  <c r="O621" i="3"/>
  <c r="O622" i="3"/>
  <c r="Q622" i="3" s="1"/>
  <c r="O623" i="3"/>
  <c r="Q623" i="3" s="1"/>
  <c r="O624" i="3"/>
  <c r="Q624" i="3" s="1"/>
  <c r="O626" i="3"/>
  <c r="O627" i="3"/>
  <c r="Q627" i="3" s="1"/>
  <c r="O628" i="3"/>
  <c r="Q628" i="3" s="1"/>
  <c r="O629" i="3"/>
  <c r="Q629" i="3" s="1"/>
  <c r="O630" i="3"/>
  <c r="Q630" i="3" s="1"/>
  <c r="O631" i="3"/>
  <c r="O632" i="3"/>
  <c r="Q632" i="3" s="1"/>
  <c r="O633" i="3"/>
  <c r="Q633" i="3" s="1"/>
  <c r="O634" i="3"/>
  <c r="O635" i="3"/>
  <c r="Q635" i="3" s="1"/>
  <c r="O636" i="3"/>
  <c r="Q636" i="3" s="1"/>
  <c r="O637" i="3"/>
  <c r="O638" i="3"/>
  <c r="O639" i="3"/>
  <c r="O640" i="3"/>
  <c r="Q640" i="3" s="1"/>
  <c r="O641" i="3"/>
  <c r="O642" i="3"/>
  <c r="O643" i="3"/>
  <c r="O652" i="3"/>
  <c r="Q652" i="3" s="1"/>
  <c r="O653" i="3"/>
  <c r="Q653" i="3" s="1"/>
  <c r="O654" i="3"/>
  <c r="Q654" i="3" s="1"/>
  <c r="O655" i="3"/>
  <c r="Q655" i="3" s="1"/>
  <c r="O656" i="3"/>
  <c r="Q656" i="3" s="1"/>
  <c r="O657" i="3"/>
  <c r="Q657" i="3" s="1"/>
  <c r="O658" i="3"/>
  <c r="Q658" i="3" s="1"/>
  <c r="O659" i="3"/>
  <c r="Q659" i="3" s="1"/>
  <c r="O660" i="3"/>
  <c r="Q660" i="3" s="1"/>
  <c r="O661" i="3"/>
  <c r="Q661" i="3" s="1"/>
  <c r="O662" i="3"/>
  <c r="Q662" i="3" s="1"/>
  <c r="O663" i="3"/>
  <c r="Q663" i="3" s="1"/>
  <c r="O664" i="3"/>
  <c r="Q664" i="3" s="1"/>
  <c r="O665" i="3"/>
  <c r="Q665" i="3" s="1"/>
  <c r="O666" i="3"/>
  <c r="Q666" i="3" s="1"/>
  <c r="O667" i="3"/>
  <c r="Q667" i="3" s="1"/>
  <c r="O651" i="3"/>
  <c r="P644" i="3"/>
  <c r="Q18" i="3"/>
  <c r="Q21" i="3"/>
  <c r="Q24" i="3"/>
  <c r="Q33" i="3"/>
  <c r="Q36" i="3"/>
  <c r="Q45" i="3"/>
  <c r="Q46" i="3"/>
  <c r="Q55" i="3"/>
  <c r="Q56" i="3"/>
  <c r="Q57" i="3"/>
  <c r="Q58" i="3"/>
  <c r="Q61" i="3"/>
  <c r="Q64" i="3"/>
  <c r="Q69" i="3"/>
  <c r="Q72" i="3"/>
  <c r="Q73" i="3"/>
  <c r="Q76" i="3"/>
  <c r="Q81" i="3"/>
  <c r="Q85" i="3"/>
  <c r="Q86" i="3"/>
  <c r="Q88" i="3"/>
  <c r="Q93" i="3"/>
  <c r="Q94" i="3"/>
  <c r="Q99" i="3"/>
  <c r="Q104" i="3"/>
  <c r="Q105" i="3"/>
  <c r="Q106" i="3"/>
  <c r="Q108" i="3"/>
  <c r="Q116" i="3"/>
  <c r="Q117" i="3"/>
  <c r="Q118" i="3"/>
  <c r="Q121" i="3"/>
  <c r="Q124" i="3"/>
  <c r="Q129" i="3"/>
  <c r="Q130" i="3"/>
  <c r="Q140" i="3"/>
  <c r="Q141" i="3"/>
  <c r="Q142" i="3"/>
  <c r="Q145" i="3"/>
  <c r="Q148" i="3"/>
  <c r="Q153" i="3"/>
  <c r="Q157" i="3"/>
  <c r="Q160" i="3"/>
  <c r="Q165" i="3"/>
  <c r="Q166" i="3"/>
  <c r="Q176" i="3"/>
  <c r="Q177" i="3"/>
  <c r="Q178" i="3"/>
  <c r="Q181" i="3"/>
  <c r="Q184" i="3"/>
  <c r="Q189" i="3"/>
  <c r="Q193" i="3"/>
  <c r="Q196" i="3"/>
  <c r="Q201" i="3"/>
  <c r="Q202" i="3"/>
  <c r="Q212" i="3"/>
  <c r="Q213" i="3"/>
  <c r="Q214" i="3"/>
  <c r="Q217" i="3"/>
  <c r="Q220" i="3"/>
  <c r="Q225" i="3"/>
  <c r="Q229" i="3"/>
  <c r="Q232" i="3"/>
  <c r="Q237" i="3"/>
  <c r="Q238" i="3"/>
  <c r="Q248" i="3"/>
  <c r="Q249" i="3"/>
  <c r="Q250" i="3"/>
  <c r="Q253" i="3"/>
  <c r="Q256" i="3"/>
  <c r="Q261" i="3"/>
  <c r="Q265" i="3"/>
  <c r="Q268" i="3"/>
  <c r="Q273" i="3"/>
  <c r="Q274" i="3"/>
  <c r="Q284" i="3"/>
  <c r="Q285" i="3"/>
  <c r="Q286" i="3"/>
  <c r="Q289" i="3"/>
  <c r="Q292" i="3"/>
  <c r="Q297" i="3"/>
  <c r="Q301" i="3"/>
  <c r="Q304" i="3"/>
  <c r="Q309" i="3"/>
  <c r="Q310" i="3"/>
  <c r="Q320" i="3"/>
  <c r="Q321" i="3"/>
  <c r="Q322" i="3"/>
  <c r="Q325" i="3"/>
  <c r="Q328" i="3"/>
  <c r="Q333" i="3"/>
  <c r="Q337" i="3"/>
  <c r="Q340" i="3"/>
  <c r="Q345" i="3"/>
  <c r="Q346" i="3"/>
  <c r="Q356" i="3"/>
  <c r="Q357" i="3"/>
  <c r="Q358" i="3"/>
  <c r="Q361" i="3"/>
  <c r="Q364" i="3"/>
  <c r="Q369" i="3"/>
  <c r="Q373" i="3"/>
  <c r="Q376" i="3"/>
  <c r="Q381" i="3"/>
  <c r="Q382" i="3"/>
  <c r="Q392" i="3"/>
  <c r="Q393" i="3"/>
  <c r="Q394" i="3"/>
  <c r="Q397" i="3"/>
  <c r="Q400" i="3"/>
  <c r="Q405" i="3"/>
  <c r="Q409" i="3"/>
  <c r="Q412" i="3"/>
  <c r="Q417" i="3"/>
  <c r="Q418" i="3"/>
  <c r="Q428" i="3"/>
  <c r="Q429" i="3"/>
  <c r="Q430" i="3"/>
  <c r="Q433" i="3"/>
  <c r="Q436" i="3"/>
  <c r="Q441" i="3"/>
  <c r="Q445" i="3"/>
  <c r="Q448" i="3"/>
  <c r="Q453" i="3"/>
  <c r="Q454" i="3"/>
  <c r="Q464" i="3"/>
  <c r="Q465" i="3"/>
  <c r="Q466" i="3"/>
  <c r="Q469" i="3"/>
  <c r="Q472" i="3"/>
  <c r="Q477" i="3"/>
  <c r="Q481" i="3"/>
  <c r="Q484" i="3"/>
  <c r="Q489" i="3"/>
  <c r="Q490" i="3"/>
  <c r="Q500" i="3"/>
  <c r="Q501" i="3"/>
  <c r="Q502" i="3"/>
  <c r="Q505" i="3"/>
  <c r="Q508" i="3"/>
  <c r="Q513" i="3"/>
  <c r="Q517" i="3"/>
  <c r="Q520" i="3"/>
  <c r="Q524" i="3"/>
  <c r="Q525" i="3"/>
  <c r="Q537" i="3"/>
  <c r="Q538" i="3"/>
  <c r="Q548" i="3"/>
  <c r="Q549" i="3"/>
  <c r="Q550" i="3"/>
  <c r="Q553" i="3"/>
  <c r="Q556" i="3"/>
  <c r="Q561" i="3"/>
  <c r="Q565" i="3"/>
  <c r="Q568" i="3"/>
  <c r="Q572" i="3"/>
  <c r="Q573" i="3"/>
  <c r="Q574" i="3"/>
  <c r="Q577" i="3"/>
  <c r="Q580" i="3"/>
  <c r="Q585" i="3"/>
  <c r="Q589" i="3"/>
  <c r="Q590" i="3"/>
  <c r="Q592" i="3"/>
  <c r="Q597" i="3"/>
  <c r="Q598" i="3"/>
  <c r="Q601" i="3"/>
  <c r="Q604" i="3"/>
  <c r="Q605" i="3"/>
  <c r="Q609" i="3"/>
  <c r="Q613" i="3"/>
  <c r="Q616" i="3"/>
  <c r="Q621" i="3"/>
  <c r="Q625" i="3"/>
  <c r="Q626" i="3"/>
  <c r="Q631" i="3"/>
  <c r="Q634" i="3"/>
  <c r="Q637" i="3"/>
  <c r="Q638" i="3"/>
  <c r="Q639" i="3"/>
  <c r="Q641" i="3"/>
  <c r="Q642" i="3"/>
  <c r="Q643" i="3"/>
  <c r="O12" i="3"/>
  <c r="Q12" i="3" s="1"/>
  <c r="E644" i="3"/>
  <c r="F644" i="3"/>
  <c r="G644" i="3"/>
  <c r="H644" i="3"/>
  <c r="I644" i="3"/>
  <c r="J644" i="3"/>
  <c r="K644" i="3"/>
  <c r="L644" i="3"/>
  <c r="M644" i="3"/>
  <c r="N644" i="3"/>
  <c r="D644" i="3"/>
  <c r="Q128" i="3"/>
  <c r="E668" i="3"/>
  <c r="F668" i="3"/>
  <c r="G668" i="3"/>
  <c r="H668" i="3"/>
  <c r="I668" i="3"/>
  <c r="J668" i="3"/>
  <c r="K668" i="3"/>
  <c r="L668" i="3"/>
  <c r="M668" i="3"/>
  <c r="N668" i="3"/>
  <c r="P668" i="3"/>
  <c r="D668" i="3"/>
  <c r="Q644" i="3" l="1"/>
  <c r="O644" i="3"/>
  <c r="O668" i="3"/>
  <c r="Q651" i="3"/>
  <c r="Q668" i="3" l="1"/>
</calcChain>
</file>

<file path=xl/sharedStrings.xml><?xml version="1.0" encoding="utf-8"?>
<sst xmlns="http://schemas.openxmlformats.org/spreadsheetml/2006/main" count="1912" uniqueCount="779">
  <si>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</si>
  <si>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</si>
  <si>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</si>
  <si>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</si>
  <si>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</si>
  <si>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</si>
  <si>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</si>
  <si>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</si>
  <si>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</si>
  <si>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</si>
  <si>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</si>
  <si>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</si>
  <si>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</si>
  <si>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</si>
  <si>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</si>
  <si>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 xml:space="preserve">RECURSOS ADVINDOS DO CONTRATO DE GESTÃO Nº 001/2011-SEAD </t>
  </si>
  <si>
    <t>TOTAL BRUTO</t>
  </si>
  <si>
    <t>ANDREA MARIA MENDES CAIXETA AZEREDO COUTINHO</t>
  </si>
  <si>
    <t>CRISTIANE FERREIRA RIBEIRO ALBERTONI SACCONI</t>
  </si>
  <si>
    <t>GISELE BATISTA ROCHA DA VEIGA JARDIM FAGUNDES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</si>
  <si>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</si>
  <si>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</si>
  <si>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</si>
  <si>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</si>
  <si>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</si>
  <si>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</si>
  <si>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</si>
  <si>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</si>
  <si>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</si>
  <si>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 xml:space="preserve">ERICA PATRICIA SOUSA LIMA        </t>
  </si>
  <si>
    <t>ASSESSOR ESPECIAL DE CAPACITAÇÃO - GESTOR CONTEÚDO</t>
  </si>
  <si>
    <t xml:space="preserve">NUTRICIONISTA                                     </t>
  </si>
  <si>
    <t xml:space="preserve">RECURSOS ADVINDOS DO TERMO DE FOMENTO Nº 001/2019 - CEASA </t>
  </si>
  <si>
    <t xml:space="preserve">MOTORISTA DE CAMINHÃO I                           </t>
  </si>
  <si>
    <t>ADIANT. 13º SALÁRIO</t>
  </si>
  <si>
    <t>TÉCNICO DE MANUTENÇÃO</t>
  </si>
  <si>
    <t>G</t>
  </si>
  <si>
    <t>TÉCNICO ADMINISTRATIVO I</t>
  </si>
  <si>
    <t>TOTAL</t>
  </si>
  <si>
    <t>CUIDADOR DE IDOSOS I</t>
  </si>
  <si>
    <t>C</t>
  </si>
  <si>
    <t>INSTRUTOR (A) II</t>
  </si>
  <si>
    <t>AUXILIAR ADMINISTRATIVO I</t>
  </si>
  <si>
    <t>BORDADEIRA 3</t>
  </si>
  <si>
    <t xml:space="preserve">AMANDA ALVES REZENDE             </t>
  </si>
  <si>
    <t xml:space="preserve">ANTONIO MARCIO GOMES DIAS        </t>
  </si>
  <si>
    <t xml:space="preserve">FRANCISCO CARLOS DE CARVALHO     </t>
  </si>
  <si>
    <t xml:space="preserve">KELIA DIAS DE MORAES ROSA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</si>
  <si>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</si>
  <si>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</si>
  <si>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</si>
  <si>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YORGENI JOSE GUERRA RODRIGUEZ    </t>
  </si>
  <si>
    <t xml:space="preserve">BRUNO LIMA DA ROCHA              </t>
  </si>
  <si>
    <t xml:space="preserve">SIDNEY RODRIGUES                 </t>
  </si>
  <si>
    <t xml:space="preserve">ALAN CARDEK FERREIRA DA SILVA  </t>
  </si>
  <si>
    <t xml:space="preserve">FLAVIA CRISTINA DA SILVA       </t>
  </si>
  <si>
    <t>LUIS RUFINO DA SILVA</t>
  </si>
  <si>
    <t xml:space="preserve">ADOLAIR DIAS NETO JUNIOR                   </t>
  </si>
  <si>
    <t xml:space="preserve">ADRIANA DAMASCENO RODRIGUES                </t>
  </si>
  <si>
    <t xml:space="preserve">ADRIANA MIRIAM DE OLIVEIRA                 </t>
  </si>
  <si>
    <t xml:space="preserve">ADRIANA PEREIRA MENDES VIEIRA              </t>
  </si>
  <si>
    <t xml:space="preserve">ADRIANE DE SOUZA VIEIRA                    </t>
  </si>
  <si>
    <t xml:space="preserve">ADRIANO DANTAS DE SA                       </t>
  </si>
  <si>
    <t xml:space="preserve">ADRYANNA LEONOR MELO DE OLIVEIRA CAIADO    </t>
  </si>
  <si>
    <t xml:space="preserve">ALAIDE SOARES PEREIRA PASSOS               </t>
  </si>
  <si>
    <t xml:space="preserve">ALANNA CAROLINE SANTOS FEITOZA             </t>
  </si>
  <si>
    <t xml:space="preserve">ESTAGIÁRIO                                        </t>
  </si>
  <si>
    <t xml:space="preserve">ALESSANDRO LOPES DA SILVA                  </t>
  </si>
  <si>
    <t xml:space="preserve">ALEX JUNIOR SILVA                          </t>
  </si>
  <si>
    <t xml:space="preserve">ALEXANDRE RIBEIRO AQUINO                   </t>
  </si>
  <si>
    <t xml:space="preserve">ALEXSSANDRO LOPES DA SILVA                 </t>
  </si>
  <si>
    <t xml:space="preserve">ALIETTE ALENCASTRO VEIGA DALL AGNOL        </t>
  </si>
  <si>
    <t xml:space="preserve">ALINE FERREIRA DA COSTA                    </t>
  </si>
  <si>
    <t xml:space="preserve">ALINE RIBEIRO CABRAL                       </t>
  </si>
  <si>
    <t xml:space="preserve">ALLAN GABRIEL MOREIRA COSTA                </t>
  </si>
  <si>
    <t xml:space="preserve">ALTENIZIA SILVA DE SOUZA                   </t>
  </si>
  <si>
    <t xml:space="preserve">ANA CAROLINA SILVA GUIMARAES XAVIER        </t>
  </si>
  <si>
    <t xml:space="preserve">ANA CELSA PIRES DE CASTRO                  </t>
  </si>
  <si>
    <t xml:space="preserve">ANA CLAUDIA FERNANDES GARRIDO              </t>
  </si>
  <si>
    <t xml:space="preserve">ANA ELIZA AIRES DE FARIAS MENEZES ARAUJO   </t>
  </si>
  <si>
    <t xml:space="preserve">ANA KAROLLINY DE OLIVEIRA SANTOS           </t>
  </si>
  <si>
    <t xml:space="preserve">ANA LUIZA SANTOS SILVA                     </t>
  </si>
  <si>
    <t xml:space="preserve">ANA MARIA BISPO ALVES                      </t>
  </si>
  <si>
    <t xml:space="preserve">ANA MARIA RODRIGUES                        </t>
  </si>
  <si>
    <t xml:space="preserve">ANA PAULA BORGES BULHOES                   </t>
  </si>
  <si>
    <t xml:space="preserve">ANA PAULA DA SILVA                         </t>
  </si>
  <si>
    <t xml:space="preserve">ANA PAULA RODRIGUES BATISTA                </t>
  </si>
  <si>
    <t xml:space="preserve">ANA RITA DA COSTA REZENDE FERREIRA         </t>
  </si>
  <si>
    <t xml:space="preserve">ANAIS ALMEIDA DE SIQUEIRA                  </t>
  </si>
  <si>
    <t xml:space="preserve">ANATERCIO CESAR LIMA                       </t>
  </si>
  <si>
    <t xml:space="preserve">ANDRE LUIZ DE SOUSA FERNANDES              </t>
  </si>
  <si>
    <t xml:space="preserve">ANDREA MUNDIM SADDI CALIL                  </t>
  </si>
  <si>
    <t xml:space="preserve">ANDREA REIS DE SOUZA CASER                 </t>
  </si>
  <si>
    <t xml:space="preserve">ANDREIA APARECIDA BATISTA GONÇALVES        </t>
  </si>
  <si>
    <t xml:space="preserve">ANDREIA DE PAULA SILVA                     </t>
  </si>
  <si>
    <t xml:space="preserve">ANDREIA DE SOUZA REDAELLI FELIX            </t>
  </si>
  <si>
    <t xml:space="preserve">ANDRESSA FONSECA PEREIRA PIRES             </t>
  </si>
  <si>
    <t xml:space="preserve">ANDREZA MARIA DE SOUSA GUEDES              </t>
  </si>
  <si>
    <t xml:space="preserve">ANEZIO RODRIGUES DA COSTA JUNIOR           </t>
  </si>
  <si>
    <t xml:space="preserve">ANGELICA APARECIDA VACCARI                 </t>
  </si>
  <si>
    <t xml:space="preserve">ANGELICA OLIVEIRA SOUSA LOPES              </t>
  </si>
  <si>
    <t xml:space="preserve">ANIVIA PEREIRA DE OLIVEIRA                 </t>
  </si>
  <si>
    <t xml:space="preserve">ANTONIA FELIPE DIONIZIO OLIVEIRA           </t>
  </si>
  <si>
    <t xml:space="preserve">ANTONIA FRANCISCA DE OLIVEIRA RIBEIRO      </t>
  </si>
  <si>
    <t xml:space="preserve">ANTONIA NILDETE ARAUJO DE OLIVEIRA         </t>
  </si>
  <si>
    <t xml:space="preserve">ANTONIA ROSELIA CAVALCANTE DE MELO         </t>
  </si>
  <si>
    <t xml:space="preserve">ANTONIO JOSE DE SOUZA                      </t>
  </si>
  <si>
    <t xml:space="preserve">ANTONIO SANTANA BRAGA                      </t>
  </si>
  <si>
    <t xml:space="preserve">APARECIDA BATISTA DA SILVA                 </t>
  </si>
  <si>
    <t xml:space="preserve">APARECIDA PEREIRA DOS REIS                 </t>
  </si>
  <si>
    <t xml:space="preserve">APARECIDO PAULINO BARBOSA                  </t>
  </si>
  <si>
    <t xml:space="preserve">ARGEMIRO FRANCISCO NEVES                   </t>
  </si>
  <si>
    <t xml:space="preserve">ARIANE PIRES DE LIMA                       </t>
  </si>
  <si>
    <t xml:space="preserve">ARIEL FERREIRA NUNES                       </t>
  </si>
  <si>
    <t xml:space="preserve">BRAZ GILSON ARRAES                         </t>
  </si>
  <si>
    <t xml:space="preserve">BRUNA CALDEIRA BARBOSA                     </t>
  </si>
  <si>
    <t xml:space="preserve">BRUNA RODRIGUES DA SILVA                   </t>
  </si>
  <si>
    <t xml:space="preserve">BRUNO CEZAR DA CUNHA                       </t>
  </si>
  <si>
    <t xml:space="preserve">BRUNO TELES LIMA                           </t>
  </si>
  <si>
    <t xml:space="preserve">CAMILA FERNANDES RODRIGUES                 </t>
  </si>
  <si>
    <t xml:space="preserve">CAMILLA DE SOUZA CARVALHO                  </t>
  </si>
  <si>
    <t xml:space="preserve">CARLOS ALBERTO DE PAULA SOUZA              </t>
  </si>
  <si>
    <t xml:space="preserve">CARLOS ALBERTO SOARES LOBO                 </t>
  </si>
  <si>
    <t xml:space="preserve">CARLOS CORSINO DA SILVA                    </t>
  </si>
  <si>
    <t xml:space="preserve">CARLOS HENRIQUE PONCIANO DE ANDRADE        </t>
  </si>
  <si>
    <t xml:space="preserve">CARMELITA MIGUEL DOS SANTOS                </t>
  </si>
  <si>
    <t xml:space="preserve">CARMOSINA MARIA DA SILVA                   </t>
  </si>
  <si>
    <t xml:space="preserve">CAROLINA MOURA PASSOS MAXIMO               </t>
  </si>
  <si>
    <t xml:space="preserve">CATHARINA KALY PEREIRA BISPO DOS SANTOS    </t>
  </si>
  <si>
    <t xml:space="preserve">CECILIA CAETANO DA ROCHA LIMA              </t>
  </si>
  <si>
    <t xml:space="preserve">CELIA REGINA DE SOUSA                      </t>
  </si>
  <si>
    <t xml:space="preserve">CELIDALVA RIBEIRO DOS SANTOS               </t>
  </si>
  <si>
    <t xml:space="preserve">CELIMAR DA SILVA FERNANDES                 </t>
  </si>
  <si>
    <t xml:space="preserve">CELISMARQUES ANTONIO DE OLIVEIRA           </t>
  </si>
  <si>
    <t xml:space="preserve">CHEYLLA MARIA FERREIRA ALMEIDA MOURA       </t>
  </si>
  <si>
    <t xml:space="preserve">CIBELE FLAVIA NUNES RESENDE                </t>
  </si>
  <si>
    <t xml:space="preserve">CINTIA PAULA DE ANDRADE                    </t>
  </si>
  <si>
    <t xml:space="preserve">CLAILTON DE SOUSA COSTA                    </t>
  </si>
  <si>
    <t xml:space="preserve">CLEDMAR SILVA DE OLIVEIRA                  </t>
  </si>
  <si>
    <t xml:space="preserve">CLEIDE CUSTODIA RIBEIRO LOBO               </t>
  </si>
  <si>
    <t xml:space="preserve">CLEIDE MATA DIAS DE OLIVEIRA               </t>
  </si>
  <si>
    <t xml:space="preserve">CLEIDIANE GOMES DE BRITO                   </t>
  </si>
  <si>
    <t xml:space="preserve">CLEISON PEREIRA DOS SANTOS                 </t>
  </si>
  <si>
    <t xml:space="preserve">CRISTIANA MARIA BENTO                      </t>
  </si>
  <si>
    <t xml:space="preserve">CRISTIANE RODRIGUES FERREIRA               </t>
  </si>
  <si>
    <t xml:space="preserve">CYANNA CARVALHO DIAS                       </t>
  </si>
  <si>
    <t xml:space="preserve">DAFNE KATTLEN E SOUZA                      </t>
  </si>
  <si>
    <t xml:space="preserve">DANIEL MARTINS DE OLIVEIRA FILHO           </t>
  </si>
  <si>
    <t xml:space="preserve">DANIELA GONCALVES NOGUEIRA DA COSTA        </t>
  </si>
  <si>
    <t xml:space="preserve">DANIELA LUCIANA JAYME                      </t>
  </si>
  <si>
    <t xml:space="preserve">DANIELA THOME ALVES E SILVA                </t>
  </si>
  <si>
    <t xml:space="preserve">DANIELI DE CASTRO BEZERRA                  </t>
  </si>
  <si>
    <t xml:space="preserve">DANIELLY BAILAO MOREIRA                    </t>
  </si>
  <si>
    <t xml:space="preserve">DANILLO RODRIGUES DA SILVA                 </t>
  </si>
  <si>
    <t xml:space="preserve">DANILZA DE JESUS LOURENCO                  </t>
  </si>
  <si>
    <t xml:space="preserve">DAYANNY ALVES TURIBIO                      </t>
  </si>
  <si>
    <t xml:space="preserve">DEBORA BARSANULFO DA SILVA                 </t>
  </si>
  <si>
    <t xml:space="preserve">DECIO AGRARIO CALAZANS WENDORF DE CARVALHO </t>
  </si>
  <si>
    <t xml:space="preserve">DENISE DE PAULA CARRIJO                    </t>
  </si>
  <si>
    <t xml:space="preserve">DENISE ROSA LEITE                          </t>
  </si>
  <si>
    <t xml:space="preserve">DEUSILENE MORAIS DE JESUS                  </t>
  </si>
  <si>
    <t xml:space="preserve">DEUSLENE LEMES RODRIGUES                   </t>
  </si>
  <si>
    <t xml:space="preserve">DEVANI GODOFREDO RODRIGUES                 </t>
  </si>
  <si>
    <t xml:space="preserve">DEVANI JOAQUINA PEREIRA                    </t>
  </si>
  <si>
    <t xml:space="preserve">DILVANETE FRANCA MACHADO                   </t>
  </si>
  <si>
    <t xml:space="preserve">DIOGO DA SILVA LIMA                        </t>
  </si>
  <si>
    <t xml:space="preserve">DIOGO DOS SANTOS CONCEIÇÃO                 </t>
  </si>
  <si>
    <t xml:space="preserve">DIVA SILVA DA COSTA OLIVEIRA               </t>
  </si>
  <si>
    <t xml:space="preserve">DIVINA VIEIRA DA SILVA                     </t>
  </si>
  <si>
    <t xml:space="preserve">DIVINO BATISTA DE SOUZA                    </t>
  </si>
  <si>
    <t xml:space="preserve">DJANETE PEREIRA DA SILVA COSTA             </t>
  </si>
  <si>
    <t xml:space="preserve">DKENIA ROSA PENA                           </t>
  </si>
  <si>
    <t xml:space="preserve">DOLIMARCIO SOUZA PEREIRA                   </t>
  </si>
  <si>
    <t xml:space="preserve">DOMINGAS FERNANDES DE DEUS                 </t>
  </si>
  <si>
    <t xml:space="preserve">EDAR JESSIE DIAS MENDES DA SILVA           </t>
  </si>
  <si>
    <t xml:space="preserve">EDEDIR JOSE AUGUSTO SILVA                  </t>
  </si>
  <si>
    <t xml:space="preserve">EDMILSON MACHADO SILVA                     </t>
  </si>
  <si>
    <t xml:space="preserve">EDNA BORBA CAMILO                          </t>
  </si>
  <si>
    <t xml:space="preserve">EDNA DO SOCORRO DA COSTA SILVA             </t>
  </si>
  <si>
    <t xml:space="preserve">EDNA MONTEIRO DA SILVA                     </t>
  </si>
  <si>
    <t xml:space="preserve">EDNA RIBEIRO SANTOS                        </t>
  </si>
  <si>
    <t xml:space="preserve">EDSON DIVINO DE ARAUJO                     </t>
  </si>
  <si>
    <t xml:space="preserve">EDSON FRANKLIN DA SILVA GOMES              </t>
  </si>
  <si>
    <t xml:space="preserve">EDUARDO DE ALMEIDA XAVIER                  </t>
  </si>
  <si>
    <t xml:space="preserve">EDUARDO MARTINS DA SILVA JUNIOR            </t>
  </si>
  <si>
    <t xml:space="preserve">ELANIA SILVA ARAUJO ROSA                   </t>
  </si>
  <si>
    <t xml:space="preserve">ELERSON DIAS DA COSTA                      </t>
  </si>
  <si>
    <t xml:space="preserve">ELIADA GONCALVES DE SANTANA                </t>
  </si>
  <si>
    <t xml:space="preserve">ELIADA SANTOS OLIVEIRA RODRIGUES           </t>
  </si>
  <si>
    <t xml:space="preserve">ELIANA GOMES DO CARMO                      </t>
  </si>
  <si>
    <t xml:space="preserve">ELIANA MARIA DA COSTA VASCONCELOS          </t>
  </si>
  <si>
    <t xml:space="preserve">ELIANA ROSA LOPES SILVA                    </t>
  </si>
  <si>
    <t xml:space="preserve">ELIANE DO LAGO BATISTA VALADARES           </t>
  </si>
  <si>
    <t xml:space="preserve">ELIANE MEIRE JUSTINO                       </t>
  </si>
  <si>
    <t xml:space="preserve">ELIANE ROSA VAZ DOS REIS                   </t>
  </si>
  <si>
    <t xml:space="preserve">ELIEL JOSE ALENCAR DOS SANTOS OLIVEIRA     </t>
  </si>
  <si>
    <t xml:space="preserve">ELIENE MARIA DE SOUZA                      </t>
  </si>
  <si>
    <t xml:space="preserve">ELISA DAUDT DOS SANTOS                     </t>
  </si>
  <si>
    <t xml:space="preserve">ELISANGELA FELIX DE OLIVEIRA               </t>
  </si>
  <si>
    <t xml:space="preserve">ELISANGELA FERREIRA LIER DIAS              </t>
  </si>
  <si>
    <t xml:space="preserve">ELISANGELA SOUZA MACEDO                    </t>
  </si>
  <si>
    <t xml:space="preserve">ELISANGELA VIEIRA SANTOS                   </t>
  </si>
  <si>
    <t xml:space="preserve">ELISMENNIA APARECIDA OLIVEIRA              </t>
  </si>
  <si>
    <t xml:space="preserve">ELITON CARLOS ALVES MARTINS                </t>
  </si>
  <si>
    <t xml:space="preserve">ELIZABETH DA SILVA LIMA                    </t>
  </si>
  <si>
    <t xml:space="preserve">ELLEN ALVES TEIXEIRA                       </t>
  </si>
  <si>
    <t xml:space="preserve">ELLYENE KAROLYNE DA SILVA SOUSA            </t>
  </si>
  <si>
    <t xml:space="preserve">ELSON DE PAULA LELIS                       </t>
  </si>
  <si>
    <t xml:space="preserve">EMIDIO FABIO VELOSO DUARTE DE MORAIS       </t>
  </si>
  <si>
    <t xml:space="preserve">EMILIA ROSY GOMES RODRIGUES                </t>
  </si>
  <si>
    <t xml:space="preserve">EMILLY WENES RIBEIRO DE SOUZA              </t>
  </si>
  <si>
    <t xml:space="preserve">EMINEIDE APARECIDA DE PAULA E SOUSA        </t>
  </si>
  <si>
    <t xml:space="preserve">EMIVALDO ALVES DA SILVA                    </t>
  </si>
  <si>
    <t xml:space="preserve">ENY ALVES DE SOUZA                         </t>
  </si>
  <si>
    <t xml:space="preserve">ERICA CRISTINA RUFINO FERREIRA             </t>
  </si>
  <si>
    <t xml:space="preserve">ERIKA PEREIRA DE FARIAS                    </t>
  </si>
  <si>
    <t xml:space="preserve">ERIVAN RODRIGUES VIEIRA                    </t>
  </si>
  <si>
    <t xml:space="preserve">ESTELANE CARLA AZARIAS TAVARES             </t>
  </si>
  <si>
    <t xml:space="preserve">ESTER MARIA DE OLIVEIRA SILVA              </t>
  </si>
  <si>
    <t xml:space="preserve">EVA RODRIGUES DA SILVA FAGUNDES            </t>
  </si>
  <si>
    <t xml:space="preserve">EVILASIO FLAVIO BATISTA                    </t>
  </si>
  <si>
    <t xml:space="preserve">FABIANA MARTINS ALVES                      </t>
  </si>
  <si>
    <t xml:space="preserve">FABIANA SANTANA COSTA                      </t>
  </si>
  <si>
    <t xml:space="preserve">FABRICIA CALDAS DE LIMA                    </t>
  </si>
  <si>
    <t xml:space="preserve">FABRICIO MARIANO DA SILVA                  </t>
  </si>
  <si>
    <t xml:space="preserve">FABRICIO VIEIRA DA SILVA                   </t>
  </si>
  <si>
    <t xml:space="preserve">FELIPE FERRARI GUILHERME                   </t>
  </si>
  <si>
    <t xml:space="preserve">FERNANDA ALVES PACHECO                     </t>
  </si>
  <si>
    <t xml:space="preserve">FERNANDA GEORGIA PASSOS PARRIAO            </t>
  </si>
  <si>
    <t xml:space="preserve">FERNANDA MARIA DE MACEDO                   </t>
  </si>
  <si>
    <t xml:space="preserve">FLAVIA CRISTINA DUTRA MOREIRA              </t>
  </si>
  <si>
    <t xml:space="preserve">FLAVIA SILVA PEREIRA BALESTRA              </t>
  </si>
  <si>
    <t xml:space="preserve">FLAVIANA DIAMANTE DA MOTA RIBEIRO          </t>
  </si>
  <si>
    <t xml:space="preserve">FRANCELIO RODRIGUES SILVA                  </t>
  </si>
  <si>
    <t xml:space="preserve">FRANCIELI INGRIDY ALVES SANTOS             </t>
  </si>
  <si>
    <t xml:space="preserve">FRANCIMAR FRANCA MACHADO                   </t>
  </si>
  <si>
    <t xml:space="preserve">FRANCISCA DA SILVA SOUSA LIMA              </t>
  </si>
  <si>
    <t xml:space="preserve">FRANCISCO CARLOS ALVES DA SILVA            </t>
  </si>
  <si>
    <t xml:space="preserve">FRANCY EIDE NUNES LEAL                     </t>
  </si>
  <si>
    <t xml:space="preserve">GABRIEL GOMES MENDONÇA                     </t>
  </si>
  <si>
    <t xml:space="preserve">GABRIEL PEREIRA DE MELO                    </t>
  </si>
  <si>
    <t xml:space="preserve">GABRIELA RAMOS MARTINS                     </t>
  </si>
  <si>
    <t xml:space="preserve">GABRIELLA MEDEIROS SOARES DE NORONHA       </t>
  </si>
  <si>
    <t xml:space="preserve">GAINZA NAVES BORGES DE OLIVEIRA            </t>
  </si>
  <si>
    <t xml:space="preserve">GEOVANA RAMOS RODRIGUES                    </t>
  </si>
  <si>
    <t xml:space="preserve">GEOVANA SOARES DE MELO                     </t>
  </si>
  <si>
    <t xml:space="preserve">GESSICA OLIVEIRA DA SILVA                  </t>
  </si>
  <si>
    <t xml:space="preserve">GILKA MIRANDA CABRAL                       </t>
  </si>
  <si>
    <t xml:space="preserve">GISELE VIEIRA DA SILVA                     </t>
  </si>
  <si>
    <t xml:space="preserve">GISLAINE LOPES MIRANDA                     </t>
  </si>
  <si>
    <t xml:space="preserve">GISLENE CARNEIRO MOREIRA                   </t>
  </si>
  <si>
    <t xml:space="preserve">GISMAR DA SILVA ALVES                      </t>
  </si>
  <si>
    <t xml:space="preserve">GIULIANE CARDOSO DOS SANTOS NASCIMENTO     </t>
  </si>
  <si>
    <t xml:space="preserve">GLAUCIA MARIA NEVES DE SOUZA VILAS BOAS    </t>
  </si>
  <si>
    <t xml:space="preserve">GLAUCIENE DOS SANTOS CARRIJO               </t>
  </si>
  <si>
    <t xml:space="preserve">GLEICE GOMES DE MORAIS ARTHURI             </t>
  </si>
  <si>
    <t xml:space="preserve">GLEIÇON BRUNER EPIFANIO E SILVA            </t>
  </si>
  <si>
    <t xml:space="preserve">GOIANIRA IARA GUIMARAES                    </t>
  </si>
  <si>
    <t xml:space="preserve">GRASIELY BARBOSA DE JESUS                  </t>
  </si>
  <si>
    <t xml:space="preserve">GREIS PEREIRA DOS SANTOS                   </t>
  </si>
  <si>
    <t xml:space="preserve">GUSTAVO ARAUJO DOS SANTOS JUNIOR           </t>
  </si>
  <si>
    <t xml:space="preserve">GUSTAVO MACHADO DA MOTA                    </t>
  </si>
  <si>
    <t xml:space="preserve">HANDRESSA CHRISTYNNE DA SILVA SIMAO        </t>
  </si>
  <si>
    <t xml:space="preserve">HEBER BATISTA DA SILVA                     </t>
  </si>
  <si>
    <t xml:space="preserve">HELENA MARCIANA PEREIRA                    </t>
  </si>
  <si>
    <t xml:space="preserve">HELENA MARIA DA SILVA                      </t>
  </si>
  <si>
    <t xml:space="preserve">HELIENE BORBA GHANNAN                      </t>
  </si>
  <si>
    <t xml:space="preserve">HELLEN FATIMA DE SOUSA FERNANDES CARDOSO   </t>
  </si>
  <si>
    <t xml:space="preserve">HENRIQUE LUIZ DOS SANTOS                   </t>
  </si>
  <si>
    <t xml:space="preserve">HENYA CRISTINA PESSOA MORAIS DA SILVA      </t>
  </si>
  <si>
    <t xml:space="preserve">HITLER RODELLA DA SILVA                    </t>
  </si>
  <si>
    <t xml:space="preserve">HUMBERTO BARBOSA DE LEMOS RAMOS            </t>
  </si>
  <si>
    <t xml:space="preserve">HUMBERTO MARTINS ALVES                     </t>
  </si>
  <si>
    <t xml:space="preserve">IDALINA BARBOSA DE ALMEIDA                 </t>
  </si>
  <si>
    <t xml:space="preserve">IEDA CRISTINA DA SILVA                     </t>
  </si>
  <si>
    <t xml:space="preserve">IGOR EVANGELISTA RAISKY                    </t>
  </si>
  <si>
    <t xml:space="preserve">INARA PUCCI DE ARAUJO                      </t>
  </si>
  <si>
    <t xml:space="preserve">IRACEMA MARIA DE SOUZA                     </t>
  </si>
  <si>
    <t xml:space="preserve">IRANI GOMES DA SILVA SOBRINHO              </t>
  </si>
  <si>
    <t xml:space="preserve">ISADORA DE FATIMA LOPES                    </t>
  </si>
  <si>
    <t xml:space="preserve">ISADORA SOUZA FERREIRA                     </t>
  </si>
  <si>
    <t xml:space="preserve">ISMENIA RODRIGUES DE SOUZA                 </t>
  </si>
  <si>
    <t xml:space="preserve">ISRAEL GOMES DE SANTANA                    </t>
  </si>
  <si>
    <t xml:space="preserve">ISRAEL NUNES BARROS                        </t>
  </si>
  <si>
    <t xml:space="preserve">IVANA CHAVES PINA DE BARROS                </t>
  </si>
  <si>
    <t xml:space="preserve">IZABEL PEREIRA DE MIRANDA                  </t>
  </si>
  <si>
    <t xml:space="preserve">JACQUELINE PAULA DOS SANTOS                </t>
  </si>
  <si>
    <t xml:space="preserve">JAQUELINE MARIA DA SILVA                   </t>
  </si>
  <si>
    <t xml:space="preserve">JEFFERSON FRANCISCO DA CONCEICAO           </t>
  </si>
  <si>
    <t xml:space="preserve">JESSICA LORRANY MARTINS E SILVA            </t>
  </si>
  <si>
    <t xml:space="preserve">JOAO ARLINDO NETO                          </t>
  </si>
  <si>
    <t xml:space="preserve">JOAO BATISTA LIMA DA CONCEICAO             </t>
  </si>
  <si>
    <t xml:space="preserve">JOELICE ROSA DE OLIVEIRA COELHO            </t>
  </si>
  <si>
    <t xml:space="preserve">JOELMA DOS SANTOS PEREIRA                  </t>
  </si>
  <si>
    <t xml:space="preserve">JONACY TEIXEIRA DE OLIVEIRA JUNIOR         </t>
  </si>
  <si>
    <t xml:space="preserve">JORDANA BORGES ALVARENGA CARNEIRO          </t>
  </si>
  <si>
    <t xml:space="preserve">JORDANA OLIVEIRA E SILVA LEAL              </t>
  </si>
  <si>
    <t xml:space="preserve">JORDANY HILARIO CORINTO                    </t>
  </si>
  <si>
    <t xml:space="preserve">JOSE BRENO DA SILVA SILVA                  </t>
  </si>
  <si>
    <t xml:space="preserve">JOSE EDUARDO TEODORO REGINO                </t>
  </si>
  <si>
    <t xml:space="preserve">JOSE EMIVAL RODRIGUES DA SILVA             </t>
  </si>
  <si>
    <t xml:space="preserve">JOSE MARIO GUEDES DE SOUSA                 </t>
  </si>
  <si>
    <t xml:space="preserve">JOSE NEVES DO CARMO                        </t>
  </si>
  <si>
    <t xml:space="preserve">JOSEANE LIMA FERREIRA                      </t>
  </si>
  <si>
    <t xml:space="preserve">JOSIMEIRE ROSA PIRES                       </t>
  </si>
  <si>
    <t xml:space="preserve">JOSYANNE BONFIM DE ARAUJO                  </t>
  </si>
  <si>
    <t xml:space="preserve">JUCILEIA FERREIRA DA SILVA                 </t>
  </si>
  <si>
    <t xml:space="preserve">JULIANA CARVALHO BAIOCCHI NAVES            </t>
  </si>
  <si>
    <t xml:space="preserve">JULIANA FONTEBASSO BEZERRA MENDES          </t>
  </si>
  <si>
    <t xml:space="preserve">JULIANNY LAUREN DE OLIVEIRA SALES          </t>
  </si>
  <si>
    <t xml:space="preserve">JUNIO ALVES BARBOSA                        </t>
  </si>
  <si>
    <t xml:space="preserve">KAMILA SANTOS MACEDO                       </t>
  </si>
  <si>
    <t xml:space="preserve">KAREN DE SOUSA                             </t>
  </si>
  <si>
    <t xml:space="preserve">KARINA MACHADO LIMA                        </t>
  </si>
  <si>
    <t xml:space="preserve">KARINE RIBEIRO MALTA                       </t>
  </si>
  <si>
    <t xml:space="preserve">KARITA MARIA BORGES OLIVEIRA               </t>
  </si>
  <si>
    <t xml:space="preserve">KARLA VAZ MALAQUIAS                        </t>
  </si>
  <si>
    <t xml:space="preserve">KARLLA GHRAZIELLY LARA SASDELLI            </t>
  </si>
  <si>
    <t xml:space="preserve">KAROLAINY GEANELLI DA SILVA                </t>
  </si>
  <si>
    <t xml:space="preserve">KASSIA PEREIRA COUTO                       </t>
  </si>
  <si>
    <t xml:space="preserve">KATIA KENIA SOUSA LOPES                    </t>
  </si>
  <si>
    <t xml:space="preserve">KEILA DA SILVA RAMOS                       </t>
  </si>
  <si>
    <t xml:space="preserve">KELLY MELO AMANCIO GOMES                   </t>
  </si>
  <si>
    <t xml:space="preserve">KELLY RAYANE MOREIRA DOS SANTOS            </t>
  </si>
  <si>
    <t xml:space="preserve">KENEDY PEREIRA DE SOUSA                    </t>
  </si>
  <si>
    <t xml:space="preserve">KENNER MARTINS DE OLIVEIRA                 </t>
  </si>
  <si>
    <t xml:space="preserve">KETHLEN RICARDO DE SOUZA                   </t>
  </si>
  <si>
    <t xml:space="preserve">KEULIANA CANDIDA FARIA                     </t>
  </si>
  <si>
    <t xml:space="preserve">LAIS TAVARES MORAES                        </t>
  </si>
  <si>
    <t xml:space="preserve">LARISSA ALVES DE SOUZA GUIMARAES           </t>
  </si>
  <si>
    <t xml:space="preserve">LARISSA DE OLIVEIRA                        </t>
  </si>
  <si>
    <t xml:space="preserve">LARISSA MOREIRA                            </t>
  </si>
  <si>
    <t xml:space="preserve">LARISSA VILELA DE OLIVEIRA                 </t>
  </si>
  <si>
    <t xml:space="preserve">LARIZA VALOES CARVALHO                     </t>
  </si>
  <si>
    <t xml:space="preserve">LAURA FONSECA DA SILVA                     </t>
  </si>
  <si>
    <t xml:space="preserve">LECI REGINA DA SILVA ALMEIDA               </t>
  </si>
  <si>
    <t xml:space="preserve">LEIDYANNA GOMES DE AGUIAR TOME             </t>
  </si>
  <si>
    <t xml:space="preserve">LEINE MARIA AQUINO DE SOUSA                </t>
  </si>
  <si>
    <t xml:space="preserve">LEONARDO CARLOS DE SOUSA TAVARES           </t>
  </si>
  <si>
    <t xml:space="preserve">LEONARDO DIAS GOMES                        </t>
  </si>
  <si>
    <t xml:space="preserve">LETICIA FIGUEIRA BRITO                     </t>
  </si>
  <si>
    <t xml:space="preserve">LIDIA ALVES DE SOUSA SARDINHA              </t>
  </si>
  <si>
    <t xml:space="preserve">LIDILEUZA PEREIRA DE SOUZA                 </t>
  </si>
  <si>
    <t xml:space="preserve">LILIAN DOMINGOS                            </t>
  </si>
  <si>
    <t xml:space="preserve">LILIAN MACHADO DE MORAIS                   </t>
  </si>
  <si>
    <t xml:space="preserve">LILIANE VENTURA SANTOS JESUS               </t>
  </si>
  <si>
    <t xml:space="preserve">LINDA BEATRIZ DE BRITO ROSA                </t>
  </si>
  <si>
    <t xml:space="preserve">LIS ANGELICA DA SILVA ALVES                </t>
  </si>
  <si>
    <t xml:space="preserve">LIVIA RIETHER CAMINADA GOMES               </t>
  </si>
  <si>
    <t xml:space="preserve">LORENA ALVES DE FARIA RIBEIRO              </t>
  </si>
  <si>
    <t xml:space="preserve">LORENA ARAUJO DE CARVALHO                  </t>
  </si>
  <si>
    <t xml:space="preserve">LORENA SILVA LIMA                          </t>
  </si>
  <si>
    <t xml:space="preserve">LUANA PEREIRA DE LURDES                    </t>
  </si>
  <si>
    <t xml:space="preserve">LUCAS DELLAMARE LOPES CARDOSO              </t>
  </si>
  <si>
    <t xml:space="preserve">LUCIANA RODRIGUES BARBOSA DE ABREU         </t>
  </si>
  <si>
    <t xml:space="preserve">LUCIANA RODRIGUES DIAS                     </t>
  </si>
  <si>
    <t xml:space="preserve">LUCIANA RODRIGUES DOS SANTOS               </t>
  </si>
  <si>
    <t xml:space="preserve">LUCIANE RODRIGUES DUTRA                    </t>
  </si>
  <si>
    <t xml:space="preserve">LUCIANNA DE OLIVEIRA LOBO                  </t>
  </si>
  <si>
    <t xml:space="preserve">LUCIENE SOUZA PEREIRA                      </t>
  </si>
  <si>
    <t xml:space="preserve">LUCILEIDE FERREIRA DA SILVA                </t>
  </si>
  <si>
    <t xml:space="preserve">LUCILENE ARAUJO GOMES                      </t>
  </si>
  <si>
    <t xml:space="preserve">LUCILENI DE OLIVEIRA LOPES                 </t>
  </si>
  <si>
    <t xml:space="preserve">LUCIMAR ROSA DA SILVA                      </t>
  </si>
  <si>
    <t xml:space="preserve">LUDMILLA FERREIRA GOMES                    </t>
  </si>
  <si>
    <t xml:space="preserve">LUDYMYLLA CARLA ALVES FERREIRA             </t>
  </si>
  <si>
    <t xml:space="preserve">LUIS FERNANDO OLIVEIRA DE MORAIS           </t>
  </si>
  <si>
    <t xml:space="preserve">LUIZ CARLOS DE JESUS                       </t>
  </si>
  <si>
    <t xml:space="preserve">MAIKON VIEIRA FAGUNDES                     </t>
  </si>
  <si>
    <t xml:space="preserve">MAISSUN RAJEH OMAR                         </t>
  </si>
  <si>
    <t xml:space="preserve">MALBA PARREIRA DE CASTRO                   </t>
  </si>
  <si>
    <t xml:space="preserve">MAMEDIO NASCIMENTO FERREIRA                </t>
  </si>
  <si>
    <t xml:space="preserve">MANOEL DA COSTA LIMA                       </t>
  </si>
  <si>
    <t xml:space="preserve">MANOEL RODRIGUES FERREIRA JUNIOR           </t>
  </si>
  <si>
    <t xml:space="preserve">MARCELA LEMES BORGES BARBOSA               </t>
  </si>
  <si>
    <t xml:space="preserve">MARCELINO BORGES SIQUEIRA                  </t>
  </si>
  <si>
    <t xml:space="preserve">MARCELO ALVES CARDOSO                      </t>
  </si>
  <si>
    <t xml:space="preserve">MARCELO OLIVEIRA MENDES                    </t>
  </si>
  <si>
    <t xml:space="preserve">MARCIA CONSTANCIA PEREIRA                  </t>
  </si>
  <si>
    <t xml:space="preserve">MARCIA FERREIRA DE CARVALHO STOCO          </t>
  </si>
  <si>
    <t xml:space="preserve">MARCIA FERREIRA LEAL ALENCAR               </t>
  </si>
  <si>
    <t xml:space="preserve">MARCIA REJANE CIRILO PAULINO KERN          </t>
  </si>
  <si>
    <t xml:space="preserve">MARCO ANTONIO DE CASTRO E SILVA            </t>
  </si>
  <si>
    <t xml:space="preserve">MARCOS FRANCISCO DA SILVA                  </t>
  </si>
  <si>
    <t xml:space="preserve">MARGARETH FERREIRA NUNES                   </t>
  </si>
  <si>
    <t xml:space="preserve">MARGARIDA MARTINS COELHO                   </t>
  </si>
  <si>
    <t xml:space="preserve">MARIA ANGELA CHAGAS                        </t>
  </si>
  <si>
    <t xml:space="preserve">MARIA APARECIDA DA SILVA                   </t>
  </si>
  <si>
    <t xml:space="preserve">MARIA APARECIDA DE PAULA                   </t>
  </si>
  <si>
    <t xml:space="preserve">MARIA APARECIDA FERREIRA BAPTISTA PEIXOTO  </t>
  </si>
  <si>
    <t xml:space="preserve">MARIA APARECIDA NEVES                      </t>
  </si>
  <si>
    <t xml:space="preserve">MARIA APARECIDA OLIVEIRA DE JESUS          </t>
  </si>
  <si>
    <t xml:space="preserve">MARIA APARECIDA PEREIRA COUTINHO COSTA     </t>
  </si>
  <si>
    <t xml:space="preserve">MARIA APARECIDA TELES                      </t>
  </si>
  <si>
    <t xml:space="preserve">MARIA BEATRIZ MOREIRA MARTINS MOURA        </t>
  </si>
  <si>
    <t xml:space="preserve">MARIA CLAUDIA CARVALHO LESSA               </t>
  </si>
  <si>
    <t xml:space="preserve">MARIA CLEUZA DE OLIVEIRA                   </t>
  </si>
  <si>
    <t xml:space="preserve">MARIA CONCEICAO DA SILVA FERNANDES         </t>
  </si>
  <si>
    <t xml:space="preserve">MARIA DA CONCEICAO LEAO                    </t>
  </si>
  <si>
    <t xml:space="preserve">MARIA DA GLORIA TOLENTINO                  </t>
  </si>
  <si>
    <t xml:space="preserve">MARIA DAYANE VIANA LISBOA                  </t>
  </si>
  <si>
    <t xml:space="preserve">MARIA DE FATIMA MACHADO XAVIER             </t>
  </si>
  <si>
    <t xml:space="preserve">MARIA DE JESUS IDELBRANDO DA SILVA         </t>
  </si>
  <si>
    <t xml:space="preserve">MARIA DIVINA DIAS BARBOSA                  </t>
  </si>
  <si>
    <t xml:space="preserve">MARIA DIVINA RODRIGUES DOS SANTOS          </t>
  </si>
  <si>
    <t xml:space="preserve">MARIA DO BOM CONSELHO DE OLIVEIRA BEZERRA  </t>
  </si>
  <si>
    <t xml:space="preserve">MARIA DO CARMO DA CRUZ MESQUITA            </t>
  </si>
  <si>
    <t xml:space="preserve">MARIA DO CONSELHO SILVA                    </t>
  </si>
  <si>
    <t xml:space="preserve">MARIA DO SOCORRO PARANHOS ALVES            </t>
  </si>
  <si>
    <t xml:space="preserve">MARIA ELEUSA SILVA                         </t>
  </si>
  <si>
    <t xml:space="preserve">MARIA GDANES NUNES DA SILVA                </t>
  </si>
  <si>
    <t xml:space="preserve">MARIA HELENA SOUSA MACHADO FERREIRA        </t>
  </si>
  <si>
    <t xml:space="preserve">MARIA JOSE LUCAS PROENCA                   </t>
  </si>
  <si>
    <t xml:space="preserve">MARIA JOSE SILVA                           </t>
  </si>
  <si>
    <t xml:space="preserve">MARIA NASCIMENTO DE SOUZA                  </t>
  </si>
  <si>
    <t xml:space="preserve">MARIA SOCORRO MARIANO SANTOS               </t>
  </si>
  <si>
    <t xml:space="preserve">MARIA VERA SENA DOS SANTOS                 </t>
  </si>
  <si>
    <t xml:space="preserve">MARIA VICTORIA ALVES SANTOS                </t>
  </si>
  <si>
    <t xml:space="preserve">MARIANA VIEIRA QUEIROZ                     </t>
  </si>
  <si>
    <t xml:space="preserve">MARIANE ALVES ROMANO                       </t>
  </si>
  <si>
    <t xml:space="preserve">MARIANE AQUINO CAETANO                     </t>
  </si>
  <si>
    <t xml:space="preserve">MARIANNA MOREIRA DA SILVA                  </t>
  </si>
  <si>
    <t xml:space="preserve">MARILDA BUENO FERNANDES                    </t>
  </si>
  <si>
    <t xml:space="preserve">MARILEIDE ALVES DE SOUZA                   </t>
  </si>
  <si>
    <t xml:space="preserve">MARILEIDE RIBEIRO DA SILVA                 </t>
  </si>
  <si>
    <t xml:space="preserve">MARILENE DAVID RIBEIRO                     </t>
  </si>
  <si>
    <t xml:space="preserve">MARILIA ARAUJO SILVA                       </t>
  </si>
  <si>
    <t xml:space="preserve">MARILIA RODRIGUES SANTOS                   </t>
  </si>
  <si>
    <t xml:space="preserve">MARINALVA PESSOA                           </t>
  </si>
  <si>
    <t xml:space="preserve">MARIZA DA SILVA FERREIRA                   </t>
  </si>
  <si>
    <t xml:space="preserve">MARLENE LUZIA DE AQUINO                    </t>
  </si>
  <si>
    <t xml:space="preserve">MARLENE ROSA DE ANDRADE                    </t>
  </si>
  <si>
    <t xml:space="preserve">MARLUCIA DIVINA DE FRANCA                  </t>
  </si>
  <si>
    <t xml:space="preserve">MARQUERONE RODRIGUES TAVARES               </t>
  </si>
  <si>
    <t xml:space="preserve">MATEUS CARNEIRO DE MENDONCA                </t>
  </si>
  <si>
    <t xml:space="preserve">MAURIZET DE SOUZA MORAIS                   </t>
  </si>
  <si>
    <t xml:space="preserve">MAURO MENDES DA SILVA                      </t>
  </si>
  <si>
    <t xml:space="preserve">MAYARA DA SILVA PEREIRA GEOFRE WANDERLEY   </t>
  </si>
  <si>
    <t xml:space="preserve">MAYHARA JENHANA SILVA FERREIRA             </t>
  </si>
  <si>
    <t xml:space="preserve">MEDSON SILVA DOS SANTOS                    </t>
  </si>
  <si>
    <t xml:space="preserve">MICHELI APARECIDA DE OLIVEIRA STIMER       </t>
  </si>
  <si>
    <t xml:space="preserve">MICHELLE VIEIRA DA SILVA CIRINO            </t>
  </si>
  <si>
    <t xml:space="preserve">MICHELLY DE LORETO RIBEIRO                 </t>
  </si>
  <si>
    <t xml:space="preserve">MICHELY ADRIANA FELIX BRABO                </t>
  </si>
  <si>
    <t xml:space="preserve">MILENA CRISTINA DE OLIVEIRA SANTOS         </t>
  </si>
  <si>
    <t xml:space="preserve">MILENE SANTOS DA COSTA                     </t>
  </si>
  <si>
    <t xml:space="preserve">MIRIA RODRIGUES DE SOUZA                   </t>
  </si>
  <si>
    <t xml:space="preserve">MIRNA PINCOWSCA RIBEIRO                    </t>
  </si>
  <si>
    <t xml:space="preserve">MONICA MOREIRA CARDOSO                     </t>
  </si>
  <si>
    <t xml:space="preserve">MURILO LOPES FIGUEIREDO                    </t>
  </si>
  <si>
    <t xml:space="preserve">NADIR COSTA TEIXEIRA DE SOUSA              </t>
  </si>
  <si>
    <t xml:space="preserve">NAIRA DE ARAUJO PEREIRA                    </t>
  </si>
  <si>
    <t xml:space="preserve">NALIA MARIA VIEIRA MATIAS                  </t>
  </si>
  <si>
    <t xml:space="preserve">NATALIA TANDAYA GRANDI                     </t>
  </si>
  <si>
    <t xml:space="preserve">NATALLIE PEREIRA MUNDIM                    </t>
  </si>
  <si>
    <t xml:space="preserve">NATHALIA ASSIS DE ALMEIDA                  </t>
  </si>
  <si>
    <t xml:space="preserve">NATHALIA SIQUEIRA BRANDAO                  </t>
  </si>
  <si>
    <t xml:space="preserve">NAZIRA EDUARDO DA SILVA                    </t>
  </si>
  <si>
    <t xml:space="preserve">NEIDIANE DIAS DE MIRANDA MARQUES           </t>
  </si>
  <si>
    <t xml:space="preserve">NEUZA TEREZINHA MARQUES                    </t>
  </si>
  <si>
    <t xml:space="preserve">NEUZIMAR ROSA RODRIGUES                    </t>
  </si>
  <si>
    <t xml:space="preserve">NILVA DE JESUS SOUZA                       </t>
  </si>
  <si>
    <t xml:space="preserve">NILVA ROSA DA SILVA                        </t>
  </si>
  <si>
    <t xml:space="preserve">NIVEA BARBOSA CHAGAS                       </t>
  </si>
  <si>
    <t xml:space="preserve">NUBIA CLARA GODOI BATISTA IWACE            </t>
  </si>
  <si>
    <t xml:space="preserve">OCIRLEY DA CONCEICAO NUNES                 </t>
  </si>
  <si>
    <t xml:space="preserve">OLEMAR MACIEL DE OLIVEIRA                  </t>
  </si>
  <si>
    <t xml:space="preserve">OLGA MARIA SAAB RIBEIRO SIQUEIRA           </t>
  </si>
  <si>
    <t xml:space="preserve">ORCHIRLENE FERREIRA CAMPOS                 </t>
  </si>
  <si>
    <t xml:space="preserve">PATRICIA BOROWSKI                          </t>
  </si>
  <si>
    <t xml:space="preserve">PATRICIA DA COSTA BARBOSA                  </t>
  </si>
  <si>
    <t xml:space="preserve">PATRICIA DA COSTA FREIRE                   </t>
  </si>
  <si>
    <t xml:space="preserve">PATRICIA XAVIER RODRIGUES LEITE            </t>
  </si>
  <si>
    <t xml:space="preserve">PAULA CRISTINA NERY MORENO                 </t>
  </si>
  <si>
    <t xml:space="preserve">PAULA MIRELE ALVES PIRES                   </t>
  </si>
  <si>
    <t xml:space="preserve">PAULO APOLINARIO                           </t>
  </si>
  <si>
    <t xml:space="preserve">PAULO HENRIQUE CUSTODIO RODRIGUES          </t>
  </si>
  <si>
    <t xml:space="preserve">PAULO HENRIQUE DE JESUS DA CRUZ            </t>
  </si>
  <si>
    <t xml:space="preserve">PEDRO ELEUTERIO ALVES GUARILHA             </t>
  </si>
  <si>
    <t xml:space="preserve">PEDRO GONCALVES JUNIOR                     </t>
  </si>
  <si>
    <t xml:space="preserve">PEDRO HENRIQUE XAVIER SOUSA                </t>
  </si>
  <si>
    <t xml:space="preserve">PEDRO PORTELA ARAUJO RIBEIRO               </t>
  </si>
  <si>
    <t xml:space="preserve">PEDRO SOARES SILVA                         </t>
  </si>
  <si>
    <t xml:space="preserve">PLINIO LIMA NUNES                          </t>
  </si>
  <si>
    <t xml:space="preserve">POLLYANNA MENDES DA SILVA                  </t>
  </si>
  <si>
    <t xml:space="preserve">POLYANA FERREIRA DA SILVA                  </t>
  </si>
  <si>
    <t xml:space="preserve">POLYANNA OLIVEIRA SIQUEIRA                 </t>
  </si>
  <si>
    <t xml:space="preserve">PRISCILA PEREIRA SANTOS                    </t>
  </si>
  <si>
    <t xml:space="preserve">PRISCILLA GOMES DE SOUZA                   </t>
  </si>
  <si>
    <t xml:space="preserve">RAFAEL NEVES DE SOUZA                      </t>
  </si>
  <si>
    <t xml:space="preserve">RAFAEL PAULA VALADAO                       </t>
  </si>
  <si>
    <t xml:space="preserve">RAFAELA FERREIRA MARTINS                   </t>
  </si>
  <si>
    <t xml:space="preserve">RAIMUNDO NONATO PEREIRA DE SA              </t>
  </si>
  <si>
    <t xml:space="preserve">RANDER ILSON DE OLIVEIRA MENEZES           </t>
  </si>
  <si>
    <t xml:space="preserve">RAPHAEL FERNANDES VIEIRA                   </t>
  </si>
  <si>
    <t xml:space="preserve">RAQUEL CRISTINA DA SILVA CARVALHO          </t>
  </si>
  <si>
    <t xml:space="preserve">REGIANE COSTA FERREIRA                     </t>
  </si>
  <si>
    <t xml:space="preserve">REGINA CELI ZAGO                           </t>
  </si>
  <si>
    <t xml:space="preserve">REGINALDO DIAS LIMA                        </t>
  </si>
  <si>
    <t xml:space="preserve">REGINALDO ROCHA DE SOUSA                   </t>
  </si>
  <si>
    <t xml:space="preserve">RENATA FERREIRA DOS SANTOS                 </t>
  </si>
  <si>
    <t xml:space="preserve">RENATA QUINTINO NOGUEIRA                   </t>
  </si>
  <si>
    <t xml:space="preserve">RENATA VALADARES DOS REIS VASQUES          </t>
  </si>
  <si>
    <t xml:space="preserve">RENATA VALERIA CARDOSO                     </t>
  </si>
  <si>
    <t xml:space="preserve">RENATO ALEXANDRE DE OLIVEIRA               </t>
  </si>
  <si>
    <t xml:space="preserve">RENATO ARAUJO DA SILVA                     </t>
  </si>
  <si>
    <t xml:space="preserve">RENATO CEZAR DA CUNHA                      </t>
  </si>
  <si>
    <t xml:space="preserve">RENATO DA CUNHA LIMA RASSI                 </t>
  </si>
  <si>
    <t xml:space="preserve">RENATO DE FREITAS HOELZLE JUNIOR           </t>
  </si>
  <si>
    <t xml:space="preserve">RENILDO GONZAGA DE SOUSA JUNIOR            </t>
  </si>
  <si>
    <t xml:space="preserve">RICARDO SILVA BORGES                       </t>
  </si>
  <si>
    <t xml:space="preserve">ROBERTA DE OLIVEIRA MOREIRA                </t>
  </si>
  <si>
    <t xml:space="preserve">ROBERTO FRANCISCO LOPES                    </t>
  </si>
  <si>
    <t xml:space="preserve">RODRIGO SALGUEIRO BARBOSA                  </t>
  </si>
  <si>
    <t xml:space="preserve">ROGERIA RIBEIRO BUENO                      </t>
  </si>
  <si>
    <t xml:space="preserve">ROGERIO DOS SANTOS FERREIRA                </t>
  </si>
  <si>
    <t xml:space="preserve">ROGERIO GOMES DA SILVA                     </t>
  </si>
  <si>
    <t xml:space="preserve">ROMUALDO BATISTA DA SILVA JUNIOR           </t>
  </si>
  <si>
    <t xml:space="preserve">ROMULO BARBOSA RODRIGUES                   </t>
  </si>
  <si>
    <t xml:space="preserve">RONAN DA SILVA OLIVEIRA RAMOS              </t>
  </si>
  <si>
    <t xml:space="preserve">RONEY SILVA DOS REIS                       </t>
  </si>
  <si>
    <t xml:space="preserve">RONILSON ANTONIO DE PAULA                  </t>
  </si>
  <si>
    <t xml:space="preserve">ROSA MARIA AUXILIADORA                     </t>
  </si>
  <si>
    <t xml:space="preserve">ROSANA ELIAS BORGES                        </t>
  </si>
  <si>
    <t xml:space="preserve">ROSANGELA CAMILO ALVES                     </t>
  </si>
  <si>
    <t xml:space="preserve">ROSANGELA GONCALVES DA COSTA               </t>
  </si>
  <si>
    <t xml:space="preserve">ROSELAINE DOS SANTOS ARANTES               </t>
  </si>
  <si>
    <t xml:space="preserve">ROSEMAR NASCIMENTO CRUZ                    </t>
  </si>
  <si>
    <t xml:space="preserve">ROSIANE GOULART DE CASTRO DIAS LIMA        </t>
  </si>
  <si>
    <t xml:space="preserve">ROSICLER SOUZA PEREIRA                     </t>
  </si>
  <si>
    <t xml:space="preserve">ROSILAN SOUZA DA CONCEIÇÃO LIMA            </t>
  </si>
  <si>
    <t xml:space="preserve">ROSILENE APARECIDA SILVA SANTANA           </t>
  </si>
  <si>
    <t xml:space="preserve">ROSILMA PEREIRA DOMINGOS DE ARRUDA         </t>
  </si>
  <si>
    <t xml:space="preserve">ROSINEIDE APARECIDA BARBOSA PEREIRA        </t>
  </si>
  <si>
    <t xml:space="preserve">ROSIRENE DA LUZ FERREIRA                   </t>
  </si>
  <si>
    <t xml:space="preserve">RUBIA ALMEIDA DE SOUZA                     </t>
  </si>
  <si>
    <t xml:space="preserve">SALETE FREITAS DO NASCIMENTO SILVA         </t>
  </si>
  <si>
    <t xml:space="preserve">SAMARA BRASIL DA SILVA                     </t>
  </si>
  <si>
    <t xml:space="preserve">SANDRA ARMANDO DOS SANTOS                  </t>
  </si>
  <si>
    <t xml:space="preserve">SANDRA CARVALHO DE SANTANA                 </t>
  </si>
  <si>
    <t xml:space="preserve">SANDRA DE SOUSA SILVA                      </t>
  </si>
  <si>
    <t xml:space="preserve">SANDRA REGINA DOS SANTOS                   </t>
  </si>
  <si>
    <t xml:space="preserve">SANTANA FARIAS DE FRANÇA                   </t>
  </si>
  <si>
    <t xml:space="preserve">SANTIAGO RODRIGUES COSTA                   </t>
  </si>
  <si>
    <t xml:space="preserve">SARAH MATIAS DOS SANTOS LEITE              </t>
  </si>
  <si>
    <t xml:space="preserve">SARAH MEDEIROS AVELAR                      </t>
  </si>
  <si>
    <t xml:space="preserve">SELMA APARECIDA DE SOUZA                   </t>
  </si>
  <si>
    <t xml:space="preserve">SELMA CONEGUNDES SANTOS                    </t>
  </si>
  <si>
    <t xml:space="preserve">SHEILA ALVES GODOI                         </t>
  </si>
  <si>
    <t xml:space="preserve">SHIRLEI DE MENDONÇA MARQUES ANTONELI       </t>
  </si>
  <si>
    <t xml:space="preserve">SHIRLEY KATIA DO AMARAL                    </t>
  </si>
  <si>
    <t xml:space="preserve">SILVANIR SILVERIA DE SOUSA                 </t>
  </si>
  <si>
    <t xml:space="preserve">SILVIA HELENA SPECHOTO DA SILVA MOREIRA    </t>
  </si>
  <si>
    <t xml:space="preserve">SILVIA MORAES FARIA MONTEIRO BELEM         </t>
  </si>
  <si>
    <t xml:space="preserve">SIMONE CLEIA MARGARIDA RIBEIRO DIAS        </t>
  </si>
  <si>
    <t xml:space="preserve">SIMONE DA SILVA PEREIRA GOMES              </t>
  </si>
  <si>
    <t xml:space="preserve">SIMONE DOS REIS SANTOS SILVA               </t>
  </si>
  <si>
    <t xml:space="preserve">SIRIA SILVA SOUZA                          </t>
  </si>
  <si>
    <t xml:space="preserve">SOLANGE DIAS FERREIRA                      </t>
  </si>
  <si>
    <t xml:space="preserve">SOLANGE LUCIANO COIMBRA MIRANDA            </t>
  </si>
  <si>
    <t xml:space="preserve">SONIA COELHO BATISTA                       </t>
  </si>
  <si>
    <t xml:space="preserve">SUELI CORREA CAMARGO                       </t>
  </si>
  <si>
    <t xml:space="preserve">SUELI DELFINA DA SILVA                     </t>
  </si>
  <si>
    <t xml:space="preserve">SUELY AUGUSTO DE SOUZA SILVA               </t>
  </si>
  <si>
    <t xml:space="preserve">TACANA DE LUZDALMA DIAS DA SILVA           </t>
  </si>
  <si>
    <t xml:space="preserve">TAISA CAROLINE DOS SANTOS MACHADO          </t>
  </si>
  <si>
    <t xml:space="preserve">TALITA GANZAROLLI AMADOR                   </t>
  </si>
  <si>
    <t xml:space="preserve">TALITAH CARVALHO DOS SANTOS                </t>
  </si>
  <si>
    <t xml:space="preserve">TAMARA LUCIA DOS SANTOS                    </t>
  </si>
  <si>
    <t xml:space="preserve">TATIANY PAULA FERNANDES                    </t>
  </si>
  <si>
    <t xml:space="preserve">TEODORA ISSA ESTEPHAN                      </t>
  </si>
  <si>
    <t xml:space="preserve">TEREZINHA EVANGELISTA DOURADO DOS SANTOS   </t>
  </si>
  <si>
    <t xml:space="preserve">THAIS CRISTINE D OLIVEIRA BARBOSA          </t>
  </si>
  <si>
    <t xml:space="preserve">THATIANY LIMA DIAS                         </t>
  </si>
  <si>
    <t xml:space="preserve">THAYSE LORRAYNE DE MELO                    </t>
  </si>
  <si>
    <t xml:space="preserve">THIAGO INACIO DE MELO SILVA                </t>
  </si>
  <si>
    <t xml:space="preserve">THOMAS TOLEDO MEDEIROS                     </t>
  </si>
  <si>
    <t xml:space="preserve">TIAGO DE FREITAS CASTRO                    </t>
  </si>
  <si>
    <t xml:space="preserve">TOMAZ DE PINHO NETO                        </t>
  </si>
  <si>
    <t xml:space="preserve">UBIRATAN BATISTA DA SILVA JUNIOR           </t>
  </si>
  <si>
    <t xml:space="preserve">UESLEI VAN FERNANDES DA SILVA              </t>
  </si>
  <si>
    <t xml:space="preserve">VALDA NUNES DAMASCENO SOUSA                </t>
  </si>
  <si>
    <t xml:space="preserve">VALDEMIR GERALDO DE OLIVEIRA               </t>
  </si>
  <si>
    <t xml:space="preserve">VALDERLENE DA SILVA DE CARVALHO            </t>
  </si>
  <si>
    <t xml:space="preserve">VALDETE PEREIRA DOS SANTOS                 </t>
  </si>
  <si>
    <t xml:space="preserve">VALDIR NUNES DA SILVA NETTO                </t>
  </si>
  <si>
    <t xml:space="preserve">VALDIVA DA CUNHA GOUDINHO                  </t>
  </si>
  <si>
    <t xml:space="preserve">VALDIVINO LUIZ DA SILVA JUNIOR             </t>
  </si>
  <si>
    <t xml:space="preserve">VALDOMIRO FRANCISCO DA SILVA               </t>
  </si>
  <si>
    <t xml:space="preserve">VALERIA RIBEIRO DE OLIVEIRA                </t>
  </si>
  <si>
    <t xml:space="preserve">VANDELENE SANTANA ROSA                     </t>
  </si>
  <si>
    <t xml:space="preserve">VANESSA ALVES FERREIRA                     </t>
  </si>
  <si>
    <t xml:space="preserve">VANESSA CRISTINA ANIZIO CAMARGO MOREIRA    </t>
  </si>
  <si>
    <t xml:space="preserve">VANEZA GOMES QUALHATO                      </t>
  </si>
  <si>
    <t xml:space="preserve">VENERANDO BRAGA DOS SANTOS                 </t>
  </si>
  <si>
    <t xml:space="preserve">VERUSKA CARVALHO DOS SANTOS                </t>
  </si>
  <si>
    <t xml:space="preserve">VICTOR RAMOS LAGO                          </t>
  </si>
  <si>
    <t xml:space="preserve">VILMA MARIA PIMENTA ALVES                  </t>
  </si>
  <si>
    <t xml:space="preserve">VILMAIR FRANCISCA DA SILVA                 </t>
  </si>
  <si>
    <t xml:space="preserve">VINICIUS ALMEIDA BORGES                    </t>
  </si>
  <si>
    <t xml:space="preserve">VINICIUS CERQUEIRA BUENO BASTOS            </t>
  </si>
  <si>
    <t xml:space="preserve">VINICIUS MACHADO LUZ                       </t>
  </si>
  <si>
    <t xml:space="preserve">VITORIA SOUSA RAMALHO                      </t>
  </si>
  <si>
    <t xml:space="preserve">VIVIANE DOS REIS PEREIRA                   </t>
  </si>
  <si>
    <t xml:space="preserve">WALACE PONCIANO FRAZAO                     </t>
  </si>
  <si>
    <t xml:space="preserve">WALDENILSON DOS SANTOS CORREIA             </t>
  </si>
  <si>
    <t xml:space="preserve">WALERIA MARIA DA PAIXAO BORGES VIEIRA      </t>
  </si>
  <si>
    <t xml:space="preserve">WALYSON FERREIRA REZENDE                   </t>
  </si>
  <si>
    <t xml:space="preserve">WEIDER DO SOCORRO SANTIAGO                 </t>
  </si>
  <si>
    <t xml:space="preserve">WEILA SANTOS DE LEMOS                      </t>
  </si>
  <si>
    <t xml:space="preserve">WELKES HENRIQUE DA SILVA                   </t>
  </si>
  <si>
    <t xml:space="preserve">WEMBLEY NUNES RODRIGUES                    </t>
  </si>
  <si>
    <t xml:space="preserve">WEVER MAHHARICHY NUNES FERREIRA            </t>
  </si>
  <si>
    <t xml:space="preserve">WEVERSON OLIVEIRA RODRIGUES                </t>
  </si>
  <si>
    <t xml:space="preserve">WEVERTON DA SILVA FERREIRA                 </t>
  </si>
  <si>
    <t xml:space="preserve">WILMA PAES JORGE                           </t>
  </si>
  <si>
    <t xml:space="preserve">WILSON RUBENS RIBEIRO DA SILVA             </t>
  </si>
  <si>
    <t xml:space="preserve">YANNE STEPHANY LOPES CIRILO                </t>
  </si>
  <si>
    <t xml:space="preserve">ZOROASTRO JOAO DE ABREU                    </t>
  </si>
  <si>
    <t xml:space="preserve">CAIO DOS SANTOS PEREIRA          </t>
  </si>
  <si>
    <t xml:space="preserve">ALINE OLIVEIRA RIBEIRO                     </t>
  </si>
  <si>
    <t xml:space="preserve">GABRIELA MONTEIRO SANTANA                  </t>
  </si>
  <si>
    <t xml:space="preserve">KAIQUE SANTANA FILIZOLA                    </t>
  </si>
  <si>
    <t xml:space="preserve">KAUA FERNANDES DE SOUZA                    </t>
  </si>
  <si>
    <t xml:space="preserve">LEONEL LUCAS XAVIER DE SOUSA               </t>
  </si>
  <si>
    <t xml:space="preserve">LUCAS HENRIQUE MENDANHA                    </t>
  </si>
  <si>
    <t xml:space="preserve">MARIA GABRIELA GONÇALVES DUARTE            </t>
  </si>
  <si>
    <t xml:space="preserve">MARTHA DE LOURDES DA SILVA                 </t>
  </si>
  <si>
    <t xml:space="preserve">STEFANNE FALEIRO CARVALHO                  </t>
  </si>
  <si>
    <t xml:space="preserve">VAGNER GOMES DA SILVA                      </t>
  </si>
  <si>
    <t xml:space="preserve">VALERIA LIMA FERREIRA                      </t>
  </si>
  <si>
    <t>MOTORISTA (A) I</t>
  </si>
  <si>
    <t>MOTORISTA DE CAMINHÃO I</t>
  </si>
  <si>
    <t xml:space="preserve">ADRIANA MEDALHA PEREZ                      </t>
  </si>
  <si>
    <t xml:space="preserve">ANA CLARA AGUIAR SOUZA                     </t>
  </si>
  <si>
    <t xml:space="preserve">DAIANE OLIVEIRA DE FARIA                   </t>
  </si>
  <si>
    <t xml:space="preserve">FRANCISCA MARIA CAVALCANTE                 </t>
  </si>
  <si>
    <t xml:space="preserve">GEOVANA KELEN PEREIRA MACHADO              </t>
  </si>
  <si>
    <t xml:space="preserve">GRAZIELLY RODRIGUES OLIVEIRA               </t>
  </si>
  <si>
    <t xml:space="preserve">IVAILTO GOMES DE MESQUITA                  </t>
  </si>
  <si>
    <t xml:space="preserve">JOHAN CICERO ALVES FERREIRA                </t>
  </si>
  <si>
    <t xml:space="preserve">JOSE FRANCO DE ALMEIDA                     </t>
  </si>
  <si>
    <t xml:space="preserve">LUZINETE FRANCA MACHADO                    </t>
  </si>
  <si>
    <t xml:space="preserve">MURIEL FERREIRA DA SILVA                   </t>
  </si>
  <si>
    <t xml:space="preserve">NOSSAYBAH SILVA MARTINI                    </t>
  </si>
  <si>
    <t>COSTUREIRO (A) I</t>
  </si>
  <si>
    <t>COORDENADOR (A)</t>
  </si>
  <si>
    <t>GERENTE</t>
  </si>
  <si>
    <t>ASSESSOR (A) ESPECIAL - INTERLOCUTOR SOCIAL</t>
  </si>
  <si>
    <t xml:space="preserve">WALKIRIA SOARES DE ARAUJO SOUSA            </t>
  </si>
  <si>
    <t xml:space="preserve">ADELINA MACEDO DO NASCIMENTO   </t>
  </si>
  <si>
    <t xml:space="preserve">ADRIANO SILVA DE FARIA         </t>
  </si>
  <si>
    <t>ANA LIVIA SOARES TEIXEIRA BAHIA</t>
  </si>
  <si>
    <t xml:space="preserve">ANA PAULA SILVA JARDIM         </t>
  </si>
  <si>
    <t xml:space="preserve">BARBARA GONÇALVES DE PAULA     </t>
  </si>
  <si>
    <t xml:space="preserve">BIANCA ASSUNÇÃO MENDES         </t>
  </si>
  <si>
    <t xml:space="preserve">CARMENICIA GOMES DOS SANTOS    </t>
  </si>
  <si>
    <t xml:space="preserve">DANIEL VIEIRA RAMOS            </t>
  </si>
  <si>
    <t xml:space="preserve">DIOGO PEREIRA DE ANDRADE       </t>
  </si>
  <si>
    <t xml:space="preserve">DIONE PAULO DA SILVA           </t>
  </si>
  <si>
    <t xml:space="preserve">EVALDIANE BARBOSA DE OLIVEIRA  </t>
  </si>
  <si>
    <t xml:space="preserve">FERNANDA CARDOSO DO VALE       </t>
  </si>
  <si>
    <t xml:space="preserve">FRANCISCA SILVANIA MARCELO     </t>
  </si>
  <si>
    <t xml:space="preserve">GUILHERME ROMEIRO DE SOUZA     </t>
  </si>
  <si>
    <t xml:space="preserve">INGRID ROCHA ARAUJO            </t>
  </si>
  <si>
    <t xml:space="preserve">KELY VANESSA MARTINS           </t>
  </si>
  <si>
    <t xml:space="preserve">LETICIA GONTIJO LOPES          </t>
  </si>
  <si>
    <t xml:space="preserve">LUDMILA GOUDINHO PINHEIRO      </t>
  </si>
  <si>
    <t>MARCOS ISRAEL FERREIRA DE SOUZA</t>
  </si>
  <si>
    <t>MARIA MICILENE PEREIRA DE SOUSA</t>
  </si>
  <si>
    <t xml:space="preserve">MARIO JOAQUIM DOS SANTOS NETO  </t>
  </si>
  <si>
    <t xml:space="preserve">MAYKON DOUGLAS NUNES DIAS      </t>
  </si>
  <si>
    <t>PAULA DENISE COELHO DE FIGUEIRE</t>
  </si>
  <si>
    <t xml:space="preserve">ROBERTA WENDORF DE CARVALHO    </t>
  </si>
  <si>
    <t xml:space="preserve">ROGERIO ANTONIO LIMA           </t>
  </si>
  <si>
    <t xml:space="preserve">TAINA FERNANDES DORO           </t>
  </si>
  <si>
    <t xml:space="preserve">THAMIRES FIGUEREDO LIMA        </t>
  </si>
  <si>
    <t xml:space="preserve">VITOR RODRIGUES ALVES          </t>
  </si>
  <si>
    <t>ANA CAROLINA PARRODE PALMA DE CASTRO ROSA</t>
  </si>
  <si>
    <t>ANDREZA DE KASSIA SILVA CARVALHO</t>
  </si>
  <si>
    <t>MARGO DE BARROS AMORIM NASCIMENTO</t>
  </si>
  <si>
    <t>RAPHAYANNE CRISTINA VIEIRA BARBOSA</t>
  </si>
  <si>
    <t>6H</t>
  </si>
  <si>
    <t>G-6H</t>
  </si>
  <si>
    <t>TÉCNICO DE ENFERMAGEM III</t>
  </si>
  <si>
    <t>ANALISTA ADMINISTRATIVO JÚNIOR</t>
  </si>
  <si>
    <t>PSICÓLOGO (A) JÚNIOR</t>
  </si>
  <si>
    <t>ANALISTA DE SISTEMAS JÚNIOR</t>
  </si>
  <si>
    <t>ASSESSOR ESPECIAL</t>
  </si>
  <si>
    <t>DIRETOR(A) GERAL</t>
  </si>
  <si>
    <t>COZINHEIRO (A) I</t>
  </si>
  <si>
    <t>ANALISTA DE REDES E DE COM. DE DADOS - JÚNIOR</t>
  </si>
  <si>
    <t>TÉCNICO ADMINISTRATIVO III</t>
  </si>
  <si>
    <t>COMUNICÓLOGO</t>
  </si>
  <si>
    <t>DESIGNER GRÁFICO</t>
  </si>
  <si>
    <t>ANALISTA ADMINISTRATIVO PLENO</t>
  </si>
  <si>
    <t>A-6HS</t>
  </si>
  <si>
    <t>ENGENHEIRO (A) CIVIL</t>
  </si>
  <si>
    <t>MOTORISTA (A) II</t>
  </si>
  <si>
    <t>PROFISSIONAL DE EDUCAÇÃO FÍSICA</t>
  </si>
  <si>
    <t>TÉCNICO DE ENFERMAGEM I</t>
  </si>
  <si>
    <t>AUXILIAR DE PRODUÇÃO I</t>
  </si>
  <si>
    <t>CONTADOR (A) PLENO</t>
  </si>
  <si>
    <t>AUXILIAR DE SERVIÇOS GERAIS II</t>
  </si>
  <si>
    <t>ANALISTA DE CAMPO</t>
  </si>
  <si>
    <t>CHEFE DE NÚCLEO</t>
  </si>
  <si>
    <t>AUXILIAR DE SERVIÇOS GERAIS III</t>
  </si>
  <si>
    <t>BORDADOR INDUSTRIAL</t>
  </si>
  <si>
    <t>AUXILIAR DE SERVIÇOS GERAIS I</t>
  </si>
  <si>
    <t>BORDADEIRA ARTESÃ</t>
  </si>
  <si>
    <t>PSICÓLOGO (A) SÊNIOR</t>
  </si>
  <si>
    <t>COZINHEIRO (A) II</t>
  </si>
  <si>
    <t>ANALISTA DE SISTEMAS PLENO</t>
  </si>
  <si>
    <t>CONTADOR (A) SÊNIOR</t>
  </si>
  <si>
    <t>ADMINISTRADOR (A) PLENO</t>
  </si>
  <si>
    <t>ADVOGADO PLENO</t>
  </si>
  <si>
    <t>CUIDADOR DE IDOSOS II</t>
  </si>
  <si>
    <t>ENFERMEIRO (A) PLENO</t>
  </si>
  <si>
    <t>ASSISTENTE SOCIAL SÊNIOR</t>
  </si>
  <si>
    <t>TÉCNICO ADMINISTRATIVO II</t>
  </si>
  <si>
    <t>JORNALISTA</t>
  </si>
  <si>
    <t>AUXILIAR ADMINISTRATIVO II</t>
  </si>
  <si>
    <t>MOTORISTA (A) III</t>
  </si>
  <si>
    <t>ASSISTENTE SOCIAL PLENO</t>
  </si>
  <si>
    <t>INSTRUTOR (A) I</t>
  </si>
  <si>
    <t>MONITOR-(A)</t>
  </si>
  <si>
    <t>NUTRICIONISTA</t>
  </si>
  <si>
    <t>FARMACÊUTICO (A)</t>
  </si>
  <si>
    <t>ENFERMEIRO (A) JÚNIOR</t>
  </si>
  <si>
    <t>FOTÓGRAFO (A)</t>
  </si>
  <si>
    <t>PSICÓLOGO (A) PLENO</t>
  </si>
  <si>
    <t>ANALISTA ADMINISTRATIVO SÊNIOR</t>
  </si>
  <si>
    <t>FISIOTERAPEUTA</t>
  </si>
  <si>
    <t>ODONTÓLOGO (A)</t>
  </si>
  <si>
    <t>TECNÓLOGO (A) EM ANÁLISE E DESENVOLVIMENTO DE SISTEMAS - JÚNIOR</t>
  </si>
  <si>
    <t>CONTADOR (A) JÚNIOR</t>
  </si>
  <si>
    <t>MÉDICO (A)</t>
  </si>
  <si>
    <t>ADVOGADO JÚNIOR</t>
  </si>
  <si>
    <t>ANALISTA DE REDES E DE COM. DE DADOS - PLENO</t>
  </si>
  <si>
    <t>CUIDADOR DE IDOSOS III</t>
  </si>
  <si>
    <t>ADVOGADO SÊNIOR</t>
  </si>
  <si>
    <t>FONOAUDIOLOGO (A)</t>
  </si>
  <si>
    <t>AUXILIAR EM SAÚDE BUCAL</t>
  </si>
  <si>
    <t>TÉCNICO EM SEGURANÇA DO TRABALHO</t>
  </si>
  <si>
    <t>DIRETOR(A)</t>
  </si>
  <si>
    <t>TÉCNICO DE ENFERMAGEM II</t>
  </si>
  <si>
    <t>CHEFE DE GABINETE</t>
  </si>
  <si>
    <t>ANALISTA DE SISTEMAS SÊNIOR</t>
  </si>
  <si>
    <t xml:space="preserve">CRISLAYNE LIMA DA COSTA        </t>
  </si>
  <si>
    <t>GABRIEL RODRIGUES MACEDO PEIXOT</t>
  </si>
  <si>
    <t xml:space="preserve">ASSESSOR ESPECIAL                                 </t>
  </si>
  <si>
    <t xml:space="preserve">LEIDIANE DE JESUS NASCIMENTO   </t>
  </si>
  <si>
    <t xml:space="preserve">LUISA MARIA VECHI              </t>
  </si>
  <si>
    <t xml:space="preserve">MATHEUS FERREIRA DE ARAUJO     </t>
  </si>
  <si>
    <t xml:space="preserve">NATALIA PAZ DE MELO            </t>
  </si>
  <si>
    <t xml:space="preserve">COORDENADOR (A)                                   </t>
  </si>
  <si>
    <t xml:space="preserve">PAULINA NASCIMENTO DA SILVA    </t>
  </si>
  <si>
    <t xml:space="preserve">TÉCNICO ADMINISTRATIVO I                          </t>
  </si>
  <si>
    <t>SAVANNA DE JESUS PIMENTA BASTOS</t>
  </si>
  <si>
    <t>-</t>
  </si>
  <si>
    <t xml:space="preserve">ANA CRISTINA MARTINS DA SILVA              </t>
  </si>
  <si>
    <t xml:space="preserve">JESSICA BASTOS FOLHA                       </t>
  </si>
  <si>
    <t xml:space="preserve">RAYANE NEVES SILVA                         </t>
  </si>
  <si>
    <t xml:space="preserve"> RELAÇÃO MENSAL DOS EMPREGADOS COM AS RESPECTIVAS REMUNERAÇÕES - ABRIL/2023</t>
  </si>
  <si>
    <t xml:space="preserve">MICHELLE METSAVAHT SALOMAO       </t>
  </si>
  <si>
    <t>A-44HS</t>
  </si>
  <si>
    <t>Goiânia, 05 de maio de 2023.</t>
  </si>
  <si>
    <t>Gerente de Administração de Pessoal</t>
  </si>
  <si>
    <t>Gerência de Administração de Pessoal</t>
  </si>
  <si>
    <t>B</t>
  </si>
  <si>
    <t>E</t>
  </si>
  <si>
    <t>4H</t>
  </si>
  <si>
    <t>F</t>
  </si>
  <si>
    <t>D</t>
  </si>
  <si>
    <t>A-4H</t>
  </si>
  <si>
    <t>A-6H</t>
  </si>
  <si>
    <t>G-4H</t>
  </si>
  <si>
    <t>4HS</t>
  </si>
  <si>
    <t>E-6H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</si>
</sst>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/>
    </xf>
    <xf numFmtId="43" fontId="5" fillId="0" borderId="0" xfId="1" applyFont="1"/>
    <xf numFmtId="0" fontId="6" fillId="0" borderId="0" xfId="0" applyFont="1"/>
    <xf numFmtId="43" fontId="3" fillId="0" borderId="0" xfId="1" applyFont="1"/>
    <xf numFmtId="0" fontId="7" fillId="2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43" fontId="6" fillId="0" borderId="0" xfId="1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43" fontId="3" fillId="0" borderId="1" xfId="1" applyFont="1" applyBorder="1"/>
    <xf numFmtId="0" fontId="3" fillId="0" borderId="1" xfId="0" applyFont="1" applyBorder="1" applyAlignment="1">
      <alignment horizontal="left" vertical="center"/>
    </xf>
    <xf numFmtId="43" fontId="12" fillId="0" borderId="0" xfId="1" applyFont="1"/>
    <xf numFmtId="43" fontId="13" fillId="0" borderId="0" xfId="1" applyFont="1"/>
    <xf numFmtId="43" fontId="2" fillId="0" borderId="0" xfId="1" applyFont="1"/>
    <xf numFmtId="43" fontId="1" fillId="0" borderId="0" xfId="1" applyFont="1"/>
    <xf numFmtId="49" fontId="14" fillId="0" borderId="0" xfId="0" applyNumberFormat="1" applyFont="1" applyAlignment="1">
      <alignment horizontal="center" vertical="center"/>
    </xf>
    <xf numFmtId="43" fontId="2" fillId="0" borderId="1" xfId="1" applyFont="1" applyFill="1" applyBorder="1" applyAlignment="1">
      <alignment horizontal="center" vertical="center" wrapText="1"/>
    </xf>
    <xf numFmtId="43" fontId="6" fillId="0" borderId="0" xfId="1" applyFont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1" fillId="0" borderId="0" xfId="1" applyFont="1" applyBorder="1"/>
    <xf numFmtId="43" fontId="0" fillId="0" borderId="0" xfId="1" applyFont="1" applyBorder="1"/>
    <xf numFmtId="43" fontId="2" fillId="0" borderId="1" xfId="1" applyFont="1" applyBorder="1"/>
    <xf numFmtId="43" fontId="2" fillId="0" borderId="0" xfId="1" applyFont="1" applyBorder="1"/>
    <xf numFmtId="0" fontId="3" fillId="0" borderId="0" xfId="0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43" fontId="3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0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3" fontId="6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410234</xdr:colOff>
      <xdr:row>0</xdr:row>
      <xdr:rowOff>118724</xdr:rowOff>
    </xdr:from>
    <xdr:to>
      <xdr:col>6</xdr:col>
      <xdr:colOff>508329</xdr:colOff>
      <xdr:row>3</xdr:row>
      <xdr:rowOff>167904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440" y="118724"/>
          <a:ext cx="2713549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20"/>
  <sheetViews>
    <sheetView tabSelected="1" view="pageBreakPreview" zoomScale="85" zoomScaleNormal="85" zoomScaleSheetLayoutView="85" workbookViewId="0">
      <selection activeCell="A11" sqref="A11"/>
    </sheetView>
  </sheetViews>
  <sheetFormatPr defaultColWidth="7.7109375" defaultRowHeight="15"/>
  <cols>
    <col min="1" max="1" width="52.7109375" bestFit="1" customWidth="1"/>
    <col min="2" max="2" width="67.5703125" customWidth="1"/>
    <col min="3" max="3" width="7.5703125" style="41" bestFit="1" customWidth="1"/>
    <col min="4" max="4" width="16.5703125" style="1" customWidth="1"/>
    <col min="5" max="5" width="10.5703125" style="1" customWidth="1"/>
    <col min="6" max="6" width="12.140625" style="1" customWidth="1"/>
    <col min="7" max="7" width="17" style="1" customWidth="1"/>
    <col min="8" max="8" width="14.7109375" style="1" customWidth="1"/>
    <col min="9" max="9" width="12.28515625" style="1" customWidth="1"/>
    <col min="10" max="10" width="14.42578125" style="1" customWidth="1"/>
    <col min="11" max="11" width="12.140625" style="1" customWidth="1"/>
    <col min="12" max="12" width="22" style="1" customWidth="1"/>
    <col min="13" max="13" width="9.5703125" style="1" customWidth="1"/>
    <col min="14" max="14" width="13.140625" style="1" customWidth="1"/>
    <col min="15" max="15" width="13.28515625" style="21" customWidth="1"/>
    <col min="16" max="16" width="17.140625" style="24" customWidth="1"/>
    <col min="17" max="17" width="13.5703125" style="1" customWidth="1"/>
  </cols>
  <sheetData>
    <row r="1" spans="1:17">
      <c r="A1" s="49"/>
      <c r="B1" s="49"/>
      <c r="C1" s="49"/>
      <c r="L1" s="4"/>
    </row>
    <row r="2" spans="1:17">
      <c r="A2" s="30"/>
      <c r="B2" s="30"/>
      <c r="C2" s="30"/>
      <c r="L2" s="4"/>
    </row>
    <row r="3" spans="1:17">
      <c r="A3" s="30"/>
      <c r="B3" s="30"/>
      <c r="C3" s="30"/>
      <c r="L3" s="4"/>
    </row>
    <row r="4" spans="1:17">
      <c r="A4" s="30"/>
      <c r="B4" s="30"/>
      <c r="C4" s="30"/>
      <c r="L4" s="4"/>
    </row>
    <row r="5" spans="1:17" s="2" customFormat="1" ht="18.75">
      <c r="A5" s="47" t="s">
        <v>768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s="2" customFormat="1" ht="18.75">
      <c r="A6" s="5"/>
      <c r="B6" s="5"/>
      <c r="C6" s="3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22"/>
      <c r="P6" s="6"/>
      <c r="Q6" s="6"/>
    </row>
    <row r="7" spans="1:17" s="3" customFormat="1" ht="20.25">
      <c r="A7" s="46" t="s">
        <v>763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7" s="3" customFormat="1" ht="20.25">
      <c r="A8" s="14"/>
      <c r="B8" s="14"/>
      <c r="C8" s="14"/>
      <c r="D8" s="14"/>
      <c r="E8" s="15"/>
      <c r="F8" s="15"/>
      <c r="G8" s="15"/>
      <c r="H8" s="15"/>
      <c r="I8" s="15"/>
      <c r="J8" s="15"/>
      <c r="K8" s="15"/>
      <c r="L8" s="15"/>
      <c r="M8" s="14"/>
      <c r="N8" s="14"/>
      <c r="O8" s="14"/>
      <c r="P8" s="25"/>
      <c r="Q8" s="14"/>
    </row>
    <row r="9" spans="1:17" s="2" customFormat="1" ht="18.75">
      <c r="A9" s="50" t="s">
        <v>15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1:17" s="2" customFormat="1" ht="18.7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spans="1:17" s="7" customFormat="1" ht="38.25" customHeight="1">
      <c r="A11" s="11" t="s">
        <v>10</v>
      </c>
      <c r="B11" s="9" t="s">
        <v>4</v>
      </c>
      <c r="C11" s="9" t="s">
        <v>6</v>
      </c>
      <c r="D11" s="10" t="s">
        <v>7</v>
      </c>
      <c r="E11" s="10" t="s">
        <v>3</v>
      </c>
      <c r="F11" s="10" t="s">
        <v>11</v>
      </c>
      <c r="G11" s="10" t="s">
        <v>12</v>
      </c>
      <c r="H11" s="10" t="s">
        <v>26</v>
      </c>
      <c r="I11" s="10" t="s">
        <v>9</v>
      </c>
      <c r="J11" s="10" t="s">
        <v>0</v>
      </c>
      <c r="K11" s="10" t="s">
        <v>1</v>
      </c>
      <c r="L11" s="10" t="s">
        <v>8</v>
      </c>
      <c r="M11" s="10" t="s">
        <v>28</v>
      </c>
      <c r="N11" s="10" t="s">
        <v>34</v>
      </c>
      <c r="O11" s="10" t="s">
        <v>16</v>
      </c>
      <c r="P11" s="10" t="s">
        <v>2</v>
      </c>
      <c r="Q11" s="10" t="s">
        <v>5</v>
      </c>
    </row>
    <row r="12" spans="1:17" s="16" customFormat="1" ht="15.4" customHeight="1">
      <c r="A12" s="17" t="s">
        <v>650</v>
      </c>
      <c r="B12" s="17" t="s">
        <v>39</v>
      </c>
      <c r="C12" s="37" t="s">
        <v>21</v>
      </c>
      <c r="D12" s="19">
        <v>1759.48</v>
      </c>
      <c r="E12" s="19">
        <v>0</v>
      </c>
      <c r="F12" s="19">
        <v>260.39999999999998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33">
        <f>SUM(D12:N12)</f>
        <v>2019.88</v>
      </c>
      <c r="P12" s="19">
        <v>172.25</v>
      </c>
      <c r="Q12" s="26">
        <f>SUM(O12-P12)</f>
        <v>1847.63</v>
      </c>
    </row>
    <row r="13" spans="1:17" s="16" customFormat="1" ht="15.4" customHeight="1">
      <c r="A13" s="17" t="s">
        <v>57</v>
      </c>
      <c r="B13" s="17" t="s">
        <v>685</v>
      </c>
      <c r="C13" s="38" t="s">
        <v>21</v>
      </c>
      <c r="D13" s="19">
        <v>4183.63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1500</v>
      </c>
      <c r="K13" s="19">
        <v>0</v>
      </c>
      <c r="L13" s="19">
        <v>0</v>
      </c>
      <c r="M13" s="19">
        <v>0</v>
      </c>
      <c r="N13" s="19">
        <v>0</v>
      </c>
      <c r="O13" s="33">
        <f t="shared" ref="O13:O76" si="0">SUM(D13:N13)</f>
        <v>5683.63</v>
      </c>
      <c r="P13" s="19">
        <v>2218.84</v>
      </c>
      <c r="Q13" s="26">
        <f t="shared" ref="Q13:Q39" si="1">SUM(O13-P13)</f>
        <v>3464.79</v>
      </c>
    </row>
    <row r="14" spans="1:17" s="16" customFormat="1" ht="15.4" customHeight="1">
      <c r="A14" s="17" t="s">
        <v>58</v>
      </c>
      <c r="B14" s="17" t="s">
        <v>39</v>
      </c>
      <c r="C14" s="38" t="s">
        <v>21</v>
      </c>
      <c r="D14" s="19">
        <v>1759.48</v>
      </c>
      <c r="E14" s="19">
        <v>0</v>
      </c>
      <c r="F14" s="19">
        <v>260.39999999999998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33">
        <f t="shared" si="0"/>
        <v>2019.88</v>
      </c>
      <c r="P14" s="19">
        <v>578.1</v>
      </c>
      <c r="Q14" s="26">
        <f t="shared" si="1"/>
        <v>1441.7800000000002</v>
      </c>
    </row>
    <row r="15" spans="1:17" s="16" customFormat="1" ht="15.4" customHeight="1">
      <c r="A15" s="19" t="s">
        <v>633</v>
      </c>
      <c r="B15" s="17" t="s">
        <v>30</v>
      </c>
      <c r="C15" s="38">
        <v>0</v>
      </c>
      <c r="D15" s="19">
        <v>5783.4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33">
        <f t="shared" si="0"/>
        <v>5783.4</v>
      </c>
      <c r="P15" s="19">
        <v>1182.07</v>
      </c>
      <c r="Q15" s="26">
        <f t="shared" si="1"/>
        <v>4601.33</v>
      </c>
    </row>
    <row r="16" spans="1:17" s="16" customFormat="1" ht="15.4" customHeight="1">
      <c r="A16" s="17" t="s">
        <v>59</v>
      </c>
      <c r="B16" s="17" t="s">
        <v>686</v>
      </c>
      <c r="C16" s="38" t="s">
        <v>21</v>
      </c>
      <c r="D16" s="19">
        <v>4734.2299999999996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33">
        <f t="shared" si="0"/>
        <v>4734.2299999999996</v>
      </c>
      <c r="P16" s="19">
        <v>813.02</v>
      </c>
      <c r="Q16" s="26">
        <f t="shared" si="1"/>
        <v>3921.2099999999996</v>
      </c>
    </row>
    <row r="17" spans="1:17" s="16" customFormat="1" ht="15.4" customHeight="1">
      <c r="A17" s="17" t="s">
        <v>60</v>
      </c>
      <c r="B17" s="17" t="s">
        <v>39</v>
      </c>
      <c r="C17" s="38" t="s">
        <v>21</v>
      </c>
      <c r="D17" s="19">
        <v>1759.48</v>
      </c>
      <c r="E17" s="19">
        <v>0</v>
      </c>
      <c r="F17" s="19">
        <v>547.66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193.8</v>
      </c>
      <c r="M17" s="19">
        <v>0</v>
      </c>
      <c r="N17" s="19">
        <v>0</v>
      </c>
      <c r="O17" s="33">
        <f t="shared" si="0"/>
        <v>2500.94</v>
      </c>
      <c r="P17" s="19">
        <v>446.18</v>
      </c>
      <c r="Q17" s="26">
        <f t="shared" si="1"/>
        <v>2054.7600000000002</v>
      </c>
    </row>
    <row r="18" spans="1:17" s="16" customFormat="1" ht="15.4" customHeight="1">
      <c r="A18" s="17" t="s">
        <v>61</v>
      </c>
      <c r="B18" s="17" t="s">
        <v>39</v>
      </c>
      <c r="C18" s="38" t="s">
        <v>21</v>
      </c>
      <c r="D18" s="19">
        <v>1759.48</v>
      </c>
      <c r="E18" s="19">
        <v>0</v>
      </c>
      <c r="F18" s="19">
        <v>547.66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222.11</v>
      </c>
      <c r="M18" s="19">
        <v>0</v>
      </c>
      <c r="N18" s="19">
        <v>1574.78</v>
      </c>
      <c r="O18" s="33">
        <f t="shared" si="0"/>
        <v>4104.03</v>
      </c>
      <c r="P18" s="19">
        <v>209.24</v>
      </c>
      <c r="Q18" s="26">
        <f t="shared" si="1"/>
        <v>3894.79</v>
      </c>
    </row>
    <row r="19" spans="1:17" s="16" customFormat="1" ht="15.4" customHeight="1">
      <c r="A19" s="17" t="s">
        <v>62</v>
      </c>
      <c r="B19" s="17" t="s">
        <v>687</v>
      </c>
      <c r="C19" s="38" t="s">
        <v>36</v>
      </c>
      <c r="D19" s="19">
        <v>6216.27</v>
      </c>
      <c r="E19" s="19">
        <v>58.95</v>
      </c>
      <c r="F19" s="19">
        <v>0</v>
      </c>
      <c r="G19" s="19">
        <v>0</v>
      </c>
      <c r="H19" s="19">
        <v>0</v>
      </c>
      <c r="I19" s="19">
        <v>0</v>
      </c>
      <c r="J19" s="19">
        <v>4164.05</v>
      </c>
      <c r="K19" s="19">
        <v>0</v>
      </c>
      <c r="L19" s="19">
        <v>0</v>
      </c>
      <c r="M19" s="19">
        <v>0</v>
      </c>
      <c r="N19" s="19">
        <v>0</v>
      </c>
      <c r="O19" s="33">
        <f t="shared" si="0"/>
        <v>10439.27</v>
      </c>
      <c r="P19" s="19">
        <v>2540.0100000000002</v>
      </c>
      <c r="Q19" s="26">
        <f t="shared" si="1"/>
        <v>7899.26</v>
      </c>
    </row>
    <row r="20" spans="1:17" s="16" customFormat="1" ht="15.4" customHeight="1">
      <c r="A20" s="17" t="s">
        <v>651</v>
      </c>
      <c r="B20" s="17" t="s">
        <v>688</v>
      </c>
      <c r="C20" s="39">
        <v>3</v>
      </c>
      <c r="D20" s="19">
        <v>9623.58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33">
        <f t="shared" si="0"/>
        <v>9623.58</v>
      </c>
      <c r="P20" s="19">
        <v>2423.11</v>
      </c>
      <c r="Q20" s="26">
        <f t="shared" si="1"/>
        <v>7200.4699999999993</v>
      </c>
    </row>
    <row r="21" spans="1:17" s="16" customFormat="1" ht="15.4" customHeight="1">
      <c r="A21" s="17" t="s">
        <v>63</v>
      </c>
      <c r="B21" s="17" t="s">
        <v>689</v>
      </c>
      <c r="C21" s="38">
        <v>0</v>
      </c>
      <c r="D21" s="19">
        <v>35462.22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33">
        <f t="shared" si="0"/>
        <v>35462.22</v>
      </c>
      <c r="P21" s="19">
        <v>9523.74</v>
      </c>
      <c r="Q21" s="26">
        <f t="shared" si="1"/>
        <v>25938.480000000003</v>
      </c>
    </row>
    <row r="22" spans="1:17" s="16" customFormat="1" ht="15.4" customHeight="1">
      <c r="A22" s="17" t="s">
        <v>64</v>
      </c>
      <c r="B22" s="17" t="s">
        <v>690</v>
      </c>
      <c r="C22" s="38" t="s">
        <v>769</v>
      </c>
      <c r="D22" s="19">
        <v>1504.7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33">
        <f t="shared" si="0"/>
        <v>1504.7</v>
      </c>
      <c r="P22" s="19">
        <v>198.29</v>
      </c>
      <c r="Q22" s="26">
        <f t="shared" si="1"/>
        <v>1306.4100000000001</v>
      </c>
    </row>
    <row r="23" spans="1:17" s="16" customFormat="1" ht="15.4" customHeight="1">
      <c r="A23" s="17" t="s">
        <v>65</v>
      </c>
      <c r="B23" s="17" t="s">
        <v>20</v>
      </c>
      <c r="C23" s="38" t="s">
        <v>682</v>
      </c>
      <c r="D23" s="19">
        <v>905.4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94.6</v>
      </c>
      <c r="L23" s="19">
        <v>0</v>
      </c>
      <c r="M23" s="19">
        <v>0</v>
      </c>
      <c r="N23" s="19">
        <v>0</v>
      </c>
      <c r="O23" s="33">
        <f t="shared" si="0"/>
        <v>1000</v>
      </c>
      <c r="P23" s="19">
        <v>0</v>
      </c>
      <c r="Q23" s="26">
        <f t="shared" si="1"/>
        <v>1000</v>
      </c>
    </row>
    <row r="24" spans="1:17" s="16" customFormat="1" ht="15.4" customHeight="1">
      <c r="A24" s="17" t="s">
        <v>67</v>
      </c>
      <c r="B24" s="17" t="s">
        <v>631</v>
      </c>
      <c r="C24" s="38" t="s">
        <v>36</v>
      </c>
      <c r="D24" s="19">
        <v>1981.45</v>
      </c>
      <c r="E24" s="19">
        <v>459.66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33">
        <f t="shared" si="0"/>
        <v>2441.11</v>
      </c>
      <c r="P24" s="19">
        <v>890.99</v>
      </c>
      <c r="Q24" s="26">
        <f t="shared" si="1"/>
        <v>1550.1200000000001</v>
      </c>
    </row>
    <row r="25" spans="1:17" s="16" customFormat="1" ht="15.4" customHeight="1">
      <c r="A25" s="17" t="s">
        <v>68</v>
      </c>
      <c r="B25" s="17" t="s">
        <v>691</v>
      </c>
      <c r="C25" s="38" t="s">
        <v>21</v>
      </c>
      <c r="D25" s="19">
        <v>4183.63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4164.05</v>
      </c>
      <c r="K25" s="19">
        <v>0</v>
      </c>
      <c r="L25" s="19">
        <v>0</v>
      </c>
      <c r="M25" s="19">
        <v>0</v>
      </c>
      <c r="N25" s="19">
        <v>0</v>
      </c>
      <c r="O25" s="33">
        <f t="shared" si="0"/>
        <v>8347.68</v>
      </c>
      <c r="P25" s="19">
        <v>3008.44</v>
      </c>
      <c r="Q25" s="26">
        <f t="shared" si="1"/>
        <v>5339.24</v>
      </c>
    </row>
    <row r="26" spans="1:17" s="16" customFormat="1" ht="15.4" customHeight="1">
      <c r="A26" s="17" t="s">
        <v>69</v>
      </c>
      <c r="B26" s="17" t="s">
        <v>648</v>
      </c>
      <c r="C26" s="38">
        <v>0</v>
      </c>
      <c r="D26" s="19">
        <v>2776.03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33">
        <f t="shared" si="0"/>
        <v>2776.03</v>
      </c>
      <c r="P26" s="19">
        <v>284.11</v>
      </c>
      <c r="Q26" s="26">
        <f t="shared" si="1"/>
        <v>2491.92</v>
      </c>
    </row>
    <row r="27" spans="1:17" s="16" customFormat="1" ht="15.4" customHeight="1">
      <c r="A27" s="17" t="s">
        <v>70</v>
      </c>
      <c r="B27" s="17" t="s">
        <v>692</v>
      </c>
      <c r="C27" s="38" t="s">
        <v>40</v>
      </c>
      <c r="D27" s="19">
        <v>3673.77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276.04000000000002</v>
      </c>
      <c r="M27" s="19">
        <v>0</v>
      </c>
      <c r="N27" s="19">
        <v>0</v>
      </c>
      <c r="O27" s="33">
        <f t="shared" si="0"/>
        <v>3949.81</v>
      </c>
      <c r="P27" s="19">
        <v>436.93</v>
      </c>
      <c r="Q27" s="26">
        <f t="shared" si="1"/>
        <v>3512.88</v>
      </c>
    </row>
    <row r="28" spans="1:17" s="16" customFormat="1" ht="15.4" customHeight="1">
      <c r="A28" s="17" t="s">
        <v>71</v>
      </c>
      <c r="B28" s="17" t="s">
        <v>685</v>
      </c>
      <c r="C28" s="38" t="s">
        <v>21</v>
      </c>
      <c r="D28" s="19">
        <v>4183.63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2928.54</v>
      </c>
      <c r="O28" s="33">
        <f t="shared" si="0"/>
        <v>7112.17</v>
      </c>
      <c r="P28" s="19">
        <v>1242.69</v>
      </c>
      <c r="Q28" s="26">
        <f t="shared" si="1"/>
        <v>5869.48</v>
      </c>
    </row>
    <row r="29" spans="1:17" s="16" customFormat="1" ht="15.4" customHeight="1">
      <c r="A29" s="17" t="s">
        <v>72</v>
      </c>
      <c r="B29" s="17" t="s">
        <v>648</v>
      </c>
      <c r="C29" s="38">
        <v>0</v>
      </c>
      <c r="D29" s="19">
        <v>2776.03</v>
      </c>
      <c r="E29" s="19">
        <v>0</v>
      </c>
      <c r="F29" s="19">
        <v>0</v>
      </c>
      <c r="G29" s="19">
        <v>308.45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33">
        <f t="shared" si="0"/>
        <v>3084.48</v>
      </c>
      <c r="P29" s="19">
        <v>327.27</v>
      </c>
      <c r="Q29" s="26">
        <f t="shared" si="1"/>
        <v>2757.21</v>
      </c>
    </row>
    <row r="30" spans="1:17" s="16" customFormat="1" ht="15.4" customHeight="1">
      <c r="A30" s="17" t="s">
        <v>620</v>
      </c>
      <c r="B30" s="17" t="s">
        <v>20</v>
      </c>
      <c r="C30" s="38">
        <v>0</v>
      </c>
      <c r="D30" s="19">
        <v>905.4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94.6</v>
      </c>
      <c r="L30" s="19">
        <v>0</v>
      </c>
      <c r="M30" s="19">
        <v>0</v>
      </c>
      <c r="N30" s="19">
        <v>0</v>
      </c>
      <c r="O30" s="33">
        <f t="shared" si="0"/>
        <v>1000</v>
      </c>
      <c r="P30" s="19">
        <v>0</v>
      </c>
      <c r="Q30" s="26">
        <f t="shared" si="1"/>
        <v>1000</v>
      </c>
    </row>
    <row r="31" spans="1:17" s="16" customFormat="1" ht="15.4" customHeight="1">
      <c r="A31" s="17" t="s">
        <v>73</v>
      </c>
      <c r="B31" s="17" t="s">
        <v>693</v>
      </c>
      <c r="C31" s="38" t="s">
        <v>21</v>
      </c>
      <c r="D31" s="19">
        <v>4734.2299999999996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33">
        <f t="shared" si="0"/>
        <v>4734.2299999999996</v>
      </c>
      <c r="P31" s="19">
        <v>813.02</v>
      </c>
      <c r="Q31" s="26">
        <f t="shared" si="1"/>
        <v>3921.2099999999996</v>
      </c>
    </row>
    <row r="32" spans="1:17" s="16" customFormat="1" ht="15.4" customHeight="1">
      <c r="A32" s="17" t="s">
        <v>74</v>
      </c>
      <c r="B32" s="17" t="s">
        <v>20</v>
      </c>
      <c r="C32" s="38" t="s">
        <v>682</v>
      </c>
      <c r="D32" s="19">
        <v>905.4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94.6</v>
      </c>
      <c r="L32" s="19">
        <v>0</v>
      </c>
      <c r="M32" s="19">
        <v>0</v>
      </c>
      <c r="N32" s="19">
        <v>0</v>
      </c>
      <c r="O32" s="33">
        <f t="shared" si="0"/>
        <v>1000</v>
      </c>
      <c r="P32" s="19">
        <v>0</v>
      </c>
      <c r="Q32" s="26">
        <f t="shared" si="1"/>
        <v>1000</v>
      </c>
    </row>
    <row r="33" spans="1:17" s="16" customFormat="1" ht="15.4" customHeight="1">
      <c r="A33" s="17" t="s">
        <v>75</v>
      </c>
      <c r="B33" s="17" t="s">
        <v>690</v>
      </c>
      <c r="C33" s="38" t="s">
        <v>21</v>
      </c>
      <c r="D33" s="19">
        <v>1475.2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33">
        <f t="shared" si="0"/>
        <v>1475.2</v>
      </c>
      <c r="P33" s="19">
        <v>118.23</v>
      </c>
      <c r="Q33" s="26">
        <f t="shared" si="1"/>
        <v>1356.97</v>
      </c>
    </row>
    <row r="34" spans="1:17" s="16" customFormat="1" ht="15.4" customHeight="1">
      <c r="A34" s="17" t="s">
        <v>678</v>
      </c>
      <c r="B34" s="17" t="s">
        <v>688</v>
      </c>
      <c r="C34" s="39">
        <v>3</v>
      </c>
      <c r="D34" s="19">
        <v>9623.58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33">
        <f t="shared" si="0"/>
        <v>9623.58</v>
      </c>
      <c r="P34" s="19">
        <v>2423.11</v>
      </c>
      <c r="Q34" s="26">
        <f t="shared" si="1"/>
        <v>7200.4699999999993</v>
      </c>
    </row>
    <row r="35" spans="1:17" s="16" customFormat="1" ht="15.4" customHeight="1">
      <c r="A35" s="17" t="s">
        <v>76</v>
      </c>
      <c r="B35" s="17" t="s">
        <v>645</v>
      </c>
      <c r="C35" s="38" t="s">
        <v>21</v>
      </c>
      <c r="D35" s="19">
        <v>1759.48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33">
        <f t="shared" si="0"/>
        <v>1759.48</v>
      </c>
      <c r="P35" s="19">
        <v>249.39</v>
      </c>
      <c r="Q35" s="26">
        <f t="shared" si="1"/>
        <v>1510.0900000000001</v>
      </c>
    </row>
    <row r="36" spans="1:17" s="16" customFormat="1" ht="15.4" customHeight="1">
      <c r="A36" s="17" t="s">
        <v>77</v>
      </c>
      <c r="B36" s="17" t="s">
        <v>690</v>
      </c>
      <c r="C36" s="38" t="s">
        <v>21</v>
      </c>
      <c r="D36" s="19">
        <v>1535.02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33">
        <f t="shared" si="0"/>
        <v>1535.02</v>
      </c>
      <c r="P36" s="19">
        <v>168.1</v>
      </c>
      <c r="Q36" s="26">
        <f t="shared" si="1"/>
        <v>1366.92</v>
      </c>
    </row>
    <row r="37" spans="1:17" s="16" customFormat="1" ht="15.4" customHeight="1">
      <c r="A37" s="19" t="s">
        <v>634</v>
      </c>
      <c r="B37" s="17" t="s">
        <v>42</v>
      </c>
      <c r="C37" s="38" t="s">
        <v>21</v>
      </c>
      <c r="D37" s="19">
        <v>1475.2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33">
        <f t="shared" si="0"/>
        <v>1475.2</v>
      </c>
      <c r="P37" s="19">
        <v>206.74</v>
      </c>
      <c r="Q37" s="26">
        <f t="shared" si="1"/>
        <v>1268.46</v>
      </c>
    </row>
    <row r="38" spans="1:17" s="16" customFormat="1" ht="15.4" customHeight="1">
      <c r="A38" s="17" t="s">
        <v>78</v>
      </c>
      <c r="B38" s="17" t="s">
        <v>39</v>
      </c>
      <c r="C38" s="38" t="s">
        <v>21</v>
      </c>
      <c r="D38" s="19">
        <v>1759.48</v>
      </c>
      <c r="E38" s="19">
        <v>0</v>
      </c>
      <c r="F38" s="19">
        <v>260.39999999999998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33">
        <f t="shared" si="0"/>
        <v>2019.88</v>
      </c>
      <c r="P38" s="19">
        <v>272.82</v>
      </c>
      <c r="Q38" s="26">
        <f t="shared" si="1"/>
        <v>1747.0600000000002</v>
      </c>
    </row>
    <row r="39" spans="1:17" s="16" customFormat="1" ht="15.4" customHeight="1">
      <c r="A39" s="17" t="s">
        <v>760</v>
      </c>
      <c r="B39" s="17" t="s">
        <v>39</v>
      </c>
      <c r="C39" s="38" t="s">
        <v>21</v>
      </c>
      <c r="D39" s="19">
        <v>1524.88</v>
      </c>
      <c r="E39" s="19">
        <v>0</v>
      </c>
      <c r="F39" s="19">
        <v>225.68</v>
      </c>
      <c r="G39" s="19">
        <v>0</v>
      </c>
      <c r="H39" s="19">
        <v>0</v>
      </c>
      <c r="I39" s="19"/>
      <c r="J39" s="19">
        <v>0</v>
      </c>
      <c r="K39" s="19">
        <v>0</v>
      </c>
      <c r="L39" s="19">
        <v>0</v>
      </c>
      <c r="M39" s="19"/>
      <c r="N39" s="19">
        <v>0</v>
      </c>
      <c r="O39" s="33">
        <f t="shared" si="0"/>
        <v>1750.5600000000002</v>
      </c>
      <c r="P39" s="19">
        <v>233.68</v>
      </c>
      <c r="Q39" s="26">
        <f t="shared" si="1"/>
        <v>1516.88</v>
      </c>
    </row>
    <row r="40" spans="1:17" s="16" customFormat="1" ht="15.4" customHeight="1">
      <c r="A40" s="17" t="s">
        <v>79</v>
      </c>
      <c r="B40" s="17" t="s">
        <v>24</v>
      </c>
      <c r="C40" s="38" t="s">
        <v>40</v>
      </c>
      <c r="D40" s="19">
        <v>4352.6499999999996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33">
        <f t="shared" si="0"/>
        <v>4352.6499999999996</v>
      </c>
      <c r="P40" s="19">
        <v>1981.09</v>
      </c>
      <c r="Q40" s="26">
        <f t="shared" ref="Q40:Q103" si="2">SUM(O40-P40)</f>
        <v>2371.5599999999995</v>
      </c>
    </row>
    <row r="41" spans="1:17" s="16" customFormat="1" ht="15.4" customHeight="1">
      <c r="A41" s="17" t="s">
        <v>80</v>
      </c>
      <c r="B41" s="17" t="s">
        <v>20</v>
      </c>
      <c r="C41" s="38" t="s">
        <v>682</v>
      </c>
      <c r="D41" s="19">
        <v>905.4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94.6</v>
      </c>
      <c r="L41" s="19">
        <v>0</v>
      </c>
      <c r="M41" s="19">
        <v>0</v>
      </c>
      <c r="N41" s="19">
        <v>0</v>
      </c>
      <c r="O41" s="33">
        <f t="shared" si="0"/>
        <v>1000</v>
      </c>
      <c r="P41" s="19">
        <v>0</v>
      </c>
      <c r="Q41" s="26">
        <f t="shared" si="2"/>
        <v>1000</v>
      </c>
    </row>
    <row r="42" spans="1:17" s="16" customFormat="1" ht="15.4" customHeight="1">
      <c r="A42" s="17" t="s">
        <v>652</v>
      </c>
      <c r="B42" s="17" t="s">
        <v>646</v>
      </c>
      <c r="C42" s="39">
        <v>0</v>
      </c>
      <c r="D42" s="19">
        <v>6940.08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33">
        <f t="shared" si="0"/>
        <v>6940.08</v>
      </c>
      <c r="P42" s="19">
        <v>1627.55</v>
      </c>
      <c r="Q42" s="26">
        <f t="shared" si="2"/>
        <v>5312.53</v>
      </c>
    </row>
    <row r="43" spans="1:17" s="16" customFormat="1" ht="15.4" customHeight="1">
      <c r="A43" s="17" t="s">
        <v>81</v>
      </c>
      <c r="B43" s="17" t="s">
        <v>20</v>
      </c>
      <c r="C43" s="38" t="s">
        <v>682</v>
      </c>
      <c r="D43" s="19">
        <v>905.4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94.6</v>
      </c>
      <c r="L43" s="19">
        <v>0</v>
      </c>
      <c r="M43" s="19">
        <v>0</v>
      </c>
      <c r="N43" s="19">
        <v>0</v>
      </c>
      <c r="O43" s="33">
        <f t="shared" si="0"/>
        <v>1000</v>
      </c>
      <c r="P43" s="19">
        <v>0</v>
      </c>
      <c r="Q43" s="26">
        <f t="shared" si="2"/>
        <v>1000</v>
      </c>
    </row>
    <row r="44" spans="1:17" s="16" customFormat="1" ht="15.4" customHeight="1">
      <c r="A44" s="17" t="s">
        <v>82</v>
      </c>
      <c r="B44" s="17" t="s">
        <v>645</v>
      </c>
      <c r="C44" s="38" t="s">
        <v>21</v>
      </c>
      <c r="D44" s="19">
        <v>1759.48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33">
        <f t="shared" si="0"/>
        <v>1759.48</v>
      </c>
      <c r="P44" s="19">
        <v>249.39</v>
      </c>
      <c r="Q44" s="26">
        <f t="shared" si="2"/>
        <v>1510.0900000000001</v>
      </c>
    </row>
    <row r="45" spans="1:17" s="16" customFormat="1" ht="15.4" customHeight="1">
      <c r="A45" s="17" t="s">
        <v>83</v>
      </c>
      <c r="B45" s="17" t="s">
        <v>688</v>
      </c>
      <c r="C45" s="38">
        <v>6</v>
      </c>
      <c r="D45" s="19">
        <v>6940.08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33">
        <f t="shared" si="0"/>
        <v>6940.08</v>
      </c>
      <c r="P45" s="19">
        <v>1622.55</v>
      </c>
      <c r="Q45" s="26">
        <f t="shared" si="2"/>
        <v>5317.53</v>
      </c>
    </row>
    <row r="46" spans="1:17" s="16" customFormat="1" ht="15.4" customHeight="1">
      <c r="A46" s="17" t="s">
        <v>84</v>
      </c>
      <c r="B46" s="17" t="s">
        <v>37</v>
      </c>
      <c r="C46" s="38" t="s">
        <v>21</v>
      </c>
      <c r="D46" s="19">
        <v>2312.4299999999998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4164.05</v>
      </c>
      <c r="K46" s="19">
        <v>0</v>
      </c>
      <c r="L46" s="19">
        <v>0</v>
      </c>
      <c r="M46" s="19">
        <v>0</v>
      </c>
      <c r="N46" s="19">
        <v>0</v>
      </c>
      <c r="O46" s="33">
        <f t="shared" si="0"/>
        <v>6476.48</v>
      </c>
      <c r="P46" s="19">
        <v>1505.74</v>
      </c>
      <c r="Q46" s="26">
        <f t="shared" si="2"/>
        <v>4970.74</v>
      </c>
    </row>
    <row r="47" spans="1:17" s="16" customFormat="1" ht="15.4" customHeight="1">
      <c r="A47" s="17" t="s">
        <v>85</v>
      </c>
      <c r="B47" s="17" t="s">
        <v>24</v>
      </c>
      <c r="C47" s="38" t="s">
        <v>21</v>
      </c>
      <c r="D47" s="19">
        <v>4183.63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149.02000000000001</v>
      </c>
      <c r="M47" s="19">
        <v>0</v>
      </c>
      <c r="N47" s="19">
        <v>0</v>
      </c>
      <c r="O47" s="33">
        <f t="shared" si="0"/>
        <v>4332.6500000000005</v>
      </c>
      <c r="P47" s="19">
        <v>651.39</v>
      </c>
      <c r="Q47" s="26">
        <f t="shared" si="2"/>
        <v>3681.2600000000007</v>
      </c>
    </row>
    <row r="48" spans="1:17" s="16" customFormat="1" ht="15.4" customHeight="1">
      <c r="A48" s="17" t="s">
        <v>86</v>
      </c>
      <c r="B48" s="17" t="s">
        <v>37</v>
      </c>
      <c r="C48" s="38" t="s">
        <v>21</v>
      </c>
      <c r="D48" s="19">
        <v>2312.4299999999998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33">
        <f t="shared" si="0"/>
        <v>2312.4299999999998</v>
      </c>
      <c r="P48" s="19">
        <v>264.07</v>
      </c>
      <c r="Q48" s="26">
        <f t="shared" si="2"/>
        <v>2048.3599999999997</v>
      </c>
    </row>
    <row r="49" spans="1:17" s="16" customFormat="1" ht="15.4" customHeight="1">
      <c r="A49" s="17" t="s">
        <v>653</v>
      </c>
      <c r="B49" s="17" t="s">
        <v>39</v>
      </c>
      <c r="C49" s="39" t="s">
        <v>21</v>
      </c>
      <c r="D49" s="19">
        <v>1759.48</v>
      </c>
      <c r="E49" s="19">
        <v>0</v>
      </c>
      <c r="F49" s="19">
        <v>260.39999999999998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33">
        <f t="shared" si="0"/>
        <v>2019.88</v>
      </c>
      <c r="P49" s="19">
        <v>172.25</v>
      </c>
      <c r="Q49" s="26">
        <f t="shared" si="2"/>
        <v>1847.63</v>
      </c>
    </row>
    <row r="50" spans="1:17" s="16" customFormat="1" ht="15.4" customHeight="1">
      <c r="A50" s="17" t="s">
        <v>87</v>
      </c>
      <c r="B50" s="17" t="s">
        <v>37</v>
      </c>
      <c r="C50" s="38" t="s">
        <v>21</v>
      </c>
      <c r="D50" s="19">
        <v>2312.4299999999998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507.3</v>
      </c>
      <c r="M50" s="19">
        <v>0</v>
      </c>
      <c r="N50" s="19">
        <v>0</v>
      </c>
      <c r="O50" s="33">
        <f t="shared" si="0"/>
        <v>2819.73</v>
      </c>
      <c r="P50" s="19">
        <v>210.07</v>
      </c>
      <c r="Q50" s="26">
        <f t="shared" si="2"/>
        <v>2609.66</v>
      </c>
    </row>
    <row r="51" spans="1:17" s="16" customFormat="1" ht="15.4" customHeight="1">
      <c r="A51" s="17" t="s">
        <v>88</v>
      </c>
      <c r="B51" s="17" t="s">
        <v>694</v>
      </c>
      <c r="C51" s="38" t="s">
        <v>21</v>
      </c>
      <c r="D51" s="19">
        <v>4734.2299999999996</v>
      </c>
      <c r="E51" s="19">
        <v>0</v>
      </c>
      <c r="F51" s="19">
        <v>0</v>
      </c>
      <c r="G51" s="19">
        <v>1315.06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3313.96</v>
      </c>
      <c r="O51" s="33">
        <f t="shared" si="0"/>
        <v>9363.25</v>
      </c>
      <c r="P51" s="19">
        <v>1287.17</v>
      </c>
      <c r="Q51" s="26">
        <f t="shared" si="2"/>
        <v>8076.08</v>
      </c>
    </row>
    <row r="52" spans="1:17" s="16" customFormat="1" ht="15.4" customHeight="1">
      <c r="A52" s="17" t="s">
        <v>89</v>
      </c>
      <c r="B52" s="17" t="s">
        <v>35</v>
      </c>
      <c r="C52" s="38" t="s">
        <v>36</v>
      </c>
      <c r="D52" s="19">
        <v>2604.1799999999998</v>
      </c>
      <c r="E52" s="19">
        <v>1597.35</v>
      </c>
      <c r="F52" s="19">
        <v>260.39999999999998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33">
        <f t="shared" si="0"/>
        <v>4461.9299999999994</v>
      </c>
      <c r="P52" s="19">
        <v>679.55</v>
      </c>
      <c r="Q52" s="26">
        <f t="shared" si="2"/>
        <v>3782.3799999999992</v>
      </c>
    </row>
    <row r="53" spans="1:17" s="16" customFormat="1" ht="15.4" customHeight="1">
      <c r="A53" s="17" t="s">
        <v>90</v>
      </c>
      <c r="B53" s="17" t="s">
        <v>690</v>
      </c>
      <c r="C53" s="38" t="s">
        <v>21</v>
      </c>
      <c r="D53" s="19">
        <v>1535.02</v>
      </c>
      <c r="E53" s="19">
        <v>0</v>
      </c>
      <c r="F53" s="19">
        <v>0</v>
      </c>
      <c r="G53" s="19">
        <v>983.46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1032.6400000000001</v>
      </c>
      <c r="O53" s="33">
        <f t="shared" si="0"/>
        <v>3551.12</v>
      </c>
      <c r="P53" s="19">
        <v>267.45999999999998</v>
      </c>
      <c r="Q53" s="26">
        <f t="shared" si="2"/>
        <v>3283.66</v>
      </c>
    </row>
    <row r="54" spans="1:17" s="16" customFormat="1" ht="15.4" customHeight="1">
      <c r="A54" s="17" t="s">
        <v>17</v>
      </c>
      <c r="B54" s="17" t="s">
        <v>695</v>
      </c>
      <c r="C54" s="38" t="s">
        <v>40</v>
      </c>
      <c r="D54" s="19">
        <v>5742.89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4164.05</v>
      </c>
      <c r="K54" s="19">
        <v>0</v>
      </c>
      <c r="L54" s="19">
        <v>562.29</v>
      </c>
      <c r="M54" s="19">
        <v>0</v>
      </c>
      <c r="N54" s="19">
        <v>0</v>
      </c>
      <c r="O54" s="33">
        <f t="shared" si="0"/>
        <v>10469.23</v>
      </c>
      <c r="P54" s="19">
        <v>2496.0300000000002</v>
      </c>
      <c r="Q54" s="26">
        <f t="shared" si="2"/>
        <v>7973.1999999999989</v>
      </c>
    </row>
    <row r="55" spans="1:17" s="16" customFormat="1" ht="15.4" customHeight="1">
      <c r="A55" s="17" t="s">
        <v>91</v>
      </c>
      <c r="B55" s="17" t="s">
        <v>39</v>
      </c>
      <c r="C55" s="38" t="s">
        <v>21</v>
      </c>
      <c r="D55" s="19">
        <v>1759.48</v>
      </c>
      <c r="E55" s="19">
        <v>0</v>
      </c>
      <c r="F55" s="19">
        <v>260.39999999999998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33">
        <f t="shared" si="0"/>
        <v>2019.88</v>
      </c>
      <c r="P55" s="19">
        <v>272.82</v>
      </c>
      <c r="Q55" s="26">
        <f t="shared" si="2"/>
        <v>1747.0600000000002</v>
      </c>
    </row>
    <row r="56" spans="1:17" s="16" customFormat="1" ht="15.4" customHeight="1">
      <c r="A56" s="17" t="s">
        <v>92</v>
      </c>
      <c r="B56" s="17" t="s">
        <v>42</v>
      </c>
      <c r="C56" s="38" t="s">
        <v>21</v>
      </c>
      <c r="D56" s="19">
        <v>1475.2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664.55</v>
      </c>
      <c r="M56" s="19">
        <v>0</v>
      </c>
      <c r="N56" s="19">
        <v>0</v>
      </c>
      <c r="O56" s="33">
        <f t="shared" si="0"/>
        <v>2139.75</v>
      </c>
      <c r="P56" s="19">
        <v>206.74</v>
      </c>
      <c r="Q56" s="26">
        <f t="shared" si="2"/>
        <v>1933.01</v>
      </c>
    </row>
    <row r="57" spans="1:17" s="16" customFormat="1" ht="15.4" customHeight="1">
      <c r="A57" s="17" t="s">
        <v>93</v>
      </c>
      <c r="B57" s="17" t="s">
        <v>37</v>
      </c>
      <c r="C57" s="38" t="s">
        <v>775</v>
      </c>
      <c r="D57" s="19">
        <v>1734.34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33">
        <f t="shared" si="0"/>
        <v>1734.34</v>
      </c>
      <c r="P57" s="19">
        <v>136.56</v>
      </c>
      <c r="Q57" s="26">
        <f t="shared" si="2"/>
        <v>1597.78</v>
      </c>
    </row>
    <row r="58" spans="1:17" s="16" customFormat="1" ht="15.4" customHeight="1">
      <c r="A58" s="17" t="s">
        <v>94</v>
      </c>
      <c r="B58" s="17" t="s">
        <v>24</v>
      </c>
      <c r="C58" s="38" t="s">
        <v>21</v>
      </c>
      <c r="D58" s="19">
        <v>4183.63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33">
        <f t="shared" si="0"/>
        <v>4183.63</v>
      </c>
      <c r="P58" s="19">
        <v>678.39</v>
      </c>
      <c r="Q58" s="26">
        <f t="shared" si="2"/>
        <v>3505.2400000000002</v>
      </c>
    </row>
    <row r="59" spans="1:17" s="16" customFormat="1" ht="15.4" customHeight="1">
      <c r="A59" s="17" t="s">
        <v>95</v>
      </c>
      <c r="B59" s="17" t="s">
        <v>686</v>
      </c>
      <c r="C59" s="38" t="s">
        <v>40</v>
      </c>
      <c r="D59" s="19">
        <v>4925.47</v>
      </c>
      <c r="E59" s="19">
        <v>0</v>
      </c>
      <c r="F59" s="19">
        <v>0</v>
      </c>
      <c r="G59" s="19">
        <v>1368.19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33">
        <f t="shared" si="0"/>
        <v>6293.66</v>
      </c>
      <c r="P59" s="19">
        <v>1379.18</v>
      </c>
      <c r="Q59" s="26">
        <f t="shared" si="2"/>
        <v>4914.4799999999996</v>
      </c>
    </row>
    <row r="60" spans="1:17" s="16" customFormat="1" ht="15.4" customHeight="1">
      <c r="A60" s="17" t="s">
        <v>96</v>
      </c>
      <c r="B60" s="17" t="s">
        <v>697</v>
      </c>
      <c r="C60" s="38" t="s">
        <v>21</v>
      </c>
      <c r="D60" s="19">
        <v>9612.02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33">
        <f t="shared" si="0"/>
        <v>9612.02</v>
      </c>
      <c r="P60" s="19">
        <v>2310.66</v>
      </c>
      <c r="Q60" s="26">
        <f t="shared" si="2"/>
        <v>7301.3600000000006</v>
      </c>
    </row>
    <row r="61" spans="1:17" s="16" customFormat="1" ht="15.4" customHeight="1">
      <c r="A61" s="17" t="s">
        <v>679</v>
      </c>
      <c r="B61" s="17" t="s">
        <v>20</v>
      </c>
      <c r="C61" s="40" t="s">
        <v>682</v>
      </c>
      <c r="D61" s="19">
        <v>905.4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94.6</v>
      </c>
      <c r="L61" s="19">
        <v>0</v>
      </c>
      <c r="M61" s="19">
        <v>0</v>
      </c>
      <c r="N61" s="19">
        <v>0</v>
      </c>
      <c r="O61" s="33">
        <f t="shared" si="0"/>
        <v>1000</v>
      </c>
      <c r="P61" s="19">
        <v>60.36</v>
      </c>
      <c r="Q61" s="26">
        <f t="shared" si="2"/>
        <v>939.64</v>
      </c>
    </row>
    <row r="62" spans="1:17" s="16" customFormat="1" ht="15.4" customHeight="1">
      <c r="A62" s="17" t="s">
        <v>97</v>
      </c>
      <c r="B62" s="17" t="s">
        <v>37</v>
      </c>
      <c r="C62" s="38" t="s">
        <v>21</v>
      </c>
      <c r="D62" s="19">
        <v>2312.4299999999998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206.06</v>
      </c>
      <c r="M62" s="19">
        <v>0</v>
      </c>
      <c r="N62" s="19">
        <v>0</v>
      </c>
      <c r="O62" s="33">
        <f t="shared" si="0"/>
        <v>2518.4899999999998</v>
      </c>
      <c r="P62" s="19">
        <v>210.07</v>
      </c>
      <c r="Q62" s="26">
        <f t="shared" si="2"/>
        <v>2308.4199999999996</v>
      </c>
    </row>
    <row r="63" spans="1:17" s="16" customFormat="1" ht="15.4" customHeight="1">
      <c r="A63" s="17" t="s">
        <v>98</v>
      </c>
      <c r="B63" s="17" t="s">
        <v>698</v>
      </c>
      <c r="C63" s="38" t="s">
        <v>36</v>
      </c>
      <c r="D63" s="19">
        <v>2604.1799999999998</v>
      </c>
      <c r="E63" s="19">
        <v>62.25</v>
      </c>
      <c r="F63" s="19">
        <v>260.39999999999998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33">
        <f t="shared" si="0"/>
        <v>2926.83</v>
      </c>
      <c r="P63" s="19">
        <v>1226.48</v>
      </c>
      <c r="Q63" s="26">
        <f t="shared" si="2"/>
        <v>1700.35</v>
      </c>
    </row>
    <row r="64" spans="1:17" s="16" customFormat="1" ht="15.4" customHeight="1">
      <c r="A64" s="17" t="s">
        <v>99</v>
      </c>
      <c r="B64" s="17" t="s">
        <v>699</v>
      </c>
      <c r="C64" s="38" t="s">
        <v>21</v>
      </c>
      <c r="D64" s="19">
        <v>4183.63</v>
      </c>
      <c r="E64" s="19">
        <v>0</v>
      </c>
      <c r="F64" s="19">
        <v>0</v>
      </c>
      <c r="G64" s="19">
        <v>232.42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33">
        <f t="shared" si="0"/>
        <v>4416.05</v>
      </c>
      <c r="P64" s="19">
        <v>633.49</v>
      </c>
      <c r="Q64" s="26">
        <f t="shared" si="2"/>
        <v>3782.5600000000004</v>
      </c>
    </row>
    <row r="65" spans="1:17" s="16" customFormat="1" ht="15.4" customHeight="1">
      <c r="A65" s="17" t="s">
        <v>100</v>
      </c>
      <c r="B65" s="17" t="s">
        <v>39</v>
      </c>
      <c r="C65" s="38" t="s">
        <v>21</v>
      </c>
      <c r="D65" s="19">
        <v>1759.48</v>
      </c>
      <c r="E65" s="19">
        <v>0</v>
      </c>
      <c r="F65" s="19">
        <v>260.39999999999998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113.91</v>
      </c>
      <c r="M65" s="19">
        <v>0</v>
      </c>
      <c r="N65" s="19">
        <v>0</v>
      </c>
      <c r="O65" s="33">
        <f t="shared" si="0"/>
        <v>2133.79</v>
      </c>
      <c r="P65" s="19">
        <v>482.08</v>
      </c>
      <c r="Q65" s="26">
        <f t="shared" si="2"/>
        <v>1651.71</v>
      </c>
    </row>
    <row r="66" spans="1:17" s="16" customFormat="1" ht="15.4" customHeight="1">
      <c r="A66" s="17" t="s">
        <v>101</v>
      </c>
      <c r="B66" s="17" t="s">
        <v>690</v>
      </c>
      <c r="C66" s="38" t="s">
        <v>21</v>
      </c>
      <c r="D66" s="19">
        <v>1475.2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479.1</v>
      </c>
      <c r="M66" s="19">
        <v>0</v>
      </c>
      <c r="N66" s="19">
        <v>0</v>
      </c>
      <c r="O66" s="33">
        <f t="shared" si="0"/>
        <v>1954.3000000000002</v>
      </c>
      <c r="P66" s="19">
        <v>206.74</v>
      </c>
      <c r="Q66" s="26">
        <f t="shared" si="2"/>
        <v>1747.5600000000002</v>
      </c>
    </row>
    <row r="67" spans="1:17" s="16" customFormat="1" ht="15.4" customHeight="1">
      <c r="A67" s="17" t="s">
        <v>102</v>
      </c>
      <c r="B67" s="17" t="s">
        <v>700</v>
      </c>
      <c r="C67" s="38" t="s">
        <v>21</v>
      </c>
      <c r="D67" s="19">
        <v>2019.76</v>
      </c>
      <c r="E67" s="19">
        <v>0</v>
      </c>
      <c r="F67" s="19">
        <v>260.39999999999998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33">
        <f t="shared" si="0"/>
        <v>2280.16</v>
      </c>
      <c r="P67" s="19">
        <v>316.77</v>
      </c>
      <c r="Q67" s="26">
        <f t="shared" si="2"/>
        <v>1963.3899999999999</v>
      </c>
    </row>
    <row r="68" spans="1:17" s="16" customFormat="1" ht="15.4" customHeight="1">
      <c r="A68" s="17" t="s">
        <v>103</v>
      </c>
      <c r="B68" s="17" t="s">
        <v>701</v>
      </c>
      <c r="C68" s="38" t="s">
        <v>21</v>
      </c>
      <c r="D68" s="19">
        <v>1475.2</v>
      </c>
      <c r="E68" s="19">
        <v>0</v>
      </c>
      <c r="F68" s="19">
        <v>0</v>
      </c>
      <c r="G68" s="19">
        <v>491.73</v>
      </c>
      <c r="H68" s="19">
        <v>0</v>
      </c>
      <c r="I68" s="19">
        <v>0</v>
      </c>
      <c r="J68" s="19">
        <v>0</v>
      </c>
      <c r="K68" s="19">
        <v>0</v>
      </c>
      <c r="L68" s="19">
        <v>368.41</v>
      </c>
      <c r="M68" s="19">
        <v>0</v>
      </c>
      <c r="N68" s="19">
        <v>0</v>
      </c>
      <c r="O68" s="33">
        <f t="shared" si="0"/>
        <v>2335.34</v>
      </c>
      <c r="P68" s="19">
        <v>251</v>
      </c>
      <c r="Q68" s="26">
        <f t="shared" si="2"/>
        <v>2084.34</v>
      </c>
    </row>
    <row r="69" spans="1:17" s="16" customFormat="1" ht="15.4" customHeight="1">
      <c r="A69" s="17" t="s">
        <v>104</v>
      </c>
      <c r="B69" s="17" t="s">
        <v>700</v>
      </c>
      <c r="C69" s="38" t="s">
        <v>21</v>
      </c>
      <c r="D69" s="19">
        <v>2019.76</v>
      </c>
      <c r="E69" s="19">
        <v>0</v>
      </c>
      <c r="F69" s="19">
        <v>260.39999999999998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33">
        <f t="shared" si="0"/>
        <v>2280.16</v>
      </c>
      <c r="P69" s="19">
        <v>219.78</v>
      </c>
      <c r="Q69" s="26">
        <f t="shared" si="2"/>
        <v>2060.3799999999997</v>
      </c>
    </row>
    <row r="70" spans="1:17" s="16" customFormat="1" ht="15.4" customHeight="1">
      <c r="A70" s="17" t="s">
        <v>105</v>
      </c>
      <c r="B70" s="17" t="s">
        <v>685</v>
      </c>
      <c r="C70" s="38" t="s">
        <v>21</v>
      </c>
      <c r="D70" s="19">
        <v>4183.63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33">
        <f t="shared" si="0"/>
        <v>4183.63</v>
      </c>
      <c r="P70" s="19">
        <v>629.39</v>
      </c>
      <c r="Q70" s="26">
        <f t="shared" si="2"/>
        <v>3554.2400000000002</v>
      </c>
    </row>
    <row r="71" spans="1:17" s="16" customFormat="1" ht="15.4" customHeight="1">
      <c r="A71" s="17" t="s">
        <v>106</v>
      </c>
      <c r="B71" s="17" t="s">
        <v>698</v>
      </c>
      <c r="C71" s="38" t="s">
        <v>36</v>
      </c>
      <c r="D71" s="19">
        <v>2604.1799999999998</v>
      </c>
      <c r="E71" s="19">
        <v>399.66</v>
      </c>
      <c r="F71" s="19">
        <v>260.39999999999998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33">
        <f t="shared" si="0"/>
        <v>3264.24</v>
      </c>
      <c r="P71" s="19">
        <v>990.52</v>
      </c>
      <c r="Q71" s="26">
        <f t="shared" si="2"/>
        <v>2273.7199999999998</v>
      </c>
    </row>
    <row r="72" spans="1:17" s="16" customFormat="1" ht="15.4" customHeight="1">
      <c r="A72" s="17" t="s">
        <v>107</v>
      </c>
      <c r="B72" s="17" t="s">
        <v>702</v>
      </c>
      <c r="C72" s="38" t="s">
        <v>40</v>
      </c>
      <c r="D72" s="19">
        <v>7593.62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332.27</v>
      </c>
      <c r="M72" s="19">
        <v>0</v>
      </c>
      <c r="N72" s="19">
        <v>0</v>
      </c>
      <c r="O72" s="33">
        <f t="shared" si="0"/>
        <v>7925.8899999999994</v>
      </c>
      <c r="P72" s="19">
        <v>1807.73</v>
      </c>
      <c r="Q72" s="26">
        <f t="shared" si="2"/>
        <v>6118.16</v>
      </c>
    </row>
    <row r="73" spans="1:17" s="16" customFormat="1" ht="15.4" customHeight="1">
      <c r="A73" s="17" t="s">
        <v>108</v>
      </c>
      <c r="B73" s="17" t="s">
        <v>703</v>
      </c>
      <c r="C73" s="38" t="s">
        <v>36</v>
      </c>
      <c r="D73" s="19">
        <v>1661.3</v>
      </c>
      <c r="E73" s="19">
        <v>422.73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359.32</v>
      </c>
      <c r="M73" s="19">
        <v>0</v>
      </c>
      <c r="N73" s="19">
        <v>0</v>
      </c>
      <c r="O73" s="33">
        <f t="shared" si="0"/>
        <v>2443.35</v>
      </c>
      <c r="P73" s="19">
        <v>173.93</v>
      </c>
      <c r="Q73" s="26">
        <f t="shared" si="2"/>
        <v>2269.42</v>
      </c>
    </row>
    <row r="74" spans="1:17" s="16" customFormat="1" ht="15.4" customHeight="1">
      <c r="A74" s="17" t="s">
        <v>109</v>
      </c>
      <c r="B74" s="17" t="s">
        <v>39</v>
      </c>
      <c r="C74" s="38" t="s">
        <v>21</v>
      </c>
      <c r="D74" s="19">
        <v>1759.48</v>
      </c>
      <c r="E74" s="19">
        <v>0</v>
      </c>
      <c r="F74" s="19">
        <v>260.39999999999998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33">
        <f t="shared" si="0"/>
        <v>2019.88</v>
      </c>
      <c r="P74" s="19">
        <v>272.82</v>
      </c>
      <c r="Q74" s="26">
        <f t="shared" si="2"/>
        <v>1747.0600000000002</v>
      </c>
    </row>
    <row r="75" spans="1:17" s="16" customFormat="1" ht="15.4" customHeight="1">
      <c r="A75" s="17" t="s">
        <v>110</v>
      </c>
      <c r="B75" s="17" t="s">
        <v>35</v>
      </c>
      <c r="C75" s="38" t="s">
        <v>36</v>
      </c>
      <c r="D75" s="19">
        <v>2604.1799999999998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222.11</v>
      </c>
      <c r="M75" s="19">
        <v>0</v>
      </c>
      <c r="N75" s="19">
        <v>0</v>
      </c>
      <c r="O75" s="33">
        <f t="shared" si="0"/>
        <v>2826.29</v>
      </c>
      <c r="P75" s="19">
        <v>856.44</v>
      </c>
      <c r="Q75" s="26">
        <f t="shared" si="2"/>
        <v>1969.85</v>
      </c>
    </row>
    <row r="76" spans="1:17" s="16" customFormat="1" ht="15.4" customHeight="1">
      <c r="A76" s="17" t="s">
        <v>111</v>
      </c>
      <c r="B76" s="17" t="s">
        <v>631</v>
      </c>
      <c r="C76" s="38" t="s">
        <v>36</v>
      </c>
      <c r="D76" s="19">
        <v>1981.45</v>
      </c>
      <c r="E76" s="19">
        <v>2028.95</v>
      </c>
      <c r="F76" s="19">
        <v>0</v>
      </c>
      <c r="G76" s="19">
        <v>0</v>
      </c>
      <c r="H76" s="19">
        <v>0</v>
      </c>
      <c r="I76" s="19">
        <v>0</v>
      </c>
      <c r="J76" s="19">
        <v>1500</v>
      </c>
      <c r="K76" s="19">
        <v>0</v>
      </c>
      <c r="L76" s="19">
        <v>479.1</v>
      </c>
      <c r="M76" s="19">
        <v>0</v>
      </c>
      <c r="N76" s="19">
        <v>0</v>
      </c>
      <c r="O76" s="33">
        <f t="shared" si="0"/>
        <v>5989.5</v>
      </c>
      <c r="P76" s="19">
        <v>1105.95</v>
      </c>
      <c r="Q76" s="26">
        <f t="shared" si="2"/>
        <v>4883.55</v>
      </c>
    </row>
    <row r="77" spans="1:17" s="16" customFormat="1" ht="15.4" customHeight="1">
      <c r="A77" s="17" t="s">
        <v>112</v>
      </c>
      <c r="B77" s="17" t="s">
        <v>24</v>
      </c>
      <c r="C77" s="38" t="s">
        <v>21</v>
      </c>
      <c r="D77" s="19">
        <v>4183.63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33">
        <f t="shared" ref="O77:O140" si="3">SUM(D77:N77)</f>
        <v>4183.63</v>
      </c>
      <c r="P77" s="19">
        <v>624.39</v>
      </c>
      <c r="Q77" s="26">
        <f t="shared" si="2"/>
        <v>3559.2400000000002</v>
      </c>
    </row>
    <row r="78" spans="1:17" s="16" customFormat="1" ht="15.4" customHeight="1">
      <c r="A78" s="17" t="s">
        <v>113</v>
      </c>
      <c r="B78" s="17" t="s">
        <v>704</v>
      </c>
      <c r="C78" s="38" t="s">
        <v>21</v>
      </c>
      <c r="D78" s="19">
        <v>4183.63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33">
        <f t="shared" si="3"/>
        <v>4183.63</v>
      </c>
      <c r="P78" s="19">
        <v>629.39</v>
      </c>
      <c r="Q78" s="26">
        <f t="shared" si="2"/>
        <v>3554.2400000000002</v>
      </c>
    </row>
    <row r="79" spans="1:17" s="16" customFormat="1" ht="15.4" customHeight="1">
      <c r="A79" s="17" t="s">
        <v>654</v>
      </c>
      <c r="B79" s="17" t="s">
        <v>705</v>
      </c>
      <c r="C79" s="40">
        <v>0</v>
      </c>
      <c r="D79" s="19">
        <v>4183.63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33">
        <f t="shared" si="3"/>
        <v>4183.63</v>
      </c>
      <c r="P79" s="19">
        <v>634.39</v>
      </c>
      <c r="Q79" s="26">
        <f t="shared" si="2"/>
        <v>3549.2400000000002</v>
      </c>
    </row>
    <row r="80" spans="1:17" s="16" customFormat="1" ht="15.4" customHeight="1">
      <c r="A80" s="17" t="s">
        <v>655</v>
      </c>
      <c r="B80" s="17" t="s">
        <v>20</v>
      </c>
      <c r="C80" s="40" t="s">
        <v>682</v>
      </c>
      <c r="D80" s="19">
        <v>905.4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94.6</v>
      </c>
      <c r="L80" s="19">
        <v>0</v>
      </c>
      <c r="M80" s="19">
        <v>0</v>
      </c>
      <c r="N80" s="19">
        <v>0</v>
      </c>
      <c r="O80" s="33">
        <f t="shared" si="3"/>
        <v>1000</v>
      </c>
      <c r="P80" s="19">
        <v>0</v>
      </c>
      <c r="Q80" s="26">
        <f t="shared" si="2"/>
        <v>1000</v>
      </c>
    </row>
    <row r="81" spans="1:17" s="16" customFormat="1" ht="15.4" customHeight="1">
      <c r="A81" s="17" t="s">
        <v>114</v>
      </c>
      <c r="B81" s="17" t="s">
        <v>706</v>
      </c>
      <c r="C81" s="38" t="s">
        <v>770</v>
      </c>
      <c r="D81" s="19">
        <v>1904.51</v>
      </c>
      <c r="E81" s="19">
        <v>0</v>
      </c>
      <c r="F81" s="19">
        <v>310.94</v>
      </c>
      <c r="G81" s="19">
        <v>358.88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33">
        <f t="shared" si="3"/>
        <v>2574.33</v>
      </c>
      <c r="P81" s="19">
        <v>751.6</v>
      </c>
      <c r="Q81" s="26">
        <f t="shared" si="2"/>
        <v>1822.73</v>
      </c>
    </row>
    <row r="82" spans="1:17" s="16" customFormat="1" ht="15.4" customHeight="1">
      <c r="A82" s="17" t="s">
        <v>115</v>
      </c>
      <c r="B82" s="17" t="s">
        <v>707</v>
      </c>
      <c r="C82" s="38" t="s">
        <v>21</v>
      </c>
      <c r="D82" s="19">
        <v>2312.4299999999998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33">
        <f t="shared" si="3"/>
        <v>2312.4299999999998</v>
      </c>
      <c r="P82" s="19">
        <v>339.07</v>
      </c>
      <c r="Q82" s="26">
        <f t="shared" si="2"/>
        <v>1973.36</v>
      </c>
    </row>
    <row r="83" spans="1:17" s="16" customFormat="1" ht="15.4" customHeight="1">
      <c r="A83" s="17" t="s">
        <v>116</v>
      </c>
      <c r="B83" s="17" t="s">
        <v>20</v>
      </c>
      <c r="C83" s="38" t="s">
        <v>771</v>
      </c>
      <c r="D83" s="19">
        <v>645.4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94.6</v>
      </c>
      <c r="L83" s="19">
        <v>0</v>
      </c>
      <c r="M83" s="19">
        <v>0</v>
      </c>
      <c r="N83" s="19">
        <v>0</v>
      </c>
      <c r="O83" s="33">
        <f t="shared" si="3"/>
        <v>740</v>
      </c>
      <c r="P83" s="19">
        <v>0</v>
      </c>
      <c r="Q83" s="26">
        <f t="shared" si="2"/>
        <v>740</v>
      </c>
    </row>
    <row r="84" spans="1:17" s="16" customFormat="1" ht="15.4" customHeight="1">
      <c r="A84" s="17" t="s">
        <v>117</v>
      </c>
      <c r="B84" s="17" t="s">
        <v>35</v>
      </c>
      <c r="C84" s="38" t="s">
        <v>21</v>
      </c>
      <c r="D84" s="19">
        <v>2312.4299999999998</v>
      </c>
      <c r="E84" s="19">
        <v>0</v>
      </c>
      <c r="F84" s="19">
        <v>693.73</v>
      </c>
      <c r="G84" s="19">
        <v>2004.11</v>
      </c>
      <c r="H84" s="19">
        <v>0</v>
      </c>
      <c r="I84" s="19">
        <v>0</v>
      </c>
      <c r="J84" s="19">
        <v>0</v>
      </c>
      <c r="K84" s="19">
        <v>0</v>
      </c>
      <c r="L84" s="19">
        <v>329.88</v>
      </c>
      <c r="M84" s="19">
        <v>0</v>
      </c>
      <c r="N84" s="19">
        <v>0</v>
      </c>
      <c r="O84" s="33">
        <f t="shared" si="3"/>
        <v>5340.15</v>
      </c>
      <c r="P84" s="19">
        <v>437.04</v>
      </c>
      <c r="Q84" s="26">
        <f t="shared" si="2"/>
        <v>4903.1099999999997</v>
      </c>
    </row>
    <row r="85" spans="1:17" s="16" customFormat="1" ht="15.4" customHeight="1">
      <c r="A85" s="17" t="s">
        <v>118</v>
      </c>
      <c r="B85" s="17" t="s">
        <v>24</v>
      </c>
      <c r="C85" s="38" t="s">
        <v>21</v>
      </c>
      <c r="D85" s="19">
        <v>4183.63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135.81</v>
      </c>
      <c r="M85" s="19">
        <v>0</v>
      </c>
      <c r="N85" s="19">
        <v>0</v>
      </c>
      <c r="O85" s="33">
        <f t="shared" si="3"/>
        <v>4319.4400000000005</v>
      </c>
      <c r="P85" s="19">
        <v>1060.96</v>
      </c>
      <c r="Q85" s="26">
        <f t="shared" si="2"/>
        <v>3258.4800000000005</v>
      </c>
    </row>
    <row r="86" spans="1:17" s="16" customFormat="1" ht="15.4" customHeight="1">
      <c r="A86" s="17" t="s">
        <v>119</v>
      </c>
      <c r="B86" s="17" t="s">
        <v>686</v>
      </c>
      <c r="C86" s="38" t="s">
        <v>21</v>
      </c>
      <c r="D86" s="19">
        <v>4734.2299999999996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123.82</v>
      </c>
      <c r="M86" s="19">
        <v>0</v>
      </c>
      <c r="N86" s="19">
        <v>0</v>
      </c>
      <c r="O86" s="33">
        <f t="shared" si="3"/>
        <v>4858.0499999999993</v>
      </c>
      <c r="P86" s="19">
        <v>813.02</v>
      </c>
      <c r="Q86" s="26">
        <f t="shared" si="2"/>
        <v>4045.0299999999993</v>
      </c>
    </row>
    <row r="87" spans="1:17" s="16" customFormat="1" ht="15.4" customHeight="1">
      <c r="A87" s="17" t="s">
        <v>120</v>
      </c>
      <c r="B87" s="17" t="s">
        <v>686</v>
      </c>
      <c r="C87" s="38" t="s">
        <v>21</v>
      </c>
      <c r="D87" s="19">
        <v>4734.2299999999996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196.15</v>
      </c>
      <c r="M87" s="19">
        <v>0</v>
      </c>
      <c r="N87" s="19">
        <v>0</v>
      </c>
      <c r="O87" s="33">
        <f t="shared" si="3"/>
        <v>4930.3799999999992</v>
      </c>
      <c r="P87" s="19">
        <v>770.37</v>
      </c>
      <c r="Q87" s="26">
        <f t="shared" si="2"/>
        <v>4160.0099999999993</v>
      </c>
    </row>
    <row r="88" spans="1:17" s="16" customFormat="1" ht="15.4" customHeight="1">
      <c r="A88" s="17" t="s">
        <v>121</v>
      </c>
      <c r="B88" s="17" t="s">
        <v>708</v>
      </c>
      <c r="C88" s="38" t="s">
        <v>21</v>
      </c>
      <c r="D88" s="19">
        <v>1302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33">
        <f t="shared" si="3"/>
        <v>1302</v>
      </c>
      <c r="P88" s="19">
        <v>180.77</v>
      </c>
      <c r="Q88" s="26">
        <f t="shared" si="2"/>
        <v>1121.23</v>
      </c>
    </row>
    <row r="89" spans="1:17" s="16" customFormat="1" ht="15.4" customHeight="1">
      <c r="A89" s="17" t="s">
        <v>122</v>
      </c>
      <c r="B89" s="17" t="s">
        <v>35</v>
      </c>
      <c r="C89" s="38" t="s">
        <v>36</v>
      </c>
      <c r="D89" s="19">
        <v>2604.1799999999998</v>
      </c>
      <c r="E89" s="19">
        <v>273.45</v>
      </c>
      <c r="F89" s="19">
        <v>260.39999999999998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276.31</v>
      </c>
      <c r="M89" s="19">
        <v>0</v>
      </c>
      <c r="N89" s="19">
        <v>0</v>
      </c>
      <c r="O89" s="33">
        <f t="shared" si="3"/>
        <v>3414.3399999999997</v>
      </c>
      <c r="P89" s="19">
        <v>824.51</v>
      </c>
      <c r="Q89" s="26">
        <f t="shared" si="2"/>
        <v>2589.83</v>
      </c>
    </row>
    <row r="90" spans="1:17" s="16" customFormat="1" ht="15.4" customHeight="1">
      <c r="A90" s="17" t="s">
        <v>123</v>
      </c>
      <c r="B90" s="17" t="s">
        <v>698</v>
      </c>
      <c r="C90" s="38" t="s">
        <v>40</v>
      </c>
      <c r="D90" s="19">
        <v>2405.86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33">
        <f t="shared" si="3"/>
        <v>2405.86</v>
      </c>
      <c r="P90" s="19">
        <v>224.86</v>
      </c>
      <c r="Q90" s="26">
        <f t="shared" si="2"/>
        <v>2181</v>
      </c>
    </row>
    <row r="91" spans="1:17" s="16" customFormat="1" ht="15.4" customHeight="1">
      <c r="A91" s="17" t="s">
        <v>124</v>
      </c>
      <c r="B91" s="17" t="s">
        <v>698</v>
      </c>
      <c r="C91" s="38" t="s">
        <v>769</v>
      </c>
      <c r="D91" s="19">
        <v>2358.6999999999998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449.31</v>
      </c>
      <c r="M91" s="19">
        <v>0</v>
      </c>
      <c r="N91" s="19">
        <v>0</v>
      </c>
      <c r="O91" s="33">
        <f t="shared" si="3"/>
        <v>2808.0099999999998</v>
      </c>
      <c r="P91" s="19">
        <v>217.4</v>
      </c>
      <c r="Q91" s="26">
        <f t="shared" si="2"/>
        <v>2590.6099999999997</v>
      </c>
    </row>
    <row r="92" spans="1:17" s="16" customFormat="1" ht="15.4" customHeight="1">
      <c r="A92" s="17" t="s">
        <v>125</v>
      </c>
      <c r="B92" s="17" t="s">
        <v>708</v>
      </c>
      <c r="C92" s="38" t="s">
        <v>21</v>
      </c>
      <c r="D92" s="19">
        <v>1302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33">
        <f t="shared" si="3"/>
        <v>1302</v>
      </c>
      <c r="P92" s="19">
        <v>387.55</v>
      </c>
      <c r="Q92" s="26">
        <f t="shared" si="2"/>
        <v>914.45</v>
      </c>
    </row>
    <row r="93" spans="1:17" s="16" customFormat="1" ht="15.4" customHeight="1">
      <c r="A93" s="17" t="s">
        <v>656</v>
      </c>
      <c r="B93" s="17" t="s">
        <v>39</v>
      </c>
      <c r="C93" s="40" t="s">
        <v>21</v>
      </c>
      <c r="D93" s="19">
        <v>1759.48</v>
      </c>
      <c r="E93" s="19">
        <v>0</v>
      </c>
      <c r="F93" s="19">
        <v>260.39999999999998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33">
        <f t="shared" si="3"/>
        <v>2019.88</v>
      </c>
      <c r="P93" s="19">
        <v>277.82</v>
      </c>
      <c r="Q93" s="26">
        <f t="shared" si="2"/>
        <v>1742.0600000000002</v>
      </c>
    </row>
    <row r="94" spans="1:17" s="16" customFormat="1" ht="15.4" customHeight="1">
      <c r="A94" s="17" t="s">
        <v>126</v>
      </c>
      <c r="B94" s="17" t="s">
        <v>709</v>
      </c>
      <c r="C94" s="38" t="s">
        <v>36</v>
      </c>
      <c r="D94" s="19">
        <v>3449.78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359.32</v>
      </c>
      <c r="M94" s="19">
        <v>0</v>
      </c>
      <c r="N94" s="19">
        <v>0</v>
      </c>
      <c r="O94" s="33">
        <f t="shared" si="3"/>
        <v>3809.1000000000004</v>
      </c>
      <c r="P94" s="19">
        <v>568.76</v>
      </c>
      <c r="Q94" s="26">
        <f t="shared" si="2"/>
        <v>3240.34</v>
      </c>
    </row>
    <row r="95" spans="1:17" s="16" customFormat="1" ht="15.4" customHeight="1">
      <c r="A95" s="17" t="s">
        <v>127</v>
      </c>
      <c r="B95" s="17" t="s">
        <v>697</v>
      </c>
      <c r="C95" s="38" t="s">
        <v>21</v>
      </c>
      <c r="D95" s="19">
        <v>9612.02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33">
        <f t="shared" si="3"/>
        <v>9612.02</v>
      </c>
      <c r="P95" s="19">
        <v>2414.9299999999998</v>
      </c>
      <c r="Q95" s="26">
        <f t="shared" si="2"/>
        <v>7197.09</v>
      </c>
    </row>
    <row r="96" spans="1:17" s="16" customFormat="1" ht="15.4" customHeight="1">
      <c r="A96" s="17" t="s">
        <v>128</v>
      </c>
      <c r="B96" s="17" t="s">
        <v>24</v>
      </c>
      <c r="C96" s="38" t="s">
        <v>21</v>
      </c>
      <c r="D96" s="19">
        <v>976.18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33">
        <f t="shared" si="3"/>
        <v>976.18</v>
      </c>
      <c r="P96" s="19">
        <v>73.209999999999994</v>
      </c>
      <c r="Q96" s="26">
        <f t="shared" si="2"/>
        <v>902.96999999999991</v>
      </c>
    </row>
    <row r="97" spans="1:17" s="16" customFormat="1" ht="15.4" customHeight="1">
      <c r="A97" s="17" t="s">
        <v>129</v>
      </c>
      <c r="B97" s="17" t="s">
        <v>688</v>
      </c>
      <c r="C97" s="38">
        <v>3</v>
      </c>
      <c r="D97" s="19">
        <v>9623.58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368.04</v>
      </c>
      <c r="M97" s="19">
        <v>0</v>
      </c>
      <c r="N97" s="19">
        <v>0</v>
      </c>
      <c r="O97" s="33">
        <f t="shared" si="3"/>
        <v>9991.6200000000008</v>
      </c>
      <c r="P97" s="19">
        <v>2580.11</v>
      </c>
      <c r="Q97" s="26">
        <f t="shared" si="2"/>
        <v>7411.51</v>
      </c>
    </row>
    <row r="98" spans="1:17" s="16" customFormat="1" ht="15.4" customHeight="1">
      <c r="A98" s="17" t="s">
        <v>130</v>
      </c>
      <c r="B98" s="17" t="s">
        <v>24</v>
      </c>
      <c r="C98" s="38" t="s">
        <v>772</v>
      </c>
      <c r="D98" s="19">
        <v>4619.07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222.11</v>
      </c>
      <c r="M98" s="19">
        <v>0</v>
      </c>
      <c r="N98" s="19">
        <v>0</v>
      </c>
      <c r="O98" s="33">
        <f t="shared" si="3"/>
        <v>4841.1799999999994</v>
      </c>
      <c r="P98" s="19">
        <v>769.61</v>
      </c>
      <c r="Q98" s="26">
        <f t="shared" si="2"/>
        <v>4071.5699999999993</v>
      </c>
    </row>
    <row r="99" spans="1:17" s="16" customFormat="1" ht="15.4" customHeight="1">
      <c r="A99" s="17" t="s">
        <v>131</v>
      </c>
      <c r="B99" s="17" t="s">
        <v>24</v>
      </c>
      <c r="C99" s="38" t="s">
        <v>21</v>
      </c>
      <c r="D99" s="19">
        <v>4183.63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33">
        <f t="shared" si="3"/>
        <v>4183.63</v>
      </c>
      <c r="P99" s="19">
        <v>624.39</v>
      </c>
      <c r="Q99" s="26">
        <f t="shared" si="2"/>
        <v>3559.2400000000002</v>
      </c>
    </row>
    <row r="100" spans="1:17" s="16" customFormat="1" ht="15.4" customHeight="1">
      <c r="A100" s="17" t="s">
        <v>132</v>
      </c>
      <c r="B100" s="17" t="s">
        <v>41</v>
      </c>
      <c r="C100" s="38" t="s">
        <v>36</v>
      </c>
      <c r="D100" s="19">
        <v>3036.46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33">
        <f t="shared" si="3"/>
        <v>3036.46</v>
      </c>
      <c r="P100" s="19">
        <v>584.36</v>
      </c>
      <c r="Q100" s="26">
        <f t="shared" si="2"/>
        <v>2452.1</v>
      </c>
    </row>
    <row r="101" spans="1:17" s="16" customFormat="1" ht="15.4" customHeight="1">
      <c r="A101" s="17" t="s">
        <v>133</v>
      </c>
      <c r="B101" s="17" t="s">
        <v>647</v>
      </c>
      <c r="C101" s="38">
        <v>0</v>
      </c>
      <c r="D101" s="19">
        <v>9253.44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33">
        <f t="shared" si="3"/>
        <v>9253.44</v>
      </c>
      <c r="P101" s="19">
        <v>2316.3200000000002</v>
      </c>
      <c r="Q101" s="26">
        <f t="shared" si="2"/>
        <v>6937.1200000000008</v>
      </c>
    </row>
    <row r="102" spans="1:17" s="16" customFormat="1" ht="15.4" customHeight="1">
      <c r="A102" s="17" t="s">
        <v>134</v>
      </c>
      <c r="B102" s="17" t="s">
        <v>39</v>
      </c>
      <c r="C102" s="38" t="s">
        <v>21</v>
      </c>
      <c r="D102" s="19">
        <v>1759.48</v>
      </c>
      <c r="E102" s="19">
        <v>0</v>
      </c>
      <c r="F102" s="19">
        <v>260.39999999999998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33">
        <f t="shared" si="3"/>
        <v>2019.88</v>
      </c>
      <c r="P102" s="19">
        <v>272.82</v>
      </c>
      <c r="Q102" s="26">
        <f t="shared" si="2"/>
        <v>1747.0600000000002</v>
      </c>
    </row>
    <row r="103" spans="1:17" s="16" customFormat="1" ht="15.4" customHeight="1">
      <c r="A103" s="17" t="s">
        <v>135</v>
      </c>
      <c r="B103" s="17" t="s">
        <v>20</v>
      </c>
      <c r="C103" s="38" t="s">
        <v>682</v>
      </c>
      <c r="D103" s="19">
        <v>905.4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94.6</v>
      </c>
      <c r="L103" s="19">
        <v>0</v>
      </c>
      <c r="M103" s="19">
        <v>0</v>
      </c>
      <c r="N103" s="19">
        <v>0</v>
      </c>
      <c r="O103" s="33">
        <f t="shared" si="3"/>
        <v>1000</v>
      </c>
      <c r="P103" s="19">
        <v>30.18</v>
      </c>
      <c r="Q103" s="26">
        <f t="shared" si="2"/>
        <v>969.82</v>
      </c>
    </row>
    <row r="104" spans="1:17" s="16" customFormat="1" ht="15.4" customHeight="1">
      <c r="A104" s="17" t="s">
        <v>136</v>
      </c>
      <c r="B104" s="17" t="s">
        <v>20</v>
      </c>
      <c r="C104" s="38" t="s">
        <v>771</v>
      </c>
      <c r="D104" s="19">
        <v>645.4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94.6</v>
      </c>
      <c r="L104" s="19">
        <v>0</v>
      </c>
      <c r="M104" s="19">
        <v>0</v>
      </c>
      <c r="N104" s="19">
        <v>0</v>
      </c>
      <c r="O104" s="33">
        <f t="shared" si="3"/>
        <v>740</v>
      </c>
      <c r="P104" s="19">
        <v>21.51</v>
      </c>
      <c r="Q104" s="26">
        <f t="shared" ref="Q104:Q167" si="4">SUM(O104-P104)</f>
        <v>718.49</v>
      </c>
    </row>
    <row r="105" spans="1:17" s="16" customFormat="1" ht="15.4" customHeight="1">
      <c r="A105" s="17" t="s">
        <v>137</v>
      </c>
      <c r="B105" s="17" t="s">
        <v>698</v>
      </c>
      <c r="C105" s="38" t="s">
        <v>36</v>
      </c>
      <c r="D105" s="19">
        <v>2604.1799999999998</v>
      </c>
      <c r="E105" s="19">
        <v>442.48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33">
        <f t="shared" si="3"/>
        <v>3046.66</v>
      </c>
      <c r="P105" s="19">
        <v>365.49</v>
      </c>
      <c r="Q105" s="26">
        <f t="shared" si="4"/>
        <v>2681.17</v>
      </c>
    </row>
    <row r="106" spans="1:17" s="16" customFormat="1" ht="15.4" customHeight="1">
      <c r="A106" s="17" t="s">
        <v>138</v>
      </c>
      <c r="B106" s="17" t="s">
        <v>695</v>
      </c>
      <c r="C106" s="38" t="s">
        <v>36</v>
      </c>
      <c r="D106" s="19">
        <v>6216.27</v>
      </c>
      <c r="E106" s="19">
        <v>1611.96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293.43</v>
      </c>
      <c r="M106" s="19">
        <v>0</v>
      </c>
      <c r="N106" s="19">
        <v>0</v>
      </c>
      <c r="O106" s="33">
        <f t="shared" si="3"/>
        <v>8121.6600000000008</v>
      </c>
      <c r="P106" s="19">
        <v>1820.11</v>
      </c>
      <c r="Q106" s="26">
        <f t="shared" si="4"/>
        <v>6301.5500000000011</v>
      </c>
    </row>
    <row r="107" spans="1:17" s="16" customFormat="1" ht="15.4" customHeight="1">
      <c r="A107" s="17" t="s">
        <v>139</v>
      </c>
      <c r="B107" s="17" t="s">
        <v>684</v>
      </c>
      <c r="C107" s="38" t="s">
        <v>36</v>
      </c>
      <c r="D107" s="19">
        <v>3036.46</v>
      </c>
      <c r="E107" s="19">
        <v>89.43</v>
      </c>
      <c r="F107" s="19">
        <v>260.39999999999998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193.8</v>
      </c>
      <c r="M107" s="19">
        <v>0</v>
      </c>
      <c r="N107" s="19">
        <v>0</v>
      </c>
      <c r="O107" s="33">
        <f t="shared" si="3"/>
        <v>3580.09</v>
      </c>
      <c r="P107" s="19">
        <v>421.37</v>
      </c>
      <c r="Q107" s="26">
        <f t="shared" si="4"/>
        <v>3158.7200000000003</v>
      </c>
    </row>
    <row r="108" spans="1:17" s="16" customFormat="1" ht="15.4" customHeight="1">
      <c r="A108" s="17" t="s">
        <v>140</v>
      </c>
      <c r="B108" s="17" t="s">
        <v>684</v>
      </c>
      <c r="C108" s="38" t="s">
        <v>36</v>
      </c>
      <c r="D108" s="19">
        <v>3036.46</v>
      </c>
      <c r="E108" s="19">
        <v>89.43</v>
      </c>
      <c r="F108" s="19">
        <v>260.39999999999998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33">
        <f t="shared" si="3"/>
        <v>3386.29</v>
      </c>
      <c r="P108" s="19">
        <v>958.26</v>
      </c>
      <c r="Q108" s="26">
        <f t="shared" si="4"/>
        <v>2428.0299999999997</v>
      </c>
    </row>
    <row r="109" spans="1:17" s="16" customFormat="1" ht="15.4" customHeight="1">
      <c r="A109" s="17" t="s">
        <v>141</v>
      </c>
      <c r="B109" s="17" t="s">
        <v>20</v>
      </c>
      <c r="C109" s="38" t="s">
        <v>771</v>
      </c>
      <c r="D109" s="19">
        <v>645.4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94.6</v>
      </c>
      <c r="L109" s="19">
        <v>0</v>
      </c>
      <c r="M109" s="19">
        <v>0</v>
      </c>
      <c r="N109" s="19">
        <v>0</v>
      </c>
      <c r="O109" s="33">
        <f t="shared" si="3"/>
        <v>740</v>
      </c>
      <c r="P109" s="19">
        <v>43.03</v>
      </c>
      <c r="Q109" s="26">
        <f t="shared" si="4"/>
        <v>696.97</v>
      </c>
    </row>
    <row r="110" spans="1:17" s="16" customFormat="1" ht="15.4" customHeight="1">
      <c r="A110" s="17" t="s">
        <v>142</v>
      </c>
      <c r="B110" s="17" t="s">
        <v>707</v>
      </c>
      <c r="C110" s="38" t="s">
        <v>21</v>
      </c>
      <c r="D110" s="19">
        <v>2312.4299999999998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33">
        <f t="shared" si="3"/>
        <v>2312.4299999999998</v>
      </c>
      <c r="P110" s="19">
        <v>722.93</v>
      </c>
      <c r="Q110" s="26">
        <f t="shared" si="4"/>
        <v>1589.5</v>
      </c>
    </row>
    <row r="111" spans="1:17" s="16" customFormat="1" ht="15.4" customHeight="1">
      <c r="A111" s="17" t="s">
        <v>748</v>
      </c>
      <c r="B111" s="19" t="s">
        <v>66</v>
      </c>
      <c r="C111" s="38" t="s">
        <v>759</v>
      </c>
      <c r="D111" s="19">
        <v>362.16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37.840000000000003</v>
      </c>
      <c r="L111" s="19">
        <v>0</v>
      </c>
      <c r="M111" s="19">
        <v>0</v>
      </c>
      <c r="N111" s="19">
        <v>0</v>
      </c>
      <c r="O111" s="33">
        <f t="shared" si="3"/>
        <v>400</v>
      </c>
      <c r="P111" s="19">
        <v>0</v>
      </c>
      <c r="Q111" s="26">
        <f t="shared" si="4"/>
        <v>400</v>
      </c>
    </row>
    <row r="112" spans="1:17" s="16" customFormat="1" ht="15.4" customHeight="1">
      <c r="A112" s="17" t="s">
        <v>143</v>
      </c>
      <c r="B112" s="17" t="s">
        <v>690</v>
      </c>
      <c r="C112" s="38" t="s">
        <v>21</v>
      </c>
      <c r="D112" s="19">
        <v>1475.2</v>
      </c>
      <c r="E112" s="19">
        <v>0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258.39999999999998</v>
      </c>
      <c r="M112" s="19">
        <v>0</v>
      </c>
      <c r="N112" s="19">
        <v>0</v>
      </c>
      <c r="O112" s="33">
        <f t="shared" si="3"/>
        <v>1733.6</v>
      </c>
      <c r="P112" s="19">
        <v>206.74</v>
      </c>
      <c r="Q112" s="26">
        <f t="shared" si="4"/>
        <v>1526.86</v>
      </c>
    </row>
    <row r="113" spans="1:17" s="16" customFormat="1" ht="15.4" customHeight="1">
      <c r="A113" s="17" t="s">
        <v>18</v>
      </c>
      <c r="B113" s="17" t="s">
        <v>710</v>
      </c>
      <c r="C113" s="38" t="s">
        <v>40</v>
      </c>
      <c r="D113" s="19">
        <v>7593.62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1848.58</v>
      </c>
      <c r="K113" s="19">
        <v>0</v>
      </c>
      <c r="L113" s="19">
        <v>423.75</v>
      </c>
      <c r="M113" s="19">
        <v>0</v>
      </c>
      <c r="N113" s="19">
        <v>0</v>
      </c>
      <c r="O113" s="33">
        <f t="shared" si="3"/>
        <v>9865.9500000000007</v>
      </c>
      <c r="P113" s="19">
        <v>2422.23</v>
      </c>
      <c r="Q113" s="26">
        <f t="shared" si="4"/>
        <v>7443.7200000000012</v>
      </c>
    </row>
    <row r="114" spans="1:17" s="16" customFormat="1" ht="15.4" customHeight="1">
      <c r="A114" s="17" t="s">
        <v>144</v>
      </c>
      <c r="B114" s="17" t="s">
        <v>700</v>
      </c>
      <c r="C114" s="38" t="s">
        <v>21</v>
      </c>
      <c r="D114" s="19">
        <v>2019.76</v>
      </c>
      <c r="E114" s="19">
        <v>0</v>
      </c>
      <c r="F114" s="19">
        <v>590.16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33">
        <f t="shared" si="3"/>
        <v>2609.92</v>
      </c>
      <c r="P114" s="19">
        <v>403.62</v>
      </c>
      <c r="Q114" s="26">
        <f t="shared" si="4"/>
        <v>2206.3000000000002</v>
      </c>
    </row>
    <row r="115" spans="1:17" s="16" customFormat="1" ht="15.4" customHeight="1">
      <c r="A115" s="17" t="s">
        <v>145</v>
      </c>
      <c r="B115" s="17" t="s">
        <v>688</v>
      </c>
      <c r="C115" s="38">
        <v>3</v>
      </c>
      <c r="D115" s="19">
        <v>9623.58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33">
        <f t="shared" si="3"/>
        <v>9623.58</v>
      </c>
      <c r="P115" s="19">
        <v>2445.11</v>
      </c>
      <c r="Q115" s="26">
        <f t="shared" si="4"/>
        <v>7178.4699999999993</v>
      </c>
    </row>
    <row r="116" spans="1:17" s="16" customFormat="1" ht="15.4" customHeight="1">
      <c r="A116" s="17" t="s">
        <v>146</v>
      </c>
      <c r="B116" s="17" t="s">
        <v>699</v>
      </c>
      <c r="C116" s="38" t="s">
        <v>21</v>
      </c>
      <c r="D116" s="19">
        <v>4183.63</v>
      </c>
      <c r="E116" s="19">
        <v>0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33">
        <f t="shared" si="3"/>
        <v>4183.63</v>
      </c>
      <c r="P116" s="19">
        <v>629.39</v>
      </c>
      <c r="Q116" s="26">
        <f t="shared" si="4"/>
        <v>3554.2400000000002</v>
      </c>
    </row>
    <row r="117" spans="1:17" s="16" customFormat="1" ht="15.4" customHeight="1">
      <c r="A117" s="19" t="s">
        <v>635</v>
      </c>
      <c r="B117" s="17" t="s">
        <v>42</v>
      </c>
      <c r="C117" s="38" t="s">
        <v>21</v>
      </c>
      <c r="D117" s="19">
        <v>1475.2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33">
        <f t="shared" si="3"/>
        <v>1475.2</v>
      </c>
      <c r="P117" s="19">
        <v>206.74</v>
      </c>
      <c r="Q117" s="26">
        <f t="shared" si="4"/>
        <v>1268.46</v>
      </c>
    </row>
    <row r="118" spans="1:17" s="16" customFormat="1" ht="15.4" customHeight="1">
      <c r="A118" s="17" t="s">
        <v>147</v>
      </c>
      <c r="B118" s="17" t="s">
        <v>35</v>
      </c>
      <c r="C118" s="38" t="s">
        <v>40</v>
      </c>
      <c r="D118" s="19">
        <v>2405.86</v>
      </c>
      <c r="E118" s="19">
        <v>0</v>
      </c>
      <c r="F118" s="19">
        <v>260.39999999999998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33">
        <f t="shared" si="3"/>
        <v>2666.26</v>
      </c>
      <c r="P118" s="19">
        <v>993.59</v>
      </c>
      <c r="Q118" s="26">
        <f t="shared" si="4"/>
        <v>1672.67</v>
      </c>
    </row>
    <row r="119" spans="1:17" s="16" customFormat="1" ht="15.4" customHeight="1">
      <c r="A119" s="17" t="s">
        <v>657</v>
      </c>
      <c r="B119" s="17" t="s">
        <v>646</v>
      </c>
      <c r="C119" s="40">
        <v>0</v>
      </c>
      <c r="D119" s="19">
        <v>6940.08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33">
        <f t="shared" si="3"/>
        <v>6940.08</v>
      </c>
      <c r="P119" s="19">
        <v>1627.55</v>
      </c>
      <c r="Q119" s="26">
        <f t="shared" si="4"/>
        <v>5312.53</v>
      </c>
    </row>
    <row r="120" spans="1:17" s="16" customFormat="1" ht="15.4" customHeight="1">
      <c r="A120" s="17" t="s">
        <v>148</v>
      </c>
      <c r="B120" s="17" t="s">
        <v>711</v>
      </c>
      <c r="C120" s="38" t="s">
        <v>40</v>
      </c>
      <c r="D120" s="19">
        <v>2101.36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358.28</v>
      </c>
      <c r="M120" s="19">
        <v>0</v>
      </c>
      <c r="N120" s="19">
        <v>0</v>
      </c>
      <c r="O120" s="33">
        <f t="shared" si="3"/>
        <v>2459.6400000000003</v>
      </c>
      <c r="P120" s="19">
        <v>176.67</v>
      </c>
      <c r="Q120" s="26">
        <f t="shared" si="4"/>
        <v>2282.9700000000003</v>
      </c>
    </row>
    <row r="121" spans="1:17" s="16" customFormat="1" ht="15.4" customHeight="1">
      <c r="A121" s="17" t="s">
        <v>149</v>
      </c>
      <c r="B121" s="17" t="s">
        <v>712</v>
      </c>
      <c r="C121" s="38" t="s">
        <v>40</v>
      </c>
      <c r="D121" s="19">
        <v>7593.62</v>
      </c>
      <c r="E121" s="19">
        <v>0</v>
      </c>
      <c r="F121" s="19">
        <v>0</v>
      </c>
      <c r="G121" s="19">
        <v>674.99</v>
      </c>
      <c r="H121" s="19">
        <v>0</v>
      </c>
      <c r="I121" s="19">
        <v>0</v>
      </c>
      <c r="J121" s="19">
        <v>0</v>
      </c>
      <c r="K121" s="19">
        <v>0</v>
      </c>
      <c r="L121" s="19">
        <v>129.19999999999999</v>
      </c>
      <c r="M121" s="19">
        <v>0</v>
      </c>
      <c r="N121" s="19">
        <v>0</v>
      </c>
      <c r="O121" s="33">
        <f t="shared" si="3"/>
        <v>8397.8100000000013</v>
      </c>
      <c r="P121" s="19">
        <v>2045.49</v>
      </c>
      <c r="Q121" s="26">
        <f t="shared" si="4"/>
        <v>6352.3200000000015</v>
      </c>
    </row>
    <row r="122" spans="1:17" s="16" customFormat="1" ht="15.4" customHeight="1">
      <c r="A122" s="17" t="s">
        <v>150</v>
      </c>
      <c r="B122" s="17" t="s">
        <v>42</v>
      </c>
      <c r="C122" s="38" t="s">
        <v>21</v>
      </c>
      <c r="D122" s="19">
        <v>1475.2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33">
        <f t="shared" si="3"/>
        <v>1475.2</v>
      </c>
      <c r="P122" s="19">
        <v>206.74</v>
      </c>
      <c r="Q122" s="26">
        <f t="shared" si="4"/>
        <v>1268.46</v>
      </c>
    </row>
    <row r="123" spans="1:17" s="16" customFormat="1" ht="15.4" customHeight="1">
      <c r="A123" s="17" t="s">
        <v>151</v>
      </c>
      <c r="B123" s="17" t="s">
        <v>20</v>
      </c>
      <c r="C123" s="38" t="s">
        <v>682</v>
      </c>
      <c r="D123" s="19">
        <v>120.72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12.61</v>
      </c>
      <c r="L123" s="19">
        <v>0</v>
      </c>
      <c r="M123" s="19">
        <v>0</v>
      </c>
      <c r="N123" s="19">
        <v>0</v>
      </c>
      <c r="O123" s="33">
        <f t="shared" si="3"/>
        <v>133.32999999999998</v>
      </c>
      <c r="P123" s="19">
        <v>0</v>
      </c>
      <c r="Q123" s="26">
        <f t="shared" si="4"/>
        <v>133.32999999999998</v>
      </c>
    </row>
    <row r="124" spans="1:17" s="16" customFormat="1" ht="15.4" customHeight="1">
      <c r="A124" s="17" t="s">
        <v>152</v>
      </c>
      <c r="B124" s="17" t="s">
        <v>685</v>
      </c>
      <c r="C124" s="38" t="s">
        <v>21</v>
      </c>
      <c r="D124" s="19">
        <v>4183.63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218.05</v>
      </c>
      <c r="M124" s="19">
        <v>0</v>
      </c>
      <c r="N124" s="19">
        <v>0</v>
      </c>
      <c r="O124" s="33">
        <f t="shared" si="3"/>
        <v>4401.68</v>
      </c>
      <c r="P124" s="19">
        <v>599.4</v>
      </c>
      <c r="Q124" s="26">
        <f t="shared" si="4"/>
        <v>3802.28</v>
      </c>
    </row>
    <row r="125" spans="1:17" s="16" customFormat="1" ht="15.4" customHeight="1">
      <c r="A125" s="17" t="s">
        <v>153</v>
      </c>
      <c r="B125" s="17" t="s">
        <v>37</v>
      </c>
      <c r="C125" s="38" t="s">
        <v>775</v>
      </c>
      <c r="D125" s="19">
        <v>1734.34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165.09</v>
      </c>
      <c r="M125" s="19">
        <v>0</v>
      </c>
      <c r="N125" s="19">
        <v>0</v>
      </c>
      <c r="O125" s="33">
        <f t="shared" si="3"/>
        <v>1899.4299999999998</v>
      </c>
      <c r="P125" s="19">
        <v>240.62</v>
      </c>
      <c r="Q125" s="26">
        <f t="shared" si="4"/>
        <v>1658.81</v>
      </c>
    </row>
    <row r="126" spans="1:17" s="16" customFormat="1" ht="15.4" customHeight="1">
      <c r="A126" s="17" t="s">
        <v>154</v>
      </c>
      <c r="B126" s="17" t="s">
        <v>713</v>
      </c>
      <c r="C126" s="38" t="s">
        <v>40</v>
      </c>
      <c r="D126" s="19">
        <v>9990.91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v>4164.05</v>
      </c>
      <c r="K126" s="19">
        <v>0</v>
      </c>
      <c r="L126" s="19">
        <v>0</v>
      </c>
      <c r="M126" s="19">
        <v>0</v>
      </c>
      <c r="N126" s="19">
        <v>0</v>
      </c>
      <c r="O126" s="33">
        <f t="shared" si="3"/>
        <v>14154.96</v>
      </c>
      <c r="P126" s="19">
        <v>3612.1</v>
      </c>
      <c r="Q126" s="26">
        <f t="shared" si="4"/>
        <v>10542.859999999999</v>
      </c>
    </row>
    <row r="127" spans="1:17" s="16" customFormat="1" ht="15.4" customHeight="1">
      <c r="A127" s="17" t="s">
        <v>155</v>
      </c>
      <c r="B127" s="17" t="s">
        <v>37</v>
      </c>
      <c r="C127" s="38" t="s">
        <v>21</v>
      </c>
      <c r="D127" s="19">
        <v>2312.4299999999998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113.91</v>
      </c>
      <c r="M127" s="19">
        <v>0</v>
      </c>
      <c r="N127" s="19">
        <v>0</v>
      </c>
      <c r="O127" s="33">
        <f t="shared" si="3"/>
        <v>2426.3399999999997</v>
      </c>
      <c r="P127" s="19">
        <v>237.07</v>
      </c>
      <c r="Q127" s="26">
        <f t="shared" si="4"/>
        <v>2189.2699999999995</v>
      </c>
    </row>
    <row r="128" spans="1:17" s="16" customFormat="1" ht="15.4" customHeight="1">
      <c r="A128" s="17" t="s">
        <v>156</v>
      </c>
      <c r="B128" s="17" t="s">
        <v>714</v>
      </c>
      <c r="C128" s="38" t="s">
        <v>40</v>
      </c>
      <c r="D128" s="19">
        <v>7593.62</v>
      </c>
      <c r="E128" s="19">
        <v>0</v>
      </c>
      <c r="F128" s="19">
        <v>0</v>
      </c>
      <c r="G128" s="19">
        <v>2190.9499999999998</v>
      </c>
      <c r="H128" s="19">
        <v>0</v>
      </c>
      <c r="I128" s="19">
        <v>0</v>
      </c>
      <c r="J128" s="19">
        <v>5552.06</v>
      </c>
      <c r="K128" s="19">
        <v>0</v>
      </c>
      <c r="L128" s="19">
        <v>0</v>
      </c>
      <c r="M128" s="19">
        <v>0</v>
      </c>
      <c r="N128" s="19">
        <v>0</v>
      </c>
      <c r="O128" s="33">
        <f t="shared" si="3"/>
        <v>15336.630000000001</v>
      </c>
      <c r="P128" s="19">
        <v>4019.92</v>
      </c>
      <c r="Q128" s="26">
        <f t="shared" si="4"/>
        <v>11316.710000000001</v>
      </c>
    </row>
    <row r="129" spans="1:17" s="16" customFormat="1" ht="15.4" customHeight="1">
      <c r="A129" s="17" t="s">
        <v>157</v>
      </c>
      <c r="B129" s="17" t="s">
        <v>688</v>
      </c>
      <c r="C129" s="38">
        <v>5</v>
      </c>
      <c r="D129" s="19">
        <v>16841.259999999998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33">
        <f t="shared" si="3"/>
        <v>16841.259999999998</v>
      </c>
      <c r="P129" s="19">
        <v>4402.97</v>
      </c>
      <c r="Q129" s="26">
        <f t="shared" si="4"/>
        <v>12438.289999999997</v>
      </c>
    </row>
    <row r="130" spans="1:17" s="16" customFormat="1" ht="15.4" customHeight="1">
      <c r="A130" s="17" t="s">
        <v>158</v>
      </c>
      <c r="B130" s="17" t="s">
        <v>41</v>
      </c>
      <c r="C130" s="38" t="s">
        <v>769</v>
      </c>
      <c r="D130" s="19">
        <v>2750.21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358.28</v>
      </c>
      <c r="M130" s="19">
        <v>0</v>
      </c>
      <c r="N130" s="19">
        <v>0</v>
      </c>
      <c r="O130" s="33">
        <f t="shared" si="3"/>
        <v>3108.49</v>
      </c>
      <c r="P130" s="19">
        <v>286.99</v>
      </c>
      <c r="Q130" s="26">
        <f t="shared" si="4"/>
        <v>2821.5</v>
      </c>
    </row>
    <row r="131" spans="1:17" s="16" customFormat="1" ht="15.4" customHeight="1">
      <c r="A131" s="17" t="s">
        <v>159</v>
      </c>
      <c r="B131" s="17" t="s">
        <v>704</v>
      </c>
      <c r="C131" s="38" t="s">
        <v>21</v>
      </c>
      <c r="D131" s="19">
        <v>4183.63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123.82</v>
      </c>
      <c r="M131" s="19">
        <v>0</v>
      </c>
      <c r="N131" s="19">
        <v>0</v>
      </c>
      <c r="O131" s="33">
        <f t="shared" si="3"/>
        <v>4307.45</v>
      </c>
      <c r="P131" s="19">
        <v>629.39</v>
      </c>
      <c r="Q131" s="26">
        <f t="shared" si="4"/>
        <v>3678.06</v>
      </c>
    </row>
    <row r="132" spans="1:17" s="16" customFormat="1" ht="15.4" customHeight="1">
      <c r="A132" s="17" t="s">
        <v>160</v>
      </c>
      <c r="B132" s="17" t="s">
        <v>37</v>
      </c>
      <c r="C132" s="38" t="s">
        <v>21</v>
      </c>
      <c r="D132" s="19">
        <v>2312.4299999999998</v>
      </c>
      <c r="E132" s="19">
        <v>0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149.02000000000001</v>
      </c>
      <c r="M132" s="19">
        <v>0</v>
      </c>
      <c r="N132" s="19">
        <v>0</v>
      </c>
      <c r="O132" s="33">
        <f t="shared" si="3"/>
        <v>2461.4499999999998</v>
      </c>
      <c r="P132" s="19">
        <v>210.07</v>
      </c>
      <c r="Q132" s="26">
        <f t="shared" si="4"/>
        <v>2251.3799999999997</v>
      </c>
    </row>
    <row r="133" spans="1:17" s="16" customFormat="1" ht="15.4" customHeight="1">
      <c r="A133" s="17" t="s">
        <v>161</v>
      </c>
      <c r="B133" s="17" t="s">
        <v>39</v>
      </c>
      <c r="C133" s="38" t="s">
        <v>769</v>
      </c>
      <c r="D133" s="19">
        <v>1794.66</v>
      </c>
      <c r="E133" s="19">
        <v>0</v>
      </c>
      <c r="F133" s="19">
        <v>260.39999999999998</v>
      </c>
      <c r="G133" s="19">
        <v>1370.04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33">
        <f t="shared" si="3"/>
        <v>3425.1</v>
      </c>
      <c r="P133" s="19">
        <v>241.61</v>
      </c>
      <c r="Q133" s="26">
        <f t="shared" si="4"/>
        <v>3183.49</v>
      </c>
    </row>
    <row r="134" spans="1:17" s="16" customFormat="1" ht="15.4" customHeight="1">
      <c r="A134" s="17" t="s">
        <v>162</v>
      </c>
      <c r="B134" s="17" t="s">
        <v>709</v>
      </c>
      <c r="C134" s="38" t="s">
        <v>36</v>
      </c>
      <c r="D134" s="19">
        <v>3449.78</v>
      </c>
      <c r="E134" s="19">
        <v>751.73</v>
      </c>
      <c r="F134" s="19">
        <v>0</v>
      </c>
      <c r="G134" s="19">
        <v>700.25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33">
        <f t="shared" si="3"/>
        <v>4901.76</v>
      </c>
      <c r="P134" s="19">
        <v>2000.23</v>
      </c>
      <c r="Q134" s="26">
        <f t="shared" si="4"/>
        <v>2901.53</v>
      </c>
    </row>
    <row r="135" spans="1:17" s="16" customFormat="1" ht="15.4" customHeight="1">
      <c r="A135" s="17" t="s">
        <v>163</v>
      </c>
      <c r="B135" s="17" t="s">
        <v>645</v>
      </c>
      <c r="C135" s="38" t="s">
        <v>21</v>
      </c>
      <c r="D135" s="19">
        <v>1759.48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368.41</v>
      </c>
      <c r="M135" s="19">
        <v>0</v>
      </c>
      <c r="N135" s="19">
        <v>0</v>
      </c>
      <c r="O135" s="33">
        <f t="shared" si="3"/>
        <v>2127.89</v>
      </c>
      <c r="P135" s="19">
        <v>249.39</v>
      </c>
      <c r="Q135" s="26">
        <f t="shared" si="4"/>
        <v>1878.5</v>
      </c>
    </row>
    <row r="136" spans="1:17" s="16" customFormat="1" ht="15.4" customHeight="1">
      <c r="A136" s="17" t="s">
        <v>164</v>
      </c>
      <c r="B136" s="17" t="s">
        <v>704</v>
      </c>
      <c r="C136" s="38" t="s">
        <v>21</v>
      </c>
      <c r="D136" s="19">
        <v>4183.63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33">
        <f t="shared" si="3"/>
        <v>4183.63</v>
      </c>
      <c r="P136" s="19">
        <v>629.39</v>
      </c>
      <c r="Q136" s="26">
        <f t="shared" si="4"/>
        <v>3554.2400000000002</v>
      </c>
    </row>
    <row r="137" spans="1:17" s="16" customFormat="1" ht="15.4" customHeight="1">
      <c r="A137" s="17" t="s">
        <v>165</v>
      </c>
      <c r="B137" s="17" t="s">
        <v>715</v>
      </c>
      <c r="C137" s="38" t="s">
        <v>36</v>
      </c>
      <c r="D137" s="19">
        <v>7211.86</v>
      </c>
      <c r="E137" s="19">
        <v>1321.44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145.36000000000001</v>
      </c>
      <c r="M137" s="19">
        <v>0</v>
      </c>
      <c r="N137" s="19">
        <v>0</v>
      </c>
      <c r="O137" s="33">
        <f t="shared" si="3"/>
        <v>8678.66</v>
      </c>
      <c r="P137" s="19">
        <v>3148.37</v>
      </c>
      <c r="Q137" s="26">
        <f t="shared" si="4"/>
        <v>5530.29</v>
      </c>
    </row>
    <row r="138" spans="1:17" s="16" customFormat="1" ht="15.4" customHeight="1">
      <c r="A138" s="17" t="s">
        <v>166</v>
      </c>
      <c r="B138" s="17" t="s">
        <v>39</v>
      </c>
      <c r="C138" s="38" t="s">
        <v>21</v>
      </c>
      <c r="D138" s="19">
        <v>1759.48</v>
      </c>
      <c r="E138" s="19">
        <v>0</v>
      </c>
      <c r="F138" s="19">
        <v>260.39999999999998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0</v>
      </c>
      <c r="N138" s="19">
        <v>0</v>
      </c>
      <c r="O138" s="33">
        <f t="shared" si="3"/>
        <v>2019.88</v>
      </c>
      <c r="P138" s="19">
        <v>272.82</v>
      </c>
      <c r="Q138" s="26">
        <f t="shared" si="4"/>
        <v>1747.0600000000002</v>
      </c>
    </row>
    <row r="139" spans="1:17" s="16" customFormat="1" ht="15.4" customHeight="1">
      <c r="A139" s="17" t="s">
        <v>658</v>
      </c>
      <c r="B139" s="17" t="s">
        <v>20</v>
      </c>
      <c r="C139" s="40" t="s">
        <v>771</v>
      </c>
      <c r="D139" s="19">
        <v>645.4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94.6</v>
      </c>
      <c r="L139" s="19">
        <v>0</v>
      </c>
      <c r="M139" s="19">
        <v>0</v>
      </c>
      <c r="N139" s="19">
        <v>0</v>
      </c>
      <c r="O139" s="33">
        <f t="shared" si="3"/>
        <v>740</v>
      </c>
      <c r="P139" s="19">
        <v>0</v>
      </c>
      <c r="Q139" s="26">
        <f t="shared" si="4"/>
        <v>740</v>
      </c>
    </row>
    <row r="140" spans="1:17" s="16" customFormat="1" ht="15.4" customHeight="1">
      <c r="A140" s="17" t="s">
        <v>659</v>
      </c>
      <c r="B140" s="17" t="s">
        <v>39</v>
      </c>
      <c r="C140" s="40" t="s">
        <v>21</v>
      </c>
      <c r="D140" s="19">
        <v>1759.48</v>
      </c>
      <c r="E140" s="19">
        <v>0</v>
      </c>
      <c r="F140" s="19">
        <v>260.39999999999998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33">
        <f t="shared" si="3"/>
        <v>2019.88</v>
      </c>
      <c r="P140" s="19">
        <v>172.25</v>
      </c>
      <c r="Q140" s="26">
        <f t="shared" si="4"/>
        <v>1847.63</v>
      </c>
    </row>
    <row r="141" spans="1:17" s="16" customFormat="1" ht="15.4" customHeight="1">
      <c r="A141" s="17" t="s">
        <v>167</v>
      </c>
      <c r="B141" s="17" t="s">
        <v>709</v>
      </c>
      <c r="C141" s="38" t="s">
        <v>36</v>
      </c>
      <c r="D141" s="19">
        <v>3449.78</v>
      </c>
      <c r="E141" s="19">
        <v>0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19">
        <v>635.63</v>
      </c>
      <c r="M141" s="19">
        <v>0</v>
      </c>
      <c r="N141" s="19">
        <v>0</v>
      </c>
      <c r="O141" s="33">
        <f t="shared" ref="O141:O204" si="5">SUM(D141:N141)</f>
        <v>4085.4100000000003</v>
      </c>
      <c r="P141" s="19">
        <v>557.76</v>
      </c>
      <c r="Q141" s="26">
        <f t="shared" si="4"/>
        <v>3527.6500000000005</v>
      </c>
    </row>
    <row r="142" spans="1:17" s="16" customFormat="1" ht="15.4" customHeight="1">
      <c r="A142" s="17" t="s">
        <v>168</v>
      </c>
      <c r="B142" s="17" t="s">
        <v>684</v>
      </c>
      <c r="C142" s="38" t="s">
        <v>773</v>
      </c>
      <c r="D142" s="19">
        <v>2861.32</v>
      </c>
      <c r="E142" s="19">
        <v>0</v>
      </c>
      <c r="F142" s="19">
        <v>260.39999999999998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635.63</v>
      </c>
      <c r="M142" s="19">
        <v>0</v>
      </c>
      <c r="N142" s="19">
        <v>0</v>
      </c>
      <c r="O142" s="33">
        <f t="shared" si="5"/>
        <v>3757.3500000000004</v>
      </c>
      <c r="P142" s="19">
        <v>533.20000000000005</v>
      </c>
      <c r="Q142" s="26">
        <f t="shared" si="4"/>
        <v>3224.1500000000005</v>
      </c>
    </row>
    <row r="143" spans="1:17" s="16" customFormat="1" ht="15.4" customHeight="1">
      <c r="A143" s="17" t="s">
        <v>169</v>
      </c>
      <c r="B143" s="17" t="s">
        <v>631</v>
      </c>
      <c r="C143" s="38" t="s">
        <v>36</v>
      </c>
      <c r="D143" s="19">
        <v>1981.45</v>
      </c>
      <c r="E143" s="19">
        <v>1065.24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581.42999999999995</v>
      </c>
      <c r="M143" s="19">
        <v>0</v>
      </c>
      <c r="N143" s="19">
        <v>0</v>
      </c>
      <c r="O143" s="33">
        <f t="shared" si="5"/>
        <v>3628.12</v>
      </c>
      <c r="P143" s="19">
        <v>325.23</v>
      </c>
      <c r="Q143" s="26">
        <f t="shared" si="4"/>
        <v>3302.89</v>
      </c>
    </row>
    <row r="144" spans="1:17" s="16" customFormat="1" ht="15.4" customHeight="1">
      <c r="A144" s="17" t="s">
        <v>170</v>
      </c>
      <c r="B144" s="17" t="s">
        <v>716</v>
      </c>
      <c r="C144" s="38" t="s">
        <v>36</v>
      </c>
      <c r="D144" s="19">
        <v>2604.1799999999998</v>
      </c>
      <c r="E144" s="19">
        <v>476.73</v>
      </c>
      <c r="F144" s="19">
        <v>763.4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718.64</v>
      </c>
      <c r="M144" s="19">
        <v>0</v>
      </c>
      <c r="N144" s="19">
        <v>0</v>
      </c>
      <c r="O144" s="33">
        <f t="shared" si="5"/>
        <v>4562.95</v>
      </c>
      <c r="P144" s="19">
        <v>508.35</v>
      </c>
      <c r="Q144" s="26">
        <f t="shared" si="4"/>
        <v>4054.6</v>
      </c>
    </row>
    <row r="145" spans="1:17" s="16" customFormat="1" ht="15.4" customHeight="1">
      <c r="A145" s="17" t="s">
        <v>171</v>
      </c>
      <c r="B145" s="17" t="s">
        <v>695</v>
      </c>
      <c r="C145" s="38" t="s">
        <v>36</v>
      </c>
      <c r="D145" s="19">
        <v>6216.27</v>
      </c>
      <c r="E145" s="19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4351.3900000000003</v>
      </c>
      <c r="O145" s="33">
        <f t="shared" si="5"/>
        <v>10567.66</v>
      </c>
      <c r="P145" s="19">
        <v>1350.04</v>
      </c>
      <c r="Q145" s="26">
        <f t="shared" si="4"/>
        <v>9217.619999999999</v>
      </c>
    </row>
    <row r="146" spans="1:17" s="16" customFormat="1" ht="15.4" customHeight="1">
      <c r="A146" s="17" t="s">
        <v>172</v>
      </c>
      <c r="B146" s="17" t="s">
        <v>704</v>
      </c>
      <c r="C146" s="38" t="s">
        <v>21</v>
      </c>
      <c r="D146" s="19">
        <v>4183.63</v>
      </c>
      <c r="E146" s="19">
        <v>0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193.8</v>
      </c>
      <c r="M146" s="19">
        <v>0</v>
      </c>
      <c r="N146" s="19">
        <v>0</v>
      </c>
      <c r="O146" s="33">
        <f t="shared" si="5"/>
        <v>4377.43</v>
      </c>
      <c r="P146" s="19">
        <v>678.97</v>
      </c>
      <c r="Q146" s="26">
        <f t="shared" si="4"/>
        <v>3698.46</v>
      </c>
    </row>
    <row r="147" spans="1:17" s="16" customFormat="1" ht="15.4" customHeight="1">
      <c r="A147" s="17" t="s">
        <v>173</v>
      </c>
      <c r="B147" s="17" t="s">
        <v>717</v>
      </c>
      <c r="C147" s="38" t="s">
        <v>36</v>
      </c>
      <c r="D147" s="19">
        <v>6216.27</v>
      </c>
      <c r="E147" s="19">
        <v>1611.96</v>
      </c>
      <c r="F147" s="19">
        <v>260.39999999999998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33">
        <f t="shared" si="5"/>
        <v>8088.63</v>
      </c>
      <c r="P147" s="19">
        <v>1943.86</v>
      </c>
      <c r="Q147" s="26">
        <f t="shared" si="4"/>
        <v>6144.77</v>
      </c>
    </row>
    <row r="148" spans="1:17" s="16" customFormat="1" ht="15.4" customHeight="1">
      <c r="A148" s="17" t="s">
        <v>174</v>
      </c>
      <c r="B148" s="17" t="s">
        <v>718</v>
      </c>
      <c r="C148" s="38" t="s">
        <v>40</v>
      </c>
      <c r="D148" s="19">
        <v>7593.62</v>
      </c>
      <c r="E148" s="19">
        <v>0</v>
      </c>
      <c r="F148" s="19">
        <v>0</v>
      </c>
      <c r="G148" s="19">
        <v>2531.21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33">
        <f t="shared" si="5"/>
        <v>10124.83</v>
      </c>
      <c r="P148" s="19">
        <v>4856.34</v>
      </c>
      <c r="Q148" s="26">
        <f t="shared" si="4"/>
        <v>5268.49</v>
      </c>
    </row>
    <row r="149" spans="1:17" s="16" customFormat="1" ht="15.4" customHeight="1">
      <c r="A149" s="17" t="s">
        <v>175</v>
      </c>
      <c r="B149" s="17" t="s">
        <v>708</v>
      </c>
      <c r="C149" s="38" t="s">
        <v>770</v>
      </c>
      <c r="D149" s="19">
        <v>1329.33</v>
      </c>
      <c r="E149" s="19">
        <v>0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33">
        <f t="shared" si="5"/>
        <v>1329.33</v>
      </c>
      <c r="P149" s="19">
        <v>334.86</v>
      </c>
      <c r="Q149" s="26">
        <f t="shared" si="4"/>
        <v>994.46999999999991</v>
      </c>
    </row>
    <row r="150" spans="1:17" s="16" customFormat="1" ht="15.4" customHeight="1">
      <c r="A150" s="17" t="s">
        <v>176</v>
      </c>
      <c r="B150" s="17" t="s">
        <v>719</v>
      </c>
      <c r="C150" s="38" t="s">
        <v>36</v>
      </c>
      <c r="D150" s="19">
        <v>3036.46</v>
      </c>
      <c r="E150" s="19">
        <v>331.3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444.22</v>
      </c>
      <c r="M150" s="19">
        <v>0</v>
      </c>
      <c r="N150" s="19">
        <v>0</v>
      </c>
      <c r="O150" s="33">
        <f t="shared" si="5"/>
        <v>3811.9800000000005</v>
      </c>
      <c r="P150" s="19">
        <v>1123.92</v>
      </c>
      <c r="Q150" s="26">
        <f t="shared" si="4"/>
        <v>2688.0600000000004</v>
      </c>
    </row>
    <row r="151" spans="1:17" s="16" customFormat="1" ht="15.4" customHeight="1">
      <c r="A151" s="17" t="s">
        <v>177</v>
      </c>
      <c r="B151" s="17" t="s">
        <v>692</v>
      </c>
      <c r="C151" s="38" t="s">
        <v>773</v>
      </c>
      <c r="D151" s="19">
        <v>3747.25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276.31</v>
      </c>
      <c r="M151" s="19">
        <v>0</v>
      </c>
      <c r="N151" s="19">
        <v>0</v>
      </c>
      <c r="O151" s="33">
        <f t="shared" si="5"/>
        <v>4023.56</v>
      </c>
      <c r="P151" s="19">
        <v>845.36</v>
      </c>
      <c r="Q151" s="26">
        <f t="shared" si="4"/>
        <v>3178.2</v>
      </c>
    </row>
    <row r="152" spans="1:17" s="16" customFormat="1" ht="15.4" customHeight="1">
      <c r="A152" s="17" t="s">
        <v>178</v>
      </c>
      <c r="B152" s="17" t="s">
        <v>719</v>
      </c>
      <c r="C152" s="38" t="s">
        <v>40</v>
      </c>
      <c r="D152" s="19">
        <v>2805.21</v>
      </c>
      <c r="E152" s="19">
        <v>0</v>
      </c>
      <c r="F152" s="19">
        <v>0</v>
      </c>
      <c r="G152" s="19">
        <v>155.85</v>
      </c>
      <c r="H152" s="19">
        <v>0</v>
      </c>
      <c r="I152" s="19">
        <v>0</v>
      </c>
      <c r="J152" s="19">
        <v>0</v>
      </c>
      <c r="K152" s="19">
        <v>0</v>
      </c>
      <c r="L152" s="19">
        <v>222.11</v>
      </c>
      <c r="M152" s="19">
        <v>0</v>
      </c>
      <c r="N152" s="19">
        <v>0</v>
      </c>
      <c r="O152" s="33">
        <f t="shared" si="5"/>
        <v>3183.17</v>
      </c>
      <c r="P152" s="19">
        <v>377.53</v>
      </c>
      <c r="Q152" s="26">
        <f t="shared" si="4"/>
        <v>2805.6400000000003</v>
      </c>
    </row>
    <row r="153" spans="1:17" s="16" customFormat="1" ht="15.4" customHeight="1">
      <c r="A153" s="17" t="s">
        <v>179</v>
      </c>
      <c r="B153" s="17" t="s">
        <v>692</v>
      </c>
      <c r="C153" s="38" t="s">
        <v>36</v>
      </c>
      <c r="D153" s="19">
        <v>3976.61</v>
      </c>
      <c r="E153" s="19">
        <v>3545.55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33">
        <f t="shared" si="5"/>
        <v>7522.16</v>
      </c>
      <c r="P153" s="19">
        <v>1788.08</v>
      </c>
      <c r="Q153" s="26">
        <f t="shared" si="4"/>
        <v>5734.08</v>
      </c>
    </row>
    <row r="154" spans="1:17" s="16" customFormat="1" ht="15.4" customHeight="1">
      <c r="A154" s="17" t="s">
        <v>180</v>
      </c>
      <c r="B154" s="17" t="s">
        <v>39</v>
      </c>
      <c r="C154" s="38" t="s">
        <v>21</v>
      </c>
      <c r="D154" s="19">
        <v>1759.48</v>
      </c>
      <c r="E154" s="19">
        <v>0</v>
      </c>
      <c r="F154" s="19">
        <v>547.66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276.31</v>
      </c>
      <c r="M154" s="19">
        <v>0</v>
      </c>
      <c r="N154" s="19">
        <v>0</v>
      </c>
      <c r="O154" s="33">
        <f t="shared" si="5"/>
        <v>2583.4499999999998</v>
      </c>
      <c r="P154" s="19">
        <v>209.24</v>
      </c>
      <c r="Q154" s="26">
        <f t="shared" si="4"/>
        <v>2374.21</v>
      </c>
    </row>
    <row r="155" spans="1:17" s="16" customFormat="1" ht="15.4" customHeight="1">
      <c r="A155" s="17" t="s">
        <v>181</v>
      </c>
      <c r="B155" s="17" t="s">
        <v>631</v>
      </c>
      <c r="C155" s="38" t="s">
        <v>21</v>
      </c>
      <c r="D155" s="19">
        <v>1759.48</v>
      </c>
      <c r="E155" s="19">
        <v>0</v>
      </c>
      <c r="F155" s="19">
        <v>260.39999999999998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33">
        <f t="shared" si="5"/>
        <v>2019.88</v>
      </c>
      <c r="P155" s="19">
        <v>167.25</v>
      </c>
      <c r="Q155" s="26">
        <f t="shared" si="4"/>
        <v>1852.63</v>
      </c>
    </row>
    <row r="156" spans="1:17" s="16" customFormat="1" ht="15.4" customHeight="1">
      <c r="A156" s="17" t="s">
        <v>182</v>
      </c>
      <c r="B156" s="17" t="s">
        <v>685</v>
      </c>
      <c r="C156" s="38" t="s">
        <v>21</v>
      </c>
      <c r="D156" s="19">
        <v>4183.63</v>
      </c>
      <c r="E156" s="19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135.81</v>
      </c>
      <c r="M156" s="19">
        <v>0</v>
      </c>
      <c r="N156" s="19">
        <v>0</v>
      </c>
      <c r="O156" s="33">
        <f t="shared" si="5"/>
        <v>4319.4400000000005</v>
      </c>
      <c r="P156" s="19">
        <v>629.39</v>
      </c>
      <c r="Q156" s="26">
        <f t="shared" si="4"/>
        <v>3690.0500000000006</v>
      </c>
    </row>
    <row r="157" spans="1:17" s="16" customFormat="1" ht="15.4" customHeight="1">
      <c r="A157" s="17" t="s">
        <v>183</v>
      </c>
      <c r="B157" s="17" t="s">
        <v>699</v>
      </c>
      <c r="C157" s="38" t="s">
        <v>21</v>
      </c>
      <c r="D157" s="19">
        <v>4183.63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33">
        <f t="shared" si="5"/>
        <v>4183.63</v>
      </c>
      <c r="P157" s="19">
        <v>599.4</v>
      </c>
      <c r="Q157" s="26">
        <f t="shared" si="4"/>
        <v>3584.23</v>
      </c>
    </row>
    <row r="158" spans="1:17" s="16" customFormat="1" ht="15.4" customHeight="1">
      <c r="A158" s="17" t="s">
        <v>184</v>
      </c>
      <c r="B158" s="17" t="s">
        <v>704</v>
      </c>
      <c r="C158" s="38" t="s">
        <v>21</v>
      </c>
      <c r="D158" s="19">
        <v>4183.63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135.81</v>
      </c>
      <c r="M158" s="19">
        <v>0</v>
      </c>
      <c r="N158" s="19">
        <v>0</v>
      </c>
      <c r="O158" s="33">
        <f t="shared" si="5"/>
        <v>4319.4400000000005</v>
      </c>
      <c r="P158" s="19">
        <v>570.97</v>
      </c>
      <c r="Q158" s="26">
        <f t="shared" si="4"/>
        <v>3748.4700000000003</v>
      </c>
    </row>
    <row r="159" spans="1:17" s="16" customFormat="1" ht="15.4" customHeight="1">
      <c r="A159" s="17" t="s">
        <v>185</v>
      </c>
      <c r="B159" s="17" t="s">
        <v>685</v>
      </c>
      <c r="C159" s="38" t="s">
        <v>21</v>
      </c>
      <c r="D159" s="19">
        <v>4183.63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33">
        <f t="shared" si="5"/>
        <v>4183.63</v>
      </c>
      <c r="P159" s="19">
        <v>629.39</v>
      </c>
      <c r="Q159" s="26">
        <f t="shared" si="4"/>
        <v>3554.2400000000002</v>
      </c>
    </row>
    <row r="160" spans="1:17" s="16" customFormat="1" ht="15.4" customHeight="1">
      <c r="A160" s="17" t="s">
        <v>186</v>
      </c>
      <c r="B160" s="17" t="s">
        <v>708</v>
      </c>
      <c r="C160" s="38" t="s">
        <v>21</v>
      </c>
      <c r="D160" s="19">
        <v>1302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911.4</v>
      </c>
      <c r="O160" s="33">
        <f t="shared" si="5"/>
        <v>2213.4</v>
      </c>
      <c r="P160" s="19">
        <v>180.77</v>
      </c>
      <c r="Q160" s="26">
        <f t="shared" si="4"/>
        <v>2032.63</v>
      </c>
    </row>
    <row r="161" spans="1:17" s="16" customFormat="1" ht="15.4" customHeight="1">
      <c r="A161" s="17" t="s">
        <v>187</v>
      </c>
      <c r="B161" s="17" t="s">
        <v>695</v>
      </c>
      <c r="C161" s="38" t="s">
        <v>36</v>
      </c>
      <c r="D161" s="19">
        <v>6216.27</v>
      </c>
      <c r="E161" s="19">
        <v>1611.96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184.2</v>
      </c>
      <c r="M161" s="19">
        <v>0</v>
      </c>
      <c r="N161" s="19">
        <v>0</v>
      </c>
      <c r="O161" s="33">
        <f t="shared" si="5"/>
        <v>8012.43</v>
      </c>
      <c r="P161" s="19">
        <v>3602.18</v>
      </c>
      <c r="Q161" s="26">
        <f t="shared" si="4"/>
        <v>4410.25</v>
      </c>
    </row>
    <row r="162" spans="1:17" s="16" customFormat="1" ht="15.4" customHeight="1">
      <c r="A162" s="17" t="s">
        <v>188</v>
      </c>
      <c r="B162" s="17" t="s">
        <v>37</v>
      </c>
      <c r="C162" s="38" t="s">
        <v>21</v>
      </c>
      <c r="D162" s="19">
        <v>2312.4299999999998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113.91</v>
      </c>
      <c r="M162" s="19">
        <v>0</v>
      </c>
      <c r="N162" s="19">
        <v>0</v>
      </c>
      <c r="O162" s="33">
        <f t="shared" si="5"/>
        <v>2426.3399999999997</v>
      </c>
      <c r="P162" s="19">
        <v>210.07</v>
      </c>
      <c r="Q162" s="26">
        <f t="shared" si="4"/>
        <v>2216.2699999999995</v>
      </c>
    </row>
    <row r="163" spans="1:17" s="16" customFormat="1" ht="15.4" customHeight="1">
      <c r="A163" s="17" t="s">
        <v>189</v>
      </c>
      <c r="B163" s="17" t="s">
        <v>695</v>
      </c>
      <c r="C163" s="38" t="s">
        <v>772</v>
      </c>
      <c r="D163" s="19">
        <v>6094.4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189.88</v>
      </c>
      <c r="M163" s="19">
        <v>0</v>
      </c>
      <c r="N163" s="19">
        <v>0</v>
      </c>
      <c r="O163" s="33">
        <f t="shared" si="5"/>
        <v>6284.28</v>
      </c>
      <c r="P163" s="19">
        <v>1253.8800000000001</v>
      </c>
      <c r="Q163" s="26">
        <f t="shared" si="4"/>
        <v>5030.3999999999996</v>
      </c>
    </row>
    <row r="164" spans="1:17" s="16" customFormat="1" ht="15.4" customHeight="1">
      <c r="A164" s="17" t="s">
        <v>190</v>
      </c>
      <c r="B164" s="17" t="s">
        <v>695</v>
      </c>
      <c r="C164" s="38" t="s">
        <v>36</v>
      </c>
      <c r="D164" s="19">
        <v>6216.27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184.2</v>
      </c>
      <c r="M164" s="19">
        <v>0</v>
      </c>
      <c r="N164" s="19">
        <v>0</v>
      </c>
      <c r="O164" s="33">
        <f t="shared" si="5"/>
        <v>6400.47</v>
      </c>
      <c r="P164" s="19">
        <v>1350.04</v>
      </c>
      <c r="Q164" s="26">
        <f t="shared" si="4"/>
        <v>5050.43</v>
      </c>
    </row>
    <row r="165" spans="1:17" s="16" customFormat="1" ht="15.4" customHeight="1">
      <c r="A165" s="17" t="s">
        <v>191</v>
      </c>
      <c r="B165" s="17" t="s">
        <v>42</v>
      </c>
      <c r="C165" s="38" t="s">
        <v>21</v>
      </c>
      <c r="D165" s="19">
        <v>1475.2</v>
      </c>
      <c r="E165" s="19">
        <v>0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33">
        <f t="shared" si="5"/>
        <v>1475.2</v>
      </c>
      <c r="P165" s="19">
        <v>118.23</v>
      </c>
      <c r="Q165" s="26">
        <f t="shared" si="4"/>
        <v>1356.97</v>
      </c>
    </row>
    <row r="166" spans="1:17" s="16" customFormat="1" ht="15.4" customHeight="1">
      <c r="A166" s="17" t="s">
        <v>192</v>
      </c>
      <c r="B166" s="17" t="s">
        <v>39</v>
      </c>
      <c r="C166" s="38" t="s">
        <v>21</v>
      </c>
      <c r="D166" s="19">
        <v>1759.48</v>
      </c>
      <c r="E166" s="19">
        <v>0</v>
      </c>
      <c r="F166" s="19">
        <v>547.66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33">
        <f t="shared" si="5"/>
        <v>2307.14</v>
      </c>
      <c r="P166" s="19">
        <v>314.81</v>
      </c>
      <c r="Q166" s="26">
        <f t="shared" si="4"/>
        <v>1992.33</v>
      </c>
    </row>
    <row r="167" spans="1:17" s="16" customFormat="1" ht="15.4" customHeight="1">
      <c r="A167" s="17" t="s">
        <v>193</v>
      </c>
      <c r="B167" s="17" t="s">
        <v>24</v>
      </c>
      <c r="C167" s="38" t="s">
        <v>40</v>
      </c>
      <c r="D167" s="19">
        <v>4352.6499999999996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298.04000000000002</v>
      </c>
      <c r="M167" s="19">
        <v>0</v>
      </c>
      <c r="N167" s="19">
        <v>0</v>
      </c>
      <c r="O167" s="33">
        <f t="shared" si="5"/>
        <v>4650.6899999999996</v>
      </c>
      <c r="P167" s="19">
        <v>1735.58</v>
      </c>
      <c r="Q167" s="26">
        <f t="shared" si="4"/>
        <v>2915.1099999999997</v>
      </c>
    </row>
    <row r="168" spans="1:17" s="16" customFormat="1" ht="15.4" customHeight="1">
      <c r="A168" s="17" t="s">
        <v>194</v>
      </c>
      <c r="B168" s="17" t="s">
        <v>712</v>
      </c>
      <c r="C168" s="38" t="s">
        <v>40</v>
      </c>
      <c r="D168" s="19">
        <v>7593.62</v>
      </c>
      <c r="E168" s="19">
        <v>0</v>
      </c>
      <c r="F168" s="19">
        <v>0</v>
      </c>
      <c r="G168" s="19">
        <v>0</v>
      </c>
      <c r="H168" s="19">
        <v>0</v>
      </c>
      <c r="I168" s="19">
        <v>0</v>
      </c>
      <c r="J168" s="19">
        <v>5552.06</v>
      </c>
      <c r="K168" s="19">
        <v>0</v>
      </c>
      <c r="L168" s="19">
        <v>208.98</v>
      </c>
      <c r="M168" s="19">
        <v>0</v>
      </c>
      <c r="N168" s="19">
        <v>0</v>
      </c>
      <c r="O168" s="33">
        <f t="shared" si="5"/>
        <v>13354.66</v>
      </c>
      <c r="P168" s="19">
        <v>3363.41</v>
      </c>
      <c r="Q168" s="26">
        <f t="shared" ref="Q168:Q231" si="6">SUM(O168-P168)</f>
        <v>9991.25</v>
      </c>
    </row>
    <row r="169" spans="1:17" s="16" customFormat="1" ht="15.4" customHeight="1">
      <c r="A169" s="17" t="s">
        <v>195</v>
      </c>
      <c r="B169" s="17" t="s">
        <v>698</v>
      </c>
      <c r="C169" s="38" t="s">
        <v>769</v>
      </c>
      <c r="D169" s="19">
        <v>2358.6999999999998</v>
      </c>
      <c r="E169" s="19">
        <v>0</v>
      </c>
      <c r="F169" s="19">
        <v>707.61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33">
        <f t="shared" si="5"/>
        <v>3066.31</v>
      </c>
      <c r="P169" s="19">
        <v>314.67</v>
      </c>
      <c r="Q169" s="26">
        <f t="shared" si="6"/>
        <v>2751.64</v>
      </c>
    </row>
    <row r="170" spans="1:17" s="16" customFormat="1" ht="15.4" customHeight="1">
      <c r="A170" s="17" t="s">
        <v>196</v>
      </c>
      <c r="B170" s="17" t="s">
        <v>37</v>
      </c>
      <c r="C170" s="38" t="s">
        <v>21</v>
      </c>
      <c r="D170" s="19">
        <v>2312.4299999999998</v>
      </c>
      <c r="E170" s="19">
        <v>0</v>
      </c>
      <c r="F170" s="19">
        <v>0</v>
      </c>
      <c r="G170" s="19">
        <v>770.81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33">
        <f t="shared" si="5"/>
        <v>3083.24</v>
      </c>
      <c r="P170" s="19">
        <v>346.25</v>
      </c>
      <c r="Q170" s="26">
        <f t="shared" si="6"/>
        <v>2736.99</v>
      </c>
    </row>
    <row r="171" spans="1:17" s="16" customFormat="1" ht="15.4" customHeight="1">
      <c r="A171" s="17" t="s">
        <v>197</v>
      </c>
      <c r="B171" s="17" t="s">
        <v>684</v>
      </c>
      <c r="C171" s="38" t="s">
        <v>36</v>
      </c>
      <c r="D171" s="19">
        <v>0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276.31</v>
      </c>
      <c r="M171" s="19">
        <v>0</v>
      </c>
      <c r="N171" s="19">
        <v>0</v>
      </c>
      <c r="O171" s="33">
        <f t="shared" si="5"/>
        <v>276.31</v>
      </c>
      <c r="P171" s="19">
        <v>0</v>
      </c>
      <c r="Q171" s="26">
        <f t="shared" si="6"/>
        <v>276.31</v>
      </c>
    </row>
    <row r="172" spans="1:17" s="16" customFormat="1" ht="15.4" customHeight="1">
      <c r="A172" s="17" t="s">
        <v>198</v>
      </c>
      <c r="B172" s="17" t="s">
        <v>24</v>
      </c>
      <c r="C172" s="38" t="s">
        <v>21</v>
      </c>
      <c r="D172" s="19">
        <v>4183.63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33">
        <f t="shared" si="5"/>
        <v>4183.63</v>
      </c>
      <c r="P172" s="19">
        <v>594.4</v>
      </c>
      <c r="Q172" s="26">
        <f t="shared" si="6"/>
        <v>3589.23</v>
      </c>
    </row>
    <row r="173" spans="1:17" s="16" customFormat="1" ht="15.4" customHeight="1">
      <c r="A173" s="17" t="s">
        <v>199</v>
      </c>
      <c r="B173" s="17" t="s">
        <v>37</v>
      </c>
      <c r="C173" s="38" t="s">
        <v>21</v>
      </c>
      <c r="D173" s="19">
        <v>2312.4299999999998</v>
      </c>
      <c r="E173" s="19">
        <v>0</v>
      </c>
      <c r="F173" s="19">
        <v>0</v>
      </c>
      <c r="G173" s="19">
        <v>128.47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33">
        <f t="shared" si="5"/>
        <v>2440.8999999999996</v>
      </c>
      <c r="P173" s="19">
        <v>451.45</v>
      </c>
      <c r="Q173" s="26">
        <f t="shared" si="6"/>
        <v>1989.4499999999996</v>
      </c>
    </row>
    <row r="174" spans="1:17" s="16" customFormat="1" ht="15.4" customHeight="1">
      <c r="A174" s="17" t="s">
        <v>200</v>
      </c>
      <c r="B174" s="17" t="s">
        <v>685</v>
      </c>
      <c r="C174" s="38" t="s">
        <v>21</v>
      </c>
      <c r="D174" s="19">
        <v>4183.63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832.81</v>
      </c>
      <c r="K174" s="19">
        <v>0</v>
      </c>
      <c r="L174" s="19">
        <v>231.26</v>
      </c>
      <c r="M174" s="19">
        <v>0</v>
      </c>
      <c r="N174" s="19">
        <v>0</v>
      </c>
      <c r="O174" s="33">
        <f t="shared" si="5"/>
        <v>5247.7000000000007</v>
      </c>
      <c r="P174" s="19">
        <v>864.48</v>
      </c>
      <c r="Q174" s="26">
        <f t="shared" si="6"/>
        <v>4383.2200000000012</v>
      </c>
    </row>
    <row r="175" spans="1:17" s="16" customFormat="1" ht="15.4" customHeight="1">
      <c r="A175" s="17" t="s">
        <v>201</v>
      </c>
      <c r="B175" s="17" t="s">
        <v>720</v>
      </c>
      <c r="C175" s="38" t="s">
        <v>40</v>
      </c>
      <c r="D175" s="19">
        <v>4352.6499999999996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33">
        <f t="shared" si="5"/>
        <v>4352.6499999999996</v>
      </c>
      <c r="P175" s="19">
        <v>1986.56</v>
      </c>
      <c r="Q175" s="26">
        <f t="shared" si="6"/>
        <v>2366.0899999999997</v>
      </c>
    </row>
    <row r="176" spans="1:17" s="16" customFormat="1" ht="15.4" customHeight="1">
      <c r="A176" s="17" t="s">
        <v>202</v>
      </c>
      <c r="B176" s="17" t="s">
        <v>685</v>
      </c>
      <c r="C176" s="38" t="s">
        <v>21</v>
      </c>
      <c r="D176" s="19">
        <v>4183.63</v>
      </c>
      <c r="E176" s="19">
        <v>0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123.82</v>
      </c>
      <c r="M176" s="19">
        <v>0</v>
      </c>
      <c r="N176" s="19">
        <v>0</v>
      </c>
      <c r="O176" s="33">
        <f t="shared" si="5"/>
        <v>4307.45</v>
      </c>
      <c r="P176" s="19">
        <v>629.39</v>
      </c>
      <c r="Q176" s="26">
        <f t="shared" si="6"/>
        <v>3678.06</v>
      </c>
    </row>
    <row r="177" spans="1:17" s="16" customFormat="1" ht="15.4" customHeight="1">
      <c r="A177" s="17" t="s">
        <v>203</v>
      </c>
      <c r="B177" s="17" t="s">
        <v>721</v>
      </c>
      <c r="C177" s="38" t="s">
        <v>36</v>
      </c>
      <c r="D177" s="19">
        <v>1981.45</v>
      </c>
      <c r="E177" s="19">
        <v>1438.81</v>
      </c>
      <c r="F177" s="19">
        <v>0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33">
        <f t="shared" si="5"/>
        <v>3420.26</v>
      </c>
      <c r="P177" s="19">
        <v>457.9</v>
      </c>
      <c r="Q177" s="26">
        <f t="shared" si="6"/>
        <v>2962.36</v>
      </c>
    </row>
    <row r="178" spans="1:17" s="16" customFormat="1" ht="15.4" customHeight="1">
      <c r="A178" s="17" t="s">
        <v>204</v>
      </c>
      <c r="B178" s="17" t="s">
        <v>692</v>
      </c>
      <c r="C178" s="38" t="s">
        <v>40</v>
      </c>
      <c r="D178" s="19">
        <v>0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635.63</v>
      </c>
      <c r="M178" s="19">
        <v>0</v>
      </c>
      <c r="N178" s="19">
        <v>0</v>
      </c>
      <c r="O178" s="33">
        <f t="shared" si="5"/>
        <v>635.63</v>
      </c>
      <c r="P178" s="19">
        <v>5</v>
      </c>
      <c r="Q178" s="26">
        <f t="shared" si="6"/>
        <v>630.63</v>
      </c>
    </row>
    <row r="179" spans="1:17" s="16" customFormat="1" ht="15.4" customHeight="1">
      <c r="A179" s="17" t="s">
        <v>205</v>
      </c>
      <c r="B179" s="17" t="s">
        <v>20</v>
      </c>
      <c r="C179" s="38" t="s">
        <v>771</v>
      </c>
      <c r="D179" s="19">
        <v>645.4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94.6</v>
      </c>
      <c r="L179" s="19">
        <v>0</v>
      </c>
      <c r="M179" s="19">
        <v>0</v>
      </c>
      <c r="N179" s="19">
        <v>0</v>
      </c>
      <c r="O179" s="33">
        <f t="shared" si="5"/>
        <v>740</v>
      </c>
      <c r="P179" s="19">
        <v>0</v>
      </c>
      <c r="Q179" s="26">
        <f t="shared" si="6"/>
        <v>740</v>
      </c>
    </row>
    <row r="180" spans="1:17" s="16" customFormat="1" ht="15.4" customHeight="1">
      <c r="A180" s="17" t="s">
        <v>206</v>
      </c>
      <c r="B180" s="17" t="s">
        <v>37</v>
      </c>
      <c r="C180" s="38" t="s">
        <v>21</v>
      </c>
      <c r="D180" s="19">
        <v>2312.4299999999998</v>
      </c>
      <c r="E180" s="19">
        <v>0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227.82</v>
      </c>
      <c r="M180" s="19">
        <v>0</v>
      </c>
      <c r="N180" s="19">
        <v>0</v>
      </c>
      <c r="O180" s="33">
        <f t="shared" si="5"/>
        <v>2540.25</v>
      </c>
      <c r="P180" s="19">
        <v>330.47</v>
      </c>
      <c r="Q180" s="26">
        <f t="shared" si="6"/>
        <v>2209.7799999999997</v>
      </c>
    </row>
    <row r="181" spans="1:17" s="16" customFormat="1" ht="15.4" customHeight="1">
      <c r="A181" s="17" t="s">
        <v>207</v>
      </c>
      <c r="B181" s="17" t="s">
        <v>631</v>
      </c>
      <c r="C181" s="38" t="s">
        <v>21</v>
      </c>
      <c r="D181" s="19">
        <v>821.09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479.1</v>
      </c>
      <c r="M181" s="19">
        <v>0</v>
      </c>
      <c r="N181" s="19">
        <v>0</v>
      </c>
      <c r="O181" s="33">
        <f t="shared" si="5"/>
        <v>1300.19</v>
      </c>
      <c r="P181" s="19">
        <v>66.58</v>
      </c>
      <c r="Q181" s="26">
        <f t="shared" si="6"/>
        <v>1233.6100000000001</v>
      </c>
    </row>
    <row r="182" spans="1:17" s="16" customFormat="1" ht="15.4" customHeight="1">
      <c r="A182" s="17" t="s">
        <v>208</v>
      </c>
      <c r="B182" s="17" t="s">
        <v>722</v>
      </c>
      <c r="C182" s="38" t="s">
        <v>40</v>
      </c>
      <c r="D182" s="19">
        <v>2805.21</v>
      </c>
      <c r="E182" s="19">
        <v>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33">
        <f t="shared" si="5"/>
        <v>2805.21</v>
      </c>
      <c r="P182" s="19">
        <v>1050.01</v>
      </c>
      <c r="Q182" s="26">
        <f t="shared" si="6"/>
        <v>1755.2</v>
      </c>
    </row>
    <row r="183" spans="1:17" s="16" customFormat="1" ht="15.4" customHeight="1">
      <c r="A183" s="17" t="s">
        <v>209</v>
      </c>
      <c r="B183" s="17" t="s">
        <v>20</v>
      </c>
      <c r="C183" s="38" t="s">
        <v>682</v>
      </c>
      <c r="D183" s="19">
        <v>905.4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94.6</v>
      </c>
      <c r="L183" s="19">
        <v>0</v>
      </c>
      <c r="M183" s="19">
        <v>0</v>
      </c>
      <c r="N183" s="19">
        <v>0</v>
      </c>
      <c r="O183" s="33">
        <f t="shared" si="5"/>
        <v>1000</v>
      </c>
      <c r="P183" s="19">
        <v>0</v>
      </c>
      <c r="Q183" s="26">
        <f t="shared" si="6"/>
        <v>1000</v>
      </c>
    </row>
    <row r="184" spans="1:17" s="16" customFormat="1" ht="15.4" customHeight="1">
      <c r="A184" s="17" t="s">
        <v>210</v>
      </c>
      <c r="B184" s="17" t="s">
        <v>20</v>
      </c>
      <c r="C184" s="38" t="s">
        <v>771</v>
      </c>
      <c r="D184" s="19">
        <v>645.4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94.6</v>
      </c>
      <c r="L184" s="19">
        <v>0</v>
      </c>
      <c r="M184" s="19">
        <v>0</v>
      </c>
      <c r="N184" s="19">
        <v>0</v>
      </c>
      <c r="O184" s="33">
        <f t="shared" si="5"/>
        <v>740</v>
      </c>
      <c r="P184" s="19">
        <v>21.51</v>
      </c>
      <c r="Q184" s="26">
        <f t="shared" si="6"/>
        <v>718.49</v>
      </c>
    </row>
    <row r="185" spans="1:17" s="16" customFormat="1" ht="15.4" customHeight="1">
      <c r="A185" s="17" t="s">
        <v>211</v>
      </c>
      <c r="B185" s="17" t="s">
        <v>723</v>
      </c>
      <c r="C185" s="38" t="s">
        <v>36</v>
      </c>
      <c r="D185" s="19">
        <v>6216.27</v>
      </c>
      <c r="E185" s="19">
        <v>58.95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423.75</v>
      </c>
      <c r="M185" s="19">
        <v>0</v>
      </c>
      <c r="N185" s="19">
        <v>0</v>
      </c>
      <c r="O185" s="33">
        <f t="shared" si="5"/>
        <v>6698.97</v>
      </c>
      <c r="P185" s="19">
        <v>1367.23</v>
      </c>
      <c r="Q185" s="26">
        <f t="shared" si="6"/>
        <v>5331.74</v>
      </c>
    </row>
    <row r="186" spans="1:17" s="16" customFormat="1" ht="15.4" customHeight="1">
      <c r="A186" s="17" t="s">
        <v>212</v>
      </c>
      <c r="B186" s="17" t="s">
        <v>684</v>
      </c>
      <c r="C186" s="38" t="s">
        <v>36</v>
      </c>
      <c r="D186" s="19">
        <v>3036.46</v>
      </c>
      <c r="E186" s="19">
        <v>89.43</v>
      </c>
      <c r="F186" s="19">
        <v>770.75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33">
        <f t="shared" si="5"/>
        <v>3896.64</v>
      </c>
      <c r="P186" s="19">
        <v>1587.45</v>
      </c>
      <c r="Q186" s="26">
        <f t="shared" si="6"/>
        <v>2309.1899999999996</v>
      </c>
    </row>
    <row r="187" spans="1:17" s="16" customFormat="1" ht="15.4" customHeight="1">
      <c r="A187" s="17" t="s">
        <v>213</v>
      </c>
      <c r="B187" s="17" t="s">
        <v>648</v>
      </c>
      <c r="C187" s="38">
        <v>0</v>
      </c>
      <c r="D187" s="19">
        <v>2776.03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33">
        <f t="shared" si="5"/>
        <v>2776.03</v>
      </c>
      <c r="P187" s="19">
        <v>284.11</v>
      </c>
      <c r="Q187" s="26">
        <f t="shared" si="6"/>
        <v>2491.92</v>
      </c>
    </row>
    <row r="188" spans="1:17" s="16" customFormat="1" ht="15.4" customHeight="1">
      <c r="A188" s="17" t="s">
        <v>214</v>
      </c>
      <c r="B188" s="17" t="s">
        <v>24</v>
      </c>
      <c r="C188" s="38" t="s">
        <v>21</v>
      </c>
      <c r="D188" s="19">
        <v>4183.63</v>
      </c>
      <c r="E188" s="19">
        <v>0</v>
      </c>
      <c r="F188" s="19">
        <v>0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9">
        <v>552.35</v>
      </c>
      <c r="M188" s="19">
        <v>0</v>
      </c>
      <c r="N188" s="19">
        <v>0</v>
      </c>
      <c r="O188" s="33">
        <f t="shared" si="5"/>
        <v>4735.9800000000005</v>
      </c>
      <c r="P188" s="19">
        <v>624.39</v>
      </c>
      <c r="Q188" s="26">
        <f t="shared" si="6"/>
        <v>4111.59</v>
      </c>
    </row>
    <row r="189" spans="1:17" s="16" customFormat="1" ht="15.4" customHeight="1">
      <c r="A189" s="17" t="s">
        <v>215</v>
      </c>
      <c r="B189" s="17" t="s">
        <v>646</v>
      </c>
      <c r="C189" s="38">
        <v>6</v>
      </c>
      <c r="D189" s="19">
        <v>6940.08</v>
      </c>
      <c r="E189" s="19">
        <v>0</v>
      </c>
      <c r="F189" s="19">
        <v>0</v>
      </c>
      <c r="G189" s="19">
        <v>0</v>
      </c>
      <c r="H189" s="19">
        <v>0</v>
      </c>
      <c r="I189" s="19"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33">
        <f t="shared" si="5"/>
        <v>6940.08</v>
      </c>
      <c r="P189" s="19">
        <v>1570.42</v>
      </c>
      <c r="Q189" s="26">
        <f t="shared" si="6"/>
        <v>5369.66</v>
      </c>
    </row>
    <row r="190" spans="1:17" s="16" customFormat="1" ht="15.4" customHeight="1">
      <c r="A190" s="17" t="s">
        <v>216</v>
      </c>
      <c r="B190" s="17" t="s">
        <v>724</v>
      </c>
      <c r="C190" s="38" t="s">
        <v>40</v>
      </c>
      <c r="D190" s="19">
        <v>2101.36</v>
      </c>
      <c r="E190" s="19">
        <v>0</v>
      </c>
      <c r="F190" s="19">
        <v>0</v>
      </c>
      <c r="G190" s="19">
        <v>700.45</v>
      </c>
      <c r="H190" s="19">
        <v>0</v>
      </c>
      <c r="I190" s="19">
        <v>0</v>
      </c>
      <c r="J190" s="19">
        <v>0</v>
      </c>
      <c r="K190" s="19">
        <v>0</v>
      </c>
      <c r="L190" s="19">
        <v>359.32</v>
      </c>
      <c r="M190" s="19">
        <v>0</v>
      </c>
      <c r="N190" s="19">
        <v>0</v>
      </c>
      <c r="O190" s="33">
        <f t="shared" si="5"/>
        <v>3161.1300000000006</v>
      </c>
      <c r="P190" s="19">
        <v>446.99</v>
      </c>
      <c r="Q190" s="26">
        <f t="shared" si="6"/>
        <v>2714.1400000000003</v>
      </c>
    </row>
    <row r="191" spans="1:17" s="16" customFormat="1" ht="15.4" customHeight="1">
      <c r="A191" s="17" t="s">
        <v>217</v>
      </c>
      <c r="B191" s="17" t="s">
        <v>24</v>
      </c>
      <c r="C191" s="38" t="s">
        <v>770</v>
      </c>
      <c r="D191" s="19">
        <v>4528.5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33">
        <f t="shared" si="5"/>
        <v>4528.5</v>
      </c>
      <c r="P191" s="19">
        <v>1963.53</v>
      </c>
      <c r="Q191" s="26">
        <f t="shared" si="6"/>
        <v>2564.9700000000003</v>
      </c>
    </row>
    <row r="192" spans="1:17" s="16" customFormat="1" ht="15.4" customHeight="1">
      <c r="A192" s="17" t="s">
        <v>218</v>
      </c>
      <c r="B192" s="17" t="s">
        <v>718</v>
      </c>
      <c r="C192" s="38" t="s">
        <v>36</v>
      </c>
      <c r="D192" s="19">
        <v>8219.57</v>
      </c>
      <c r="E192" s="19">
        <v>1218.53</v>
      </c>
      <c r="F192" s="19">
        <v>0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33">
        <f t="shared" si="5"/>
        <v>9438.1</v>
      </c>
      <c r="P192" s="19">
        <v>3450.55</v>
      </c>
      <c r="Q192" s="26">
        <f t="shared" si="6"/>
        <v>5987.55</v>
      </c>
    </row>
    <row r="193" spans="1:17" s="16" customFormat="1" ht="15.4" customHeight="1">
      <c r="A193" s="17" t="s">
        <v>219</v>
      </c>
      <c r="B193" s="17" t="s">
        <v>709</v>
      </c>
      <c r="C193" s="38" t="s">
        <v>36</v>
      </c>
      <c r="D193" s="19">
        <v>3449.78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2414.85</v>
      </c>
      <c r="O193" s="33">
        <f t="shared" si="5"/>
        <v>5864.63</v>
      </c>
      <c r="P193" s="19">
        <v>437.36</v>
      </c>
      <c r="Q193" s="26">
        <f t="shared" si="6"/>
        <v>5427.27</v>
      </c>
    </row>
    <row r="194" spans="1:17" s="16" customFormat="1" ht="15.4" customHeight="1">
      <c r="A194" s="17" t="s">
        <v>660</v>
      </c>
      <c r="B194" s="17" t="s">
        <v>39</v>
      </c>
      <c r="C194" s="40" t="s">
        <v>21</v>
      </c>
      <c r="D194" s="19">
        <v>1759.48</v>
      </c>
      <c r="E194" s="19">
        <v>0</v>
      </c>
      <c r="F194" s="19">
        <v>260.39999999999998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33">
        <f t="shared" si="5"/>
        <v>2019.88</v>
      </c>
      <c r="P194" s="19">
        <v>172.25</v>
      </c>
      <c r="Q194" s="26">
        <f t="shared" si="6"/>
        <v>1847.63</v>
      </c>
    </row>
    <row r="195" spans="1:17" s="16" customFormat="1" ht="15.4" customHeight="1">
      <c r="A195" s="17" t="s">
        <v>220</v>
      </c>
      <c r="B195" s="17" t="s">
        <v>722</v>
      </c>
      <c r="C195" s="38" t="s">
        <v>40</v>
      </c>
      <c r="D195" s="19">
        <v>2805.21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33">
        <f t="shared" si="5"/>
        <v>2805.21</v>
      </c>
      <c r="P195" s="19">
        <v>730.08</v>
      </c>
      <c r="Q195" s="26">
        <f t="shared" si="6"/>
        <v>2075.13</v>
      </c>
    </row>
    <row r="196" spans="1:17" s="16" customFormat="1" ht="15.4" customHeight="1">
      <c r="A196" s="17" t="s">
        <v>221</v>
      </c>
      <c r="B196" s="17" t="s">
        <v>725</v>
      </c>
      <c r="C196" s="38" t="s">
        <v>21</v>
      </c>
      <c r="D196" s="19">
        <v>2019.76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33">
        <f t="shared" si="5"/>
        <v>2019.76</v>
      </c>
      <c r="P196" s="19">
        <v>302.24</v>
      </c>
      <c r="Q196" s="26">
        <f t="shared" si="6"/>
        <v>1717.52</v>
      </c>
    </row>
    <row r="197" spans="1:17" s="16" customFormat="1" ht="15.4" customHeight="1">
      <c r="A197" s="17" t="s">
        <v>222</v>
      </c>
      <c r="B197" s="17" t="s">
        <v>685</v>
      </c>
      <c r="C197" s="38" t="s">
        <v>21</v>
      </c>
      <c r="D197" s="19">
        <v>4183.63</v>
      </c>
      <c r="E197" s="19">
        <v>0</v>
      </c>
      <c r="F197" s="19">
        <v>0</v>
      </c>
      <c r="G197" s="19">
        <v>0</v>
      </c>
      <c r="H197" s="19">
        <v>0</v>
      </c>
      <c r="I197" s="19">
        <v>0</v>
      </c>
      <c r="J197" s="19">
        <v>4164.05</v>
      </c>
      <c r="K197" s="19">
        <v>0</v>
      </c>
      <c r="L197" s="19">
        <v>0</v>
      </c>
      <c r="M197" s="19">
        <v>0</v>
      </c>
      <c r="N197" s="19">
        <v>0</v>
      </c>
      <c r="O197" s="33">
        <f t="shared" si="5"/>
        <v>8347.68</v>
      </c>
      <c r="P197" s="19">
        <v>2015.1</v>
      </c>
      <c r="Q197" s="26">
        <f t="shared" si="6"/>
        <v>6332.58</v>
      </c>
    </row>
    <row r="198" spans="1:17" s="16" customFormat="1" ht="15.4" customHeight="1">
      <c r="A198" s="17" t="s">
        <v>223</v>
      </c>
      <c r="B198" s="17" t="s">
        <v>645</v>
      </c>
      <c r="C198" s="38" t="s">
        <v>21</v>
      </c>
      <c r="D198" s="19">
        <v>1759.48</v>
      </c>
      <c r="E198" s="19">
        <v>0</v>
      </c>
      <c r="F198" s="19">
        <v>0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1231.6400000000001</v>
      </c>
      <c r="O198" s="33">
        <f t="shared" si="5"/>
        <v>2991.12</v>
      </c>
      <c r="P198" s="19">
        <v>143.82</v>
      </c>
      <c r="Q198" s="26">
        <f t="shared" si="6"/>
        <v>2847.2999999999997</v>
      </c>
    </row>
    <row r="199" spans="1:17" s="16" customFormat="1" ht="15.4" customHeight="1">
      <c r="A199" s="17" t="s">
        <v>224</v>
      </c>
      <c r="B199" s="17" t="s">
        <v>647</v>
      </c>
      <c r="C199" s="38">
        <v>0</v>
      </c>
      <c r="D199" s="19">
        <v>9574.23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33">
        <f t="shared" si="5"/>
        <v>9574.23</v>
      </c>
      <c r="P199" s="19">
        <v>2835.04</v>
      </c>
      <c r="Q199" s="26">
        <f t="shared" si="6"/>
        <v>6739.19</v>
      </c>
    </row>
    <row r="200" spans="1:17" s="16" customFormat="1" ht="15.4" customHeight="1">
      <c r="A200" s="17" t="s">
        <v>225</v>
      </c>
      <c r="B200" s="17" t="s">
        <v>685</v>
      </c>
      <c r="C200" s="38" t="s">
        <v>21</v>
      </c>
      <c r="D200" s="19">
        <v>4183.63</v>
      </c>
      <c r="E200" s="19">
        <v>0</v>
      </c>
      <c r="F200" s="19">
        <v>0</v>
      </c>
      <c r="G200" s="19">
        <v>0</v>
      </c>
      <c r="H200" s="19">
        <v>0</v>
      </c>
      <c r="I200" s="19">
        <v>0</v>
      </c>
      <c r="J200" s="19">
        <v>4164.05</v>
      </c>
      <c r="K200" s="19">
        <v>0</v>
      </c>
      <c r="L200" s="19">
        <v>181.88</v>
      </c>
      <c r="M200" s="19">
        <v>0</v>
      </c>
      <c r="N200" s="19">
        <v>0</v>
      </c>
      <c r="O200" s="33">
        <f t="shared" si="5"/>
        <v>8529.56</v>
      </c>
      <c r="P200" s="19">
        <v>2067.2399999999998</v>
      </c>
      <c r="Q200" s="26">
        <f t="shared" si="6"/>
        <v>6462.32</v>
      </c>
    </row>
    <row r="201" spans="1:17" s="16" customFormat="1" ht="15.4" customHeight="1">
      <c r="A201" s="17" t="s">
        <v>226</v>
      </c>
      <c r="B201" s="17" t="s">
        <v>646</v>
      </c>
      <c r="C201" s="38">
        <v>0</v>
      </c>
      <c r="D201" s="19">
        <v>6940.08</v>
      </c>
      <c r="E201" s="19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33">
        <f t="shared" si="5"/>
        <v>6940.08</v>
      </c>
      <c r="P201" s="19">
        <v>1622.55</v>
      </c>
      <c r="Q201" s="26">
        <f t="shared" si="6"/>
        <v>5317.53</v>
      </c>
    </row>
    <row r="202" spans="1:17" s="16" customFormat="1" ht="15.4" customHeight="1">
      <c r="A202" s="17" t="s">
        <v>227</v>
      </c>
      <c r="B202" s="17" t="s">
        <v>37</v>
      </c>
      <c r="C202" s="38" t="s">
        <v>775</v>
      </c>
      <c r="D202" s="19">
        <v>1734.34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33">
        <f t="shared" si="5"/>
        <v>1734.34</v>
      </c>
      <c r="P202" s="19">
        <v>136.56</v>
      </c>
      <c r="Q202" s="26">
        <f t="shared" si="6"/>
        <v>1597.78</v>
      </c>
    </row>
    <row r="203" spans="1:17" s="16" customFormat="1" ht="15.4" customHeight="1">
      <c r="A203" s="17" t="s">
        <v>661</v>
      </c>
      <c r="B203" s="17" t="s">
        <v>37</v>
      </c>
      <c r="C203" s="40" t="s">
        <v>21</v>
      </c>
      <c r="D203" s="19">
        <v>2312.4299999999998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33">
        <f t="shared" si="5"/>
        <v>2312.4299999999998</v>
      </c>
      <c r="P203" s="19">
        <v>210.07</v>
      </c>
      <c r="Q203" s="26">
        <f t="shared" si="6"/>
        <v>2102.3599999999997</v>
      </c>
    </row>
    <row r="204" spans="1:17" s="16" customFormat="1" ht="15.4" customHeight="1">
      <c r="A204" s="17" t="s">
        <v>228</v>
      </c>
      <c r="B204" s="17" t="s">
        <v>704</v>
      </c>
      <c r="C204" s="38" t="s">
        <v>21</v>
      </c>
      <c r="D204" s="19">
        <v>4183.63</v>
      </c>
      <c r="E204" s="19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231.26</v>
      </c>
      <c r="M204" s="19">
        <v>0</v>
      </c>
      <c r="N204" s="19">
        <v>0</v>
      </c>
      <c r="O204" s="33">
        <f t="shared" si="5"/>
        <v>4414.8900000000003</v>
      </c>
      <c r="P204" s="19">
        <v>599.4</v>
      </c>
      <c r="Q204" s="26">
        <f t="shared" si="6"/>
        <v>3815.4900000000002</v>
      </c>
    </row>
    <row r="205" spans="1:17" s="16" customFormat="1" ht="15.4" customHeight="1">
      <c r="A205" s="17" t="s">
        <v>229</v>
      </c>
      <c r="B205" s="17" t="s">
        <v>648</v>
      </c>
      <c r="C205" s="38">
        <v>0</v>
      </c>
      <c r="D205" s="19">
        <v>2776.03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33">
        <f t="shared" ref="O205:O268" si="7">SUM(D205:N205)</f>
        <v>2776.03</v>
      </c>
      <c r="P205" s="19">
        <v>255.67</v>
      </c>
      <c r="Q205" s="26">
        <f t="shared" si="6"/>
        <v>2520.36</v>
      </c>
    </row>
    <row r="206" spans="1:17" s="16" customFormat="1" ht="15.4" customHeight="1">
      <c r="A206" s="17" t="s">
        <v>230</v>
      </c>
      <c r="B206" s="17" t="s">
        <v>39</v>
      </c>
      <c r="C206" s="38" t="s">
        <v>36</v>
      </c>
      <c r="D206" s="19">
        <v>1981.45</v>
      </c>
      <c r="E206" s="19">
        <v>0</v>
      </c>
      <c r="F206" s="19">
        <v>260.39999999999998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415.91</v>
      </c>
      <c r="M206" s="19">
        <v>0</v>
      </c>
      <c r="N206" s="19">
        <v>0</v>
      </c>
      <c r="O206" s="33">
        <f t="shared" si="7"/>
        <v>2657.7599999999998</v>
      </c>
      <c r="P206" s="19">
        <v>187.23</v>
      </c>
      <c r="Q206" s="26">
        <f t="shared" si="6"/>
        <v>2470.5299999999997</v>
      </c>
    </row>
    <row r="207" spans="1:17" s="16" customFormat="1" ht="15.4" customHeight="1">
      <c r="A207" s="17" t="s">
        <v>231</v>
      </c>
      <c r="B207" s="17" t="s">
        <v>24</v>
      </c>
      <c r="C207" s="38" t="s">
        <v>21</v>
      </c>
      <c r="D207" s="19">
        <v>4183.63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2928.54</v>
      </c>
      <c r="O207" s="33">
        <f t="shared" si="7"/>
        <v>7112.17</v>
      </c>
      <c r="P207" s="19">
        <v>565.97</v>
      </c>
      <c r="Q207" s="26">
        <f t="shared" si="6"/>
        <v>6546.2</v>
      </c>
    </row>
    <row r="208" spans="1:17" s="16" customFormat="1" ht="15.4" customHeight="1">
      <c r="A208" s="17" t="s">
        <v>232</v>
      </c>
      <c r="B208" s="17" t="s">
        <v>695</v>
      </c>
      <c r="C208" s="38" t="s">
        <v>40</v>
      </c>
      <c r="D208" s="19">
        <v>5742.89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1110.4100000000001</v>
      </c>
      <c r="K208" s="19">
        <v>0</v>
      </c>
      <c r="L208" s="19">
        <v>0</v>
      </c>
      <c r="M208" s="19">
        <v>0</v>
      </c>
      <c r="N208" s="19">
        <v>0</v>
      </c>
      <c r="O208" s="33">
        <f t="shared" si="7"/>
        <v>6853.3</v>
      </c>
      <c r="P208" s="19">
        <v>1618.75</v>
      </c>
      <c r="Q208" s="26">
        <f t="shared" si="6"/>
        <v>5234.55</v>
      </c>
    </row>
    <row r="209" spans="1:17" s="16" customFormat="1" ht="15.4" customHeight="1">
      <c r="A209" s="17" t="s">
        <v>233</v>
      </c>
      <c r="B209" s="17" t="s">
        <v>37</v>
      </c>
      <c r="C209" s="38" t="s">
        <v>21</v>
      </c>
      <c r="D209" s="19">
        <v>2312.4299999999998</v>
      </c>
      <c r="E209" s="19">
        <v>0</v>
      </c>
      <c r="F209" s="19">
        <v>0</v>
      </c>
      <c r="G209" s="19">
        <v>0</v>
      </c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33">
        <f t="shared" si="7"/>
        <v>2312.4299999999998</v>
      </c>
      <c r="P209" s="19">
        <v>210.07</v>
      </c>
      <c r="Q209" s="26">
        <f t="shared" si="6"/>
        <v>2102.3599999999997</v>
      </c>
    </row>
    <row r="210" spans="1:17" s="16" customFormat="1" ht="15.4" customHeight="1">
      <c r="A210" s="17" t="s">
        <v>234</v>
      </c>
      <c r="B210" s="17" t="s">
        <v>37</v>
      </c>
      <c r="C210" s="38" t="s">
        <v>21</v>
      </c>
      <c r="D210" s="19">
        <v>2312.4299999999998</v>
      </c>
      <c r="E210" s="19">
        <v>0</v>
      </c>
      <c r="F210" s="19">
        <v>0</v>
      </c>
      <c r="G210" s="19">
        <v>0</v>
      </c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33">
        <f t="shared" si="7"/>
        <v>2312.4299999999998</v>
      </c>
      <c r="P210" s="19">
        <v>210.07</v>
      </c>
      <c r="Q210" s="26">
        <f t="shared" si="6"/>
        <v>2102.3599999999997</v>
      </c>
    </row>
    <row r="211" spans="1:17" s="16" customFormat="1" ht="15.4" customHeight="1">
      <c r="A211" s="17" t="s">
        <v>235</v>
      </c>
      <c r="B211" s="17" t="s">
        <v>631</v>
      </c>
      <c r="C211" s="38" t="s">
        <v>21</v>
      </c>
      <c r="D211" s="19">
        <v>1759.48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33">
        <f t="shared" si="7"/>
        <v>1759.48</v>
      </c>
      <c r="P211" s="19">
        <v>143.82</v>
      </c>
      <c r="Q211" s="26">
        <f t="shared" si="6"/>
        <v>1615.66</v>
      </c>
    </row>
    <row r="212" spans="1:17" s="16" customFormat="1" ht="15.4" customHeight="1">
      <c r="A212" s="17" t="s">
        <v>236</v>
      </c>
      <c r="B212" s="17" t="s">
        <v>690</v>
      </c>
      <c r="C212" s="38" t="s">
        <v>21</v>
      </c>
      <c r="D212" s="19">
        <v>1475.2</v>
      </c>
      <c r="E212" s="19">
        <v>0</v>
      </c>
      <c r="F212" s="19">
        <v>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457.09</v>
      </c>
      <c r="M212" s="19">
        <v>0</v>
      </c>
      <c r="N212" s="19">
        <v>0</v>
      </c>
      <c r="O212" s="33">
        <f t="shared" si="7"/>
        <v>1932.29</v>
      </c>
      <c r="P212" s="19">
        <v>199.23</v>
      </c>
      <c r="Q212" s="26">
        <f t="shared" si="6"/>
        <v>1733.06</v>
      </c>
    </row>
    <row r="213" spans="1:17" s="16" customFormat="1" ht="15.4" customHeight="1">
      <c r="A213" s="19" t="s">
        <v>636</v>
      </c>
      <c r="B213" s="17" t="s">
        <v>645</v>
      </c>
      <c r="C213" s="38" t="s">
        <v>21</v>
      </c>
      <c r="D213" s="19">
        <v>1759.48</v>
      </c>
      <c r="E213" s="19">
        <v>0</v>
      </c>
      <c r="F213" s="19">
        <v>0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33">
        <f t="shared" si="7"/>
        <v>1759.48</v>
      </c>
      <c r="P213" s="19">
        <v>249.39</v>
      </c>
      <c r="Q213" s="26">
        <f t="shared" si="6"/>
        <v>1510.0900000000001</v>
      </c>
    </row>
    <row r="214" spans="1:17" s="16" customFormat="1" ht="15.4" customHeight="1">
      <c r="A214" s="17" t="s">
        <v>662</v>
      </c>
      <c r="B214" s="17" t="s">
        <v>688</v>
      </c>
      <c r="C214" s="40">
        <v>1</v>
      </c>
      <c r="D214" s="19">
        <v>3608.84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33">
        <f t="shared" si="7"/>
        <v>3608.84</v>
      </c>
      <c r="P214" s="19">
        <v>482.45</v>
      </c>
      <c r="Q214" s="26">
        <f t="shared" si="6"/>
        <v>3126.3900000000003</v>
      </c>
    </row>
    <row r="215" spans="1:17" s="16" customFormat="1" ht="15.4" customHeight="1">
      <c r="A215" s="17" t="s">
        <v>237</v>
      </c>
      <c r="B215" s="17" t="s">
        <v>631</v>
      </c>
      <c r="C215" s="38" t="s">
        <v>36</v>
      </c>
      <c r="D215" s="19">
        <v>1981.45</v>
      </c>
      <c r="E215" s="19">
        <v>946.53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33">
        <f t="shared" si="7"/>
        <v>2927.98</v>
      </c>
      <c r="P215" s="19">
        <v>1088.56</v>
      </c>
      <c r="Q215" s="26">
        <f t="shared" si="6"/>
        <v>1839.42</v>
      </c>
    </row>
    <row r="216" spans="1:17" s="16" customFormat="1" ht="15.4" customHeight="1">
      <c r="A216" s="17" t="s">
        <v>238</v>
      </c>
      <c r="B216" s="17" t="s">
        <v>704</v>
      </c>
      <c r="C216" s="38" t="s">
        <v>21</v>
      </c>
      <c r="D216" s="19">
        <v>4183.63</v>
      </c>
      <c r="E216" s="19">
        <v>0</v>
      </c>
      <c r="F216" s="19">
        <v>0</v>
      </c>
      <c r="G216" s="19">
        <v>0</v>
      </c>
      <c r="H216" s="19">
        <v>0</v>
      </c>
      <c r="I216" s="19">
        <v>0</v>
      </c>
      <c r="J216" s="19">
        <v>0</v>
      </c>
      <c r="K216" s="19">
        <v>0</v>
      </c>
      <c r="L216" s="19">
        <v>206.06</v>
      </c>
      <c r="M216" s="19">
        <v>0</v>
      </c>
      <c r="N216" s="19">
        <v>0</v>
      </c>
      <c r="O216" s="33">
        <f t="shared" si="7"/>
        <v>4389.6900000000005</v>
      </c>
      <c r="P216" s="19">
        <v>629.39</v>
      </c>
      <c r="Q216" s="26">
        <f t="shared" si="6"/>
        <v>3760.3000000000006</v>
      </c>
    </row>
    <row r="217" spans="1:17" s="16" customFormat="1" ht="15.4" customHeight="1">
      <c r="A217" s="17" t="s">
        <v>239</v>
      </c>
      <c r="B217" s="17" t="s">
        <v>645</v>
      </c>
      <c r="C217" s="38" t="s">
        <v>21</v>
      </c>
      <c r="D217" s="19">
        <v>1759.48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33">
        <f t="shared" si="7"/>
        <v>1759.48</v>
      </c>
      <c r="P217" s="19">
        <v>143.82</v>
      </c>
      <c r="Q217" s="26">
        <f t="shared" si="6"/>
        <v>1615.66</v>
      </c>
    </row>
    <row r="218" spans="1:17" s="16" customFormat="1" ht="15.4" customHeight="1">
      <c r="A218" s="17" t="s">
        <v>240</v>
      </c>
      <c r="B218" s="17" t="s">
        <v>697</v>
      </c>
      <c r="C218" s="38" t="s">
        <v>21</v>
      </c>
      <c r="D218" s="19">
        <v>9612.02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33">
        <f t="shared" si="7"/>
        <v>9612.02</v>
      </c>
      <c r="P218" s="19">
        <v>2414.9299999999998</v>
      </c>
      <c r="Q218" s="26">
        <f t="shared" si="6"/>
        <v>7197.09</v>
      </c>
    </row>
    <row r="219" spans="1:17" s="16" customFormat="1" ht="15.4" customHeight="1">
      <c r="A219" s="17" t="s">
        <v>749</v>
      </c>
      <c r="B219" s="19" t="s">
        <v>750</v>
      </c>
      <c r="C219" s="38">
        <v>1</v>
      </c>
      <c r="D219" s="19">
        <v>3368.25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33">
        <f t="shared" si="7"/>
        <v>3368.25</v>
      </c>
      <c r="P219" s="19">
        <v>411.82</v>
      </c>
      <c r="Q219" s="26">
        <f t="shared" si="6"/>
        <v>2956.43</v>
      </c>
    </row>
    <row r="220" spans="1:17" s="16" customFormat="1" ht="15.4" customHeight="1">
      <c r="A220" s="17" t="s">
        <v>621</v>
      </c>
      <c r="B220" s="17" t="s">
        <v>20</v>
      </c>
      <c r="C220" s="38" t="s">
        <v>771</v>
      </c>
      <c r="D220" s="19">
        <v>645.4</v>
      </c>
      <c r="E220" s="19">
        <v>0</v>
      </c>
      <c r="F220" s="19">
        <v>0</v>
      </c>
      <c r="G220" s="19">
        <v>0</v>
      </c>
      <c r="H220" s="19">
        <v>0</v>
      </c>
      <c r="I220" s="19">
        <v>0</v>
      </c>
      <c r="J220" s="19">
        <v>0</v>
      </c>
      <c r="K220" s="19">
        <v>94.6</v>
      </c>
      <c r="L220" s="19">
        <v>0</v>
      </c>
      <c r="M220" s="19">
        <v>0</v>
      </c>
      <c r="N220" s="19">
        <v>0</v>
      </c>
      <c r="O220" s="33">
        <f t="shared" si="7"/>
        <v>740</v>
      </c>
      <c r="P220" s="19">
        <v>0</v>
      </c>
      <c r="Q220" s="26">
        <f t="shared" si="6"/>
        <v>740</v>
      </c>
    </row>
    <row r="221" spans="1:17" s="16" customFormat="1" ht="15.4" customHeight="1">
      <c r="A221" s="17" t="s">
        <v>241</v>
      </c>
      <c r="B221" s="17" t="s">
        <v>20</v>
      </c>
      <c r="C221" s="38" t="s">
        <v>682</v>
      </c>
      <c r="D221" s="19">
        <v>905.4</v>
      </c>
      <c r="E221" s="19">
        <v>0</v>
      </c>
      <c r="F221" s="19">
        <v>0</v>
      </c>
      <c r="G221" s="19">
        <v>0</v>
      </c>
      <c r="H221" s="19">
        <v>0</v>
      </c>
      <c r="I221" s="19">
        <v>0</v>
      </c>
      <c r="J221" s="19">
        <v>0</v>
      </c>
      <c r="K221" s="19">
        <v>94.6</v>
      </c>
      <c r="L221" s="19">
        <v>0</v>
      </c>
      <c r="M221" s="19">
        <v>0</v>
      </c>
      <c r="N221" s="19">
        <v>0</v>
      </c>
      <c r="O221" s="33">
        <f t="shared" si="7"/>
        <v>1000</v>
      </c>
      <c r="P221" s="19">
        <v>0</v>
      </c>
      <c r="Q221" s="26">
        <f t="shared" si="6"/>
        <v>1000</v>
      </c>
    </row>
    <row r="222" spans="1:17" s="16" customFormat="1" ht="15.4" customHeight="1">
      <c r="A222" s="17" t="s">
        <v>242</v>
      </c>
      <c r="B222" s="17" t="s">
        <v>688</v>
      </c>
      <c r="C222" s="38">
        <v>3</v>
      </c>
      <c r="D222" s="19">
        <v>9623.58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33">
        <f t="shared" si="7"/>
        <v>9623.58</v>
      </c>
      <c r="P222" s="19">
        <v>5232.96</v>
      </c>
      <c r="Q222" s="26">
        <f t="shared" si="6"/>
        <v>4390.62</v>
      </c>
    </row>
    <row r="223" spans="1:17" s="16" customFormat="1" ht="15.4" customHeight="1">
      <c r="A223" s="17" t="s">
        <v>243</v>
      </c>
      <c r="B223" s="17" t="s">
        <v>692</v>
      </c>
      <c r="C223" s="38" t="s">
        <v>40</v>
      </c>
      <c r="D223" s="19">
        <v>3673.77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359.32</v>
      </c>
      <c r="M223" s="19">
        <v>0</v>
      </c>
      <c r="N223" s="19">
        <v>0</v>
      </c>
      <c r="O223" s="33">
        <f t="shared" si="7"/>
        <v>4033.09</v>
      </c>
      <c r="P223" s="19">
        <v>1390.3</v>
      </c>
      <c r="Q223" s="26">
        <f t="shared" si="6"/>
        <v>2642.79</v>
      </c>
    </row>
    <row r="224" spans="1:17" s="16" customFormat="1" ht="15.4" customHeight="1">
      <c r="A224" s="19" t="s">
        <v>637</v>
      </c>
      <c r="B224" s="17" t="s">
        <v>20</v>
      </c>
      <c r="C224" s="38" t="s">
        <v>682</v>
      </c>
      <c r="D224" s="19">
        <v>905.4</v>
      </c>
      <c r="E224" s="19">
        <v>0</v>
      </c>
      <c r="F224" s="19">
        <v>0</v>
      </c>
      <c r="G224" s="19">
        <v>0</v>
      </c>
      <c r="H224" s="19">
        <v>0</v>
      </c>
      <c r="I224" s="19">
        <v>0</v>
      </c>
      <c r="J224" s="19">
        <v>0</v>
      </c>
      <c r="K224" s="19">
        <v>94.6</v>
      </c>
      <c r="L224" s="19">
        <v>0</v>
      </c>
      <c r="M224" s="19">
        <v>0</v>
      </c>
      <c r="N224" s="19">
        <v>0</v>
      </c>
      <c r="O224" s="33">
        <f t="shared" si="7"/>
        <v>1000</v>
      </c>
      <c r="P224" s="19">
        <v>0</v>
      </c>
      <c r="Q224" s="26">
        <f t="shared" si="6"/>
        <v>1000</v>
      </c>
    </row>
    <row r="225" spans="1:17" s="16" customFormat="1" ht="15.4" customHeight="1">
      <c r="A225" s="17" t="s">
        <v>244</v>
      </c>
      <c r="B225" s="17" t="s">
        <v>20</v>
      </c>
      <c r="C225" s="38" t="s">
        <v>771</v>
      </c>
      <c r="D225" s="19">
        <v>645.4</v>
      </c>
      <c r="E225" s="19">
        <v>0</v>
      </c>
      <c r="F225" s="19">
        <v>0</v>
      </c>
      <c r="G225" s="19">
        <v>0</v>
      </c>
      <c r="H225" s="19">
        <v>0</v>
      </c>
      <c r="I225" s="19">
        <v>0</v>
      </c>
      <c r="J225" s="19">
        <v>0</v>
      </c>
      <c r="K225" s="19">
        <v>94.6</v>
      </c>
      <c r="L225" s="19">
        <v>0</v>
      </c>
      <c r="M225" s="19">
        <v>0</v>
      </c>
      <c r="N225" s="19">
        <v>0</v>
      </c>
      <c r="O225" s="33">
        <f t="shared" si="7"/>
        <v>740</v>
      </c>
      <c r="P225" s="19">
        <v>0</v>
      </c>
      <c r="Q225" s="26">
        <f t="shared" si="6"/>
        <v>740</v>
      </c>
    </row>
    <row r="226" spans="1:17" s="16" customFormat="1" ht="15.4" customHeight="1">
      <c r="A226" s="17" t="s">
        <v>245</v>
      </c>
      <c r="B226" s="17" t="s">
        <v>37</v>
      </c>
      <c r="C226" s="38" t="s">
        <v>21</v>
      </c>
      <c r="D226" s="19">
        <v>2312.4299999999998</v>
      </c>
      <c r="E226" s="19">
        <v>0</v>
      </c>
      <c r="F226" s="19">
        <v>0</v>
      </c>
      <c r="G226" s="19">
        <v>0</v>
      </c>
      <c r="H226" s="19">
        <v>0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33">
        <f t="shared" si="7"/>
        <v>2312.4299999999998</v>
      </c>
      <c r="P226" s="19">
        <v>210.07</v>
      </c>
      <c r="Q226" s="26">
        <f t="shared" si="6"/>
        <v>2102.3599999999997</v>
      </c>
    </row>
    <row r="227" spans="1:17" s="16" customFormat="1" ht="15.4" customHeight="1">
      <c r="A227" s="17" t="s">
        <v>246</v>
      </c>
      <c r="B227" s="17" t="s">
        <v>37</v>
      </c>
      <c r="C227" s="38" t="s">
        <v>775</v>
      </c>
      <c r="D227" s="19">
        <v>1734.34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455.82</v>
      </c>
      <c r="M227" s="19">
        <v>0</v>
      </c>
      <c r="N227" s="19">
        <v>0</v>
      </c>
      <c r="O227" s="33">
        <f t="shared" si="7"/>
        <v>2190.16</v>
      </c>
      <c r="P227" s="19">
        <v>136.56</v>
      </c>
      <c r="Q227" s="26">
        <f t="shared" si="6"/>
        <v>2053.6</v>
      </c>
    </row>
    <row r="228" spans="1:17" s="16" customFormat="1" ht="15.4" customHeight="1">
      <c r="A228" s="17" t="s">
        <v>247</v>
      </c>
      <c r="B228" s="17" t="s">
        <v>39</v>
      </c>
      <c r="C228" s="38" t="s">
        <v>21</v>
      </c>
      <c r="D228" s="19">
        <v>1759.48</v>
      </c>
      <c r="E228" s="19">
        <v>0</v>
      </c>
      <c r="F228" s="19">
        <v>260.39999999999998</v>
      </c>
      <c r="G228" s="19">
        <v>0</v>
      </c>
      <c r="H228" s="19">
        <v>0</v>
      </c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33">
        <f t="shared" si="7"/>
        <v>2019.88</v>
      </c>
      <c r="P228" s="19">
        <v>272.82</v>
      </c>
      <c r="Q228" s="26">
        <f t="shared" si="6"/>
        <v>1747.0600000000002</v>
      </c>
    </row>
    <row r="229" spans="1:17" s="16" customFormat="1" ht="15.4" customHeight="1">
      <c r="A229" s="17" t="s">
        <v>19</v>
      </c>
      <c r="B229" s="17" t="s">
        <v>726</v>
      </c>
      <c r="C229" s="38" t="s">
        <v>21</v>
      </c>
      <c r="D229" s="19">
        <v>4734.2299999999996</v>
      </c>
      <c r="E229" s="19">
        <v>0</v>
      </c>
      <c r="F229" s="19">
        <v>0</v>
      </c>
      <c r="G229" s="19">
        <v>0</v>
      </c>
      <c r="H229" s="19">
        <v>0</v>
      </c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33">
        <f t="shared" si="7"/>
        <v>4734.2299999999996</v>
      </c>
      <c r="P229" s="19">
        <v>662.21</v>
      </c>
      <c r="Q229" s="26">
        <f t="shared" si="6"/>
        <v>4072.0199999999995</v>
      </c>
    </row>
    <row r="230" spans="1:17" s="16" customFormat="1" ht="15.4" customHeight="1">
      <c r="A230" s="17" t="s">
        <v>248</v>
      </c>
      <c r="B230" s="17" t="s">
        <v>37</v>
      </c>
      <c r="C230" s="38" t="s">
        <v>21</v>
      </c>
      <c r="D230" s="19">
        <v>2312.4299999999998</v>
      </c>
      <c r="E230" s="19">
        <v>0</v>
      </c>
      <c r="F230" s="19">
        <v>0</v>
      </c>
      <c r="G230" s="19">
        <v>385.4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1618.7</v>
      </c>
      <c r="O230" s="33">
        <f t="shared" si="7"/>
        <v>4316.53</v>
      </c>
      <c r="P230" s="19">
        <v>328.57</v>
      </c>
      <c r="Q230" s="26">
        <f t="shared" si="6"/>
        <v>3987.9599999999996</v>
      </c>
    </row>
    <row r="231" spans="1:17" s="16" customFormat="1" ht="15.4" customHeight="1">
      <c r="A231" s="17" t="s">
        <v>249</v>
      </c>
      <c r="B231" s="17" t="s">
        <v>37</v>
      </c>
      <c r="C231" s="38" t="s">
        <v>21</v>
      </c>
      <c r="D231" s="19">
        <v>2312.4299999999998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444.22</v>
      </c>
      <c r="M231" s="19">
        <v>0</v>
      </c>
      <c r="N231" s="19">
        <v>0</v>
      </c>
      <c r="O231" s="33">
        <f t="shared" si="7"/>
        <v>2756.6499999999996</v>
      </c>
      <c r="P231" s="19">
        <v>210.07</v>
      </c>
      <c r="Q231" s="26">
        <f t="shared" si="6"/>
        <v>2546.5799999999995</v>
      </c>
    </row>
    <row r="232" spans="1:17" s="16" customFormat="1" ht="15.4" customHeight="1">
      <c r="A232" s="17" t="s">
        <v>250</v>
      </c>
      <c r="B232" s="17" t="s">
        <v>39</v>
      </c>
      <c r="C232" s="38" t="s">
        <v>21</v>
      </c>
      <c r="D232" s="19">
        <v>1759.48</v>
      </c>
      <c r="E232" s="19">
        <v>0</v>
      </c>
      <c r="F232" s="19">
        <v>432.76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33">
        <f t="shared" si="7"/>
        <v>2192.2399999999998</v>
      </c>
      <c r="P232" s="19">
        <v>299.06</v>
      </c>
      <c r="Q232" s="26">
        <f t="shared" ref="Q232:Q295" si="8">SUM(O232-P232)</f>
        <v>1893.1799999999998</v>
      </c>
    </row>
    <row r="233" spans="1:17" s="16" customFormat="1" ht="15.4" customHeight="1">
      <c r="A233" s="17" t="s">
        <v>251</v>
      </c>
      <c r="B233" s="17" t="s">
        <v>725</v>
      </c>
      <c r="C233" s="38" t="s">
        <v>21</v>
      </c>
      <c r="D233" s="19">
        <v>2019.76</v>
      </c>
      <c r="E233" s="19">
        <v>0</v>
      </c>
      <c r="F233" s="19">
        <v>0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33">
        <f t="shared" si="7"/>
        <v>2019.76</v>
      </c>
      <c r="P233" s="19">
        <v>288.43</v>
      </c>
      <c r="Q233" s="26">
        <f t="shared" si="8"/>
        <v>1731.33</v>
      </c>
    </row>
    <row r="234" spans="1:17" s="16" customFormat="1" ht="15.4" customHeight="1">
      <c r="A234" s="17" t="s">
        <v>252</v>
      </c>
      <c r="B234" s="17" t="s">
        <v>647</v>
      </c>
      <c r="C234" s="38">
        <v>0</v>
      </c>
      <c r="D234" s="19">
        <v>9253.44</v>
      </c>
      <c r="E234" s="19">
        <v>0</v>
      </c>
      <c r="F234" s="19">
        <v>0</v>
      </c>
      <c r="G234" s="19">
        <v>0</v>
      </c>
      <c r="H234" s="19">
        <v>0</v>
      </c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33">
        <f t="shared" si="7"/>
        <v>9253.44</v>
      </c>
      <c r="P234" s="19">
        <v>2316.3200000000002</v>
      </c>
      <c r="Q234" s="26">
        <f t="shared" si="8"/>
        <v>6937.1200000000008</v>
      </c>
    </row>
    <row r="235" spans="1:17" s="16" customFormat="1" ht="15.4" customHeight="1">
      <c r="A235" s="17" t="s">
        <v>253</v>
      </c>
      <c r="B235" s="17" t="s">
        <v>727</v>
      </c>
      <c r="C235" s="38" t="s">
        <v>776</v>
      </c>
      <c r="D235" s="19">
        <v>2665.74</v>
      </c>
      <c r="E235" s="19">
        <v>3202.58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184.2</v>
      </c>
      <c r="M235" s="19">
        <v>0</v>
      </c>
      <c r="N235" s="19">
        <v>0</v>
      </c>
      <c r="O235" s="33">
        <f t="shared" si="7"/>
        <v>6052.5199999999995</v>
      </c>
      <c r="P235" s="19">
        <v>1214.04</v>
      </c>
      <c r="Q235" s="26">
        <f t="shared" si="8"/>
        <v>4838.4799999999996</v>
      </c>
    </row>
    <row r="236" spans="1:17" s="16" customFormat="1" ht="15.4" customHeight="1">
      <c r="A236" s="17" t="s">
        <v>254</v>
      </c>
      <c r="B236" s="17" t="s">
        <v>41</v>
      </c>
      <c r="C236" s="38" t="s">
        <v>21</v>
      </c>
      <c r="D236" s="19">
        <v>2696.29</v>
      </c>
      <c r="E236" s="19">
        <v>0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33">
        <f t="shared" si="7"/>
        <v>2696.29</v>
      </c>
      <c r="P236" s="19">
        <v>460.49</v>
      </c>
      <c r="Q236" s="26">
        <f t="shared" si="8"/>
        <v>2235.8000000000002</v>
      </c>
    </row>
    <row r="237" spans="1:17" s="16" customFormat="1" ht="15.4" customHeight="1">
      <c r="A237" s="17" t="s">
        <v>255</v>
      </c>
      <c r="B237" s="17" t="s">
        <v>725</v>
      </c>
      <c r="C237" s="38" t="s">
        <v>21</v>
      </c>
      <c r="D237" s="19">
        <v>2019.76</v>
      </c>
      <c r="E237" s="19">
        <v>0</v>
      </c>
      <c r="F237" s="19">
        <v>0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1413.83</v>
      </c>
      <c r="O237" s="33">
        <f t="shared" si="7"/>
        <v>3433.59</v>
      </c>
      <c r="P237" s="19">
        <v>250.69</v>
      </c>
      <c r="Q237" s="26">
        <f t="shared" si="8"/>
        <v>3182.9</v>
      </c>
    </row>
    <row r="238" spans="1:17" s="16" customFormat="1" ht="15.4" customHeight="1">
      <c r="A238" s="17" t="s">
        <v>256</v>
      </c>
      <c r="B238" s="17" t="s">
        <v>24</v>
      </c>
      <c r="C238" s="38" t="s">
        <v>21</v>
      </c>
      <c r="D238" s="19">
        <v>4183.63</v>
      </c>
      <c r="E238" s="19">
        <v>0</v>
      </c>
      <c r="F238" s="19">
        <v>0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9">
        <v>342.82</v>
      </c>
      <c r="M238" s="19">
        <v>0</v>
      </c>
      <c r="N238" s="19">
        <v>0</v>
      </c>
      <c r="O238" s="33">
        <f t="shared" si="7"/>
        <v>4526.45</v>
      </c>
      <c r="P238" s="19">
        <v>678.39</v>
      </c>
      <c r="Q238" s="26">
        <f t="shared" si="8"/>
        <v>3848.06</v>
      </c>
    </row>
    <row r="239" spans="1:17" s="16" customFormat="1" ht="15.4" customHeight="1">
      <c r="A239" s="17" t="s">
        <v>257</v>
      </c>
      <c r="B239" s="17" t="s">
        <v>704</v>
      </c>
      <c r="C239" s="38" t="s">
        <v>21</v>
      </c>
      <c r="D239" s="19">
        <v>4183.63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326.01</v>
      </c>
      <c r="M239" s="19">
        <v>0</v>
      </c>
      <c r="N239" s="19">
        <v>0</v>
      </c>
      <c r="O239" s="33">
        <f t="shared" si="7"/>
        <v>4509.6400000000003</v>
      </c>
      <c r="P239" s="19">
        <v>1296.3900000000001</v>
      </c>
      <c r="Q239" s="26">
        <f t="shared" si="8"/>
        <v>3213.25</v>
      </c>
    </row>
    <row r="240" spans="1:17" s="16" customFormat="1" ht="15.4" customHeight="1">
      <c r="A240" s="17" t="s">
        <v>258</v>
      </c>
      <c r="B240" s="17" t="s">
        <v>20</v>
      </c>
      <c r="C240" s="38" t="s">
        <v>771</v>
      </c>
      <c r="D240" s="19">
        <v>645.4</v>
      </c>
      <c r="E240" s="19">
        <v>0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94.6</v>
      </c>
      <c r="L240" s="19">
        <v>0</v>
      </c>
      <c r="M240" s="19">
        <v>0</v>
      </c>
      <c r="N240" s="19">
        <v>0</v>
      </c>
      <c r="O240" s="33">
        <f t="shared" si="7"/>
        <v>740</v>
      </c>
      <c r="P240" s="19">
        <v>0</v>
      </c>
      <c r="Q240" s="26">
        <f t="shared" si="8"/>
        <v>740</v>
      </c>
    </row>
    <row r="241" spans="1:17" s="16" customFormat="1" ht="15.4" customHeight="1">
      <c r="A241" s="19" t="s">
        <v>638</v>
      </c>
      <c r="B241" s="17" t="s">
        <v>646</v>
      </c>
      <c r="C241" s="38">
        <v>0</v>
      </c>
      <c r="D241" s="19">
        <v>6940.08</v>
      </c>
      <c r="E241" s="19">
        <v>0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33">
        <f t="shared" si="7"/>
        <v>6940.08</v>
      </c>
      <c r="P241" s="19">
        <v>1518.28</v>
      </c>
      <c r="Q241" s="26">
        <f t="shared" si="8"/>
        <v>5421.8</v>
      </c>
    </row>
    <row r="242" spans="1:17" s="16" customFormat="1" ht="15.4" customHeight="1">
      <c r="A242" s="17" t="s">
        <v>259</v>
      </c>
      <c r="B242" s="17" t="s">
        <v>728</v>
      </c>
      <c r="C242" s="38" t="s">
        <v>21</v>
      </c>
      <c r="D242" s="19">
        <v>4734.2299999999996</v>
      </c>
      <c r="E242" s="19">
        <v>0</v>
      </c>
      <c r="F242" s="19">
        <v>260.39999999999998</v>
      </c>
      <c r="G242" s="19">
        <v>832.44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33">
        <f t="shared" si="7"/>
        <v>5827.07</v>
      </c>
      <c r="P242" s="19">
        <v>1230.51</v>
      </c>
      <c r="Q242" s="26">
        <f t="shared" si="8"/>
        <v>4596.5599999999995</v>
      </c>
    </row>
    <row r="243" spans="1:17" s="16" customFormat="1" ht="15.4" customHeight="1">
      <c r="A243" s="17" t="s">
        <v>663</v>
      </c>
      <c r="B243" s="17" t="s">
        <v>20</v>
      </c>
      <c r="C243" s="40" t="s">
        <v>682</v>
      </c>
      <c r="D243" s="19">
        <v>905.4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94.6</v>
      </c>
      <c r="L243" s="19">
        <v>0</v>
      </c>
      <c r="M243" s="19">
        <v>0</v>
      </c>
      <c r="N243" s="19">
        <v>0</v>
      </c>
      <c r="O243" s="33">
        <f t="shared" si="7"/>
        <v>1000</v>
      </c>
      <c r="P243" s="19">
        <v>0</v>
      </c>
      <c r="Q243" s="26">
        <f t="shared" si="8"/>
        <v>1000</v>
      </c>
    </row>
    <row r="244" spans="1:17" s="16" customFormat="1" ht="15.4" customHeight="1">
      <c r="A244" s="17" t="s">
        <v>260</v>
      </c>
      <c r="B244" s="17" t="s">
        <v>37</v>
      </c>
      <c r="C244" s="38" t="s">
        <v>21</v>
      </c>
      <c r="D244" s="19">
        <v>2312.4299999999998</v>
      </c>
      <c r="E244" s="19">
        <v>0</v>
      </c>
      <c r="F244" s="19">
        <v>0</v>
      </c>
      <c r="G244" s="19">
        <v>0</v>
      </c>
      <c r="H244" s="19">
        <v>0</v>
      </c>
      <c r="I244" s="19">
        <v>0</v>
      </c>
      <c r="J244" s="19">
        <v>1526.82</v>
      </c>
      <c r="K244" s="19">
        <v>0</v>
      </c>
      <c r="L244" s="19">
        <v>0</v>
      </c>
      <c r="M244" s="19">
        <v>0</v>
      </c>
      <c r="N244" s="19">
        <v>0</v>
      </c>
      <c r="O244" s="33">
        <f t="shared" si="7"/>
        <v>3839.25</v>
      </c>
      <c r="P244" s="19">
        <v>535.51</v>
      </c>
      <c r="Q244" s="26">
        <f t="shared" si="8"/>
        <v>3303.74</v>
      </c>
    </row>
    <row r="245" spans="1:17" s="16" customFormat="1" ht="15.4" customHeight="1">
      <c r="A245" s="17" t="s">
        <v>261</v>
      </c>
      <c r="B245" s="17" t="s">
        <v>685</v>
      </c>
      <c r="C245" s="38" t="s">
        <v>21</v>
      </c>
      <c r="D245" s="19">
        <v>4183.63</v>
      </c>
      <c r="E245" s="19">
        <v>0</v>
      </c>
      <c r="F245" s="19">
        <v>0</v>
      </c>
      <c r="G245" s="19">
        <v>1484.03</v>
      </c>
      <c r="H245" s="19">
        <v>0</v>
      </c>
      <c r="I245" s="19">
        <v>0</v>
      </c>
      <c r="J245" s="19">
        <v>4164.05</v>
      </c>
      <c r="K245" s="19">
        <v>0</v>
      </c>
      <c r="L245" s="19">
        <v>0</v>
      </c>
      <c r="M245" s="19">
        <v>0</v>
      </c>
      <c r="N245" s="19">
        <v>0</v>
      </c>
      <c r="O245" s="33">
        <f t="shared" si="7"/>
        <v>9831.7099999999991</v>
      </c>
      <c r="P245" s="19">
        <v>3023.49</v>
      </c>
      <c r="Q245" s="26">
        <f t="shared" si="8"/>
        <v>6808.2199999999993</v>
      </c>
    </row>
    <row r="246" spans="1:17" s="16" customFormat="1" ht="15.4" customHeight="1">
      <c r="A246" s="17" t="s">
        <v>262</v>
      </c>
      <c r="B246" s="17" t="s">
        <v>20</v>
      </c>
      <c r="C246" s="38" t="s">
        <v>771</v>
      </c>
      <c r="D246" s="19">
        <v>645.4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94.6</v>
      </c>
      <c r="L246" s="19">
        <v>0</v>
      </c>
      <c r="M246" s="19">
        <v>0</v>
      </c>
      <c r="N246" s="19">
        <v>0</v>
      </c>
      <c r="O246" s="33">
        <f t="shared" si="7"/>
        <v>740</v>
      </c>
      <c r="P246" s="19">
        <v>0</v>
      </c>
      <c r="Q246" s="26">
        <f t="shared" si="8"/>
        <v>740</v>
      </c>
    </row>
    <row r="247" spans="1:17" s="16" customFormat="1" ht="15.4" customHeight="1">
      <c r="A247" s="17" t="s">
        <v>263</v>
      </c>
      <c r="B247" s="17" t="s">
        <v>24</v>
      </c>
      <c r="C247" s="38" t="s">
        <v>21</v>
      </c>
      <c r="D247" s="19">
        <v>4183.63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276.31</v>
      </c>
      <c r="M247" s="19">
        <v>0</v>
      </c>
      <c r="N247" s="19">
        <v>0</v>
      </c>
      <c r="O247" s="33">
        <f t="shared" si="7"/>
        <v>4459.9400000000005</v>
      </c>
      <c r="P247" s="19">
        <v>624.39</v>
      </c>
      <c r="Q247" s="26">
        <f t="shared" si="8"/>
        <v>3835.5500000000006</v>
      </c>
    </row>
    <row r="248" spans="1:17" s="16" customFormat="1" ht="15.4" customHeight="1">
      <c r="A248" s="17" t="s">
        <v>264</v>
      </c>
      <c r="B248" s="17" t="s">
        <v>719</v>
      </c>
      <c r="C248" s="38" t="s">
        <v>36</v>
      </c>
      <c r="D248" s="19">
        <v>3036.46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33">
        <f t="shared" si="7"/>
        <v>3036.46</v>
      </c>
      <c r="P248" s="19">
        <v>894.41</v>
      </c>
      <c r="Q248" s="26">
        <f t="shared" si="8"/>
        <v>2142.0500000000002</v>
      </c>
    </row>
    <row r="249" spans="1:17" s="16" customFormat="1" ht="15.4" customHeight="1">
      <c r="A249" s="17" t="s">
        <v>265</v>
      </c>
      <c r="B249" s="17" t="s">
        <v>692</v>
      </c>
      <c r="C249" s="38" t="s">
        <v>36</v>
      </c>
      <c r="D249" s="19">
        <v>3976.61</v>
      </c>
      <c r="E249" s="19">
        <v>2913.15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239.55</v>
      </c>
      <c r="M249" s="19">
        <v>0</v>
      </c>
      <c r="N249" s="19">
        <v>0</v>
      </c>
      <c r="O249" s="33">
        <f t="shared" si="7"/>
        <v>7129.31</v>
      </c>
      <c r="P249" s="19">
        <v>1657.61</v>
      </c>
      <c r="Q249" s="26">
        <f t="shared" si="8"/>
        <v>5471.7000000000007</v>
      </c>
    </row>
    <row r="250" spans="1:17" s="16" customFormat="1" ht="15.4" customHeight="1">
      <c r="A250" s="17" t="s">
        <v>266</v>
      </c>
      <c r="B250" s="17" t="s">
        <v>688</v>
      </c>
      <c r="C250" s="38">
        <v>4</v>
      </c>
      <c r="D250" s="19">
        <v>12029.47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148.07</v>
      </c>
      <c r="M250" s="19">
        <v>0</v>
      </c>
      <c r="N250" s="19">
        <v>0</v>
      </c>
      <c r="O250" s="33">
        <f t="shared" si="7"/>
        <v>12177.539999999999</v>
      </c>
      <c r="P250" s="19">
        <v>5856.89</v>
      </c>
      <c r="Q250" s="26">
        <f t="shared" si="8"/>
        <v>6320.6499999999987</v>
      </c>
    </row>
    <row r="251" spans="1:17" s="16" customFormat="1" ht="15.4" customHeight="1">
      <c r="A251" s="17" t="s">
        <v>267</v>
      </c>
      <c r="B251" s="17" t="s">
        <v>686</v>
      </c>
      <c r="C251" s="38" t="s">
        <v>21</v>
      </c>
      <c r="D251" s="19">
        <v>4734.2299999999996</v>
      </c>
      <c r="E251" s="19">
        <v>0</v>
      </c>
      <c r="F251" s="19">
        <v>0</v>
      </c>
      <c r="G251" s="19">
        <v>593.22</v>
      </c>
      <c r="H251" s="19">
        <v>0</v>
      </c>
      <c r="I251" s="19">
        <v>0</v>
      </c>
      <c r="J251" s="19">
        <v>4164.05</v>
      </c>
      <c r="K251" s="19">
        <v>0</v>
      </c>
      <c r="L251" s="19">
        <v>244.7</v>
      </c>
      <c r="M251" s="19">
        <v>0</v>
      </c>
      <c r="N251" s="19">
        <v>0</v>
      </c>
      <c r="O251" s="33">
        <f t="shared" si="7"/>
        <v>9736.2000000000007</v>
      </c>
      <c r="P251" s="19">
        <v>2329.65</v>
      </c>
      <c r="Q251" s="26">
        <f t="shared" si="8"/>
        <v>7406.5500000000011</v>
      </c>
    </row>
    <row r="252" spans="1:17" s="16" customFormat="1" ht="15.4" customHeight="1">
      <c r="A252" s="17" t="s">
        <v>268</v>
      </c>
      <c r="B252" s="17" t="s">
        <v>729</v>
      </c>
      <c r="C252" s="38" t="s">
        <v>21</v>
      </c>
      <c r="D252" s="19">
        <v>3063.31</v>
      </c>
      <c r="E252" s="19">
        <v>0</v>
      </c>
      <c r="F252" s="19">
        <v>0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425.06</v>
      </c>
      <c r="M252" s="19">
        <v>0</v>
      </c>
      <c r="N252" s="19">
        <v>2144.3200000000002</v>
      </c>
      <c r="O252" s="33">
        <f t="shared" si="7"/>
        <v>5632.6900000000005</v>
      </c>
      <c r="P252" s="19">
        <v>342.55</v>
      </c>
      <c r="Q252" s="26">
        <f t="shared" si="8"/>
        <v>5290.14</v>
      </c>
    </row>
    <row r="253" spans="1:17" s="16" customFormat="1" ht="15.4" customHeight="1">
      <c r="A253" s="17" t="s">
        <v>269</v>
      </c>
      <c r="B253" s="17" t="s">
        <v>24</v>
      </c>
      <c r="C253" s="38" t="s">
        <v>21</v>
      </c>
      <c r="D253" s="19">
        <v>4183.63</v>
      </c>
      <c r="E253" s="19">
        <v>0</v>
      </c>
      <c r="F253" s="19">
        <v>0</v>
      </c>
      <c r="G253" s="19">
        <v>1394.54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0</v>
      </c>
      <c r="N253" s="19">
        <v>0</v>
      </c>
      <c r="O253" s="33">
        <f t="shared" si="7"/>
        <v>5578.17</v>
      </c>
      <c r="P253" s="19">
        <v>1426.15</v>
      </c>
      <c r="Q253" s="26">
        <f t="shared" si="8"/>
        <v>4152.0200000000004</v>
      </c>
    </row>
    <row r="254" spans="1:17" s="16" customFormat="1" ht="15.4" customHeight="1">
      <c r="A254" s="17" t="s">
        <v>270</v>
      </c>
      <c r="B254" s="17" t="s">
        <v>686</v>
      </c>
      <c r="C254" s="38" t="s">
        <v>21</v>
      </c>
      <c r="D254" s="19">
        <v>4734.2299999999996</v>
      </c>
      <c r="E254" s="19">
        <v>0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113.91</v>
      </c>
      <c r="M254" s="19">
        <v>0</v>
      </c>
      <c r="N254" s="19">
        <v>0</v>
      </c>
      <c r="O254" s="33">
        <f t="shared" si="7"/>
        <v>4848.1399999999994</v>
      </c>
      <c r="P254" s="19">
        <v>813.02</v>
      </c>
      <c r="Q254" s="26">
        <f t="shared" si="8"/>
        <v>4035.1199999999994</v>
      </c>
    </row>
    <row r="255" spans="1:17" s="16" customFormat="1" ht="15.4" customHeight="1">
      <c r="A255" s="17" t="s">
        <v>271</v>
      </c>
      <c r="B255" s="17" t="s">
        <v>647</v>
      </c>
      <c r="C255" s="38">
        <v>0</v>
      </c>
      <c r="D255" s="19">
        <v>9253.44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33">
        <f t="shared" si="7"/>
        <v>9253.44</v>
      </c>
      <c r="P255" s="19">
        <v>2316.3200000000002</v>
      </c>
      <c r="Q255" s="26">
        <f t="shared" si="8"/>
        <v>6937.1200000000008</v>
      </c>
    </row>
    <row r="256" spans="1:17" s="16" customFormat="1" ht="15.4" customHeight="1">
      <c r="A256" s="17" t="s">
        <v>272</v>
      </c>
      <c r="B256" s="17" t="s">
        <v>647</v>
      </c>
      <c r="C256" s="38">
        <v>0</v>
      </c>
      <c r="D256" s="19">
        <v>9253.44</v>
      </c>
      <c r="E256" s="19">
        <v>0</v>
      </c>
      <c r="F256" s="19">
        <v>0</v>
      </c>
      <c r="G256" s="19">
        <v>0</v>
      </c>
      <c r="H256" s="19">
        <v>0</v>
      </c>
      <c r="I256" s="19">
        <v>0</v>
      </c>
      <c r="J256" s="19">
        <v>0</v>
      </c>
      <c r="K256" s="19">
        <v>0</v>
      </c>
      <c r="L256" s="19">
        <v>387.62</v>
      </c>
      <c r="M256" s="19">
        <v>0</v>
      </c>
      <c r="N256" s="19">
        <v>0</v>
      </c>
      <c r="O256" s="33">
        <f t="shared" si="7"/>
        <v>9641.0600000000013</v>
      </c>
      <c r="P256" s="19">
        <v>4475.93</v>
      </c>
      <c r="Q256" s="26">
        <f t="shared" si="8"/>
        <v>5165.130000000001</v>
      </c>
    </row>
    <row r="257" spans="1:17" s="16" customFormat="1" ht="15.4" customHeight="1">
      <c r="A257" s="17" t="s">
        <v>273</v>
      </c>
      <c r="B257" s="17" t="s">
        <v>724</v>
      </c>
      <c r="C257" s="38" t="s">
        <v>36</v>
      </c>
      <c r="D257" s="19">
        <v>2274.5700000000002</v>
      </c>
      <c r="E257" s="19">
        <v>1260.97</v>
      </c>
      <c r="F257" s="19">
        <v>0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33">
        <f t="shared" si="7"/>
        <v>3535.54</v>
      </c>
      <c r="P257" s="19">
        <v>1443.11</v>
      </c>
      <c r="Q257" s="26">
        <f t="shared" si="8"/>
        <v>2092.4300000000003</v>
      </c>
    </row>
    <row r="258" spans="1:17" s="16" customFormat="1" ht="15.4" customHeight="1">
      <c r="A258" s="17" t="s">
        <v>274</v>
      </c>
      <c r="B258" s="17" t="s">
        <v>24</v>
      </c>
      <c r="C258" s="38" t="s">
        <v>21</v>
      </c>
      <c r="D258" s="19">
        <v>4183.63</v>
      </c>
      <c r="E258" s="19">
        <v>0</v>
      </c>
      <c r="F258" s="19">
        <v>0</v>
      </c>
      <c r="G258" s="19">
        <v>697.27</v>
      </c>
      <c r="H258" s="19">
        <v>0</v>
      </c>
      <c r="I258" s="19">
        <v>0</v>
      </c>
      <c r="J258" s="19">
        <v>0</v>
      </c>
      <c r="K258" s="19">
        <v>0</v>
      </c>
      <c r="L258" s="19">
        <v>149.02000000000001</v>
      </c>
      <c r="M258" s="19">
        <v>0</v>
      </c>
      <c r="N258" s="19">
        <v>0</v>
      </c>
      <c r="O258" s="33">
        <f t="shared" si="7"/>
        <v>5029.92</v>
      </c>
      <c r="P258" s="19">
        <v>814.28</v>
      </c>
      <c r="Q258" s="26">
        <f t="shared" si="8"/>
        <v>4215.6400000000003</v>
      </c>
    </row>
    <row r="259" spans="1:17" s="16" customFormat="1" ht="15.4" customHeight="1">
      <c r="A259" s="17" t="s">
        <v>275</v>
      </c>
      <c r="B259" s="17" t="s">
        <v>695</v>
      </c>
      <c r="C259" s="38" t="s">
        <v>40</v>
      </c>
      <c r="D259" s="19">
        <v>5742.89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  <c r="M259" s="19">
        <v>0</v>
      </c>
      <c r="N259" s="19">
        <v>0</v>
      </c>
      <c r="O259" s="33">
        <f t="shared" si="7"/>
        <v>5742.89</v>
      </c>
      <c r="P259" s="19">
        <v>1171.82</v>
      </c>
      <c r="Q259" s="26">
        <f t="shared" si="8"/>
        <v>4571.0700000000006</v>
      </c>
    </row>
    <row r="260" spans="1:17" s="16" customFormat="1" ht="15.4" customHeight="1">
      <c r="A260" s="17" t="s">
        <v>276</v>
      </c>
      <c r="B260" s="17" t="s">
        <v>730</v>
      </c>
      <c r="C260" s="38" t="s">
        <v>40</v>
      </c>
      <c r="D260" s="19">
        <v>5742.89</v>
      </c>
      <c r="E260" s="19">
        <v>0</v>
      </c>
      <c r="F260" s="19">
        <v>0</v>
      </c>
      <c r="G260" s="19">
        <v>0</v>
      </c>
      <c r="H260" s="19">
        <v>0</v>
      </c>
      <c r="I260" s="19">
        <v>0</v>
      </c>
      <c r="J260" s="19">
        <v>0</v>
      </c>
      <c r="K260" s="19">
        <v>0</v>
      </c>
      <c r="L260" s="19">
        <v>0</v>
      </c>
      <c r="M260" s="19">
        <v>0</v>
      </c>
      <c r="N260" s="19">
        <v>0</v>
      </c>
      <c r="O260" s="33">
        <f t="shared" si="7"/>
        <v>5742.89</v>
      </c>
      <c r="P260" s="19">
        <v>1410.93</v>
      </c>
      <c r="Q260" s="26">
        <f t="shared" si="8"/>
        <v>4331.96</v>
      </c>
    </row>
    <row r="261" spans="1:17" s="16" customFormat="1" ht="15.4" customHeight="1">
      <c r="A261" s="17" t="s">
        <v>664</v>
      </c>
      <c r="B261" s="17" t="s">
        <v>647</v>
      </c>
      <c r="C261" s="40">
        <v>0</v>
      </c>
      <c r="D261" s="19">
        <v>9253.44</v>
      </c>
      <c r="E261" s="19">
        <v>0</v>
      </c>
      <c r="F261" s="19">
        <v>0</v>
      </c>
      <c r="G261" s="19">
        <v>0</v>
      </c>
      <c r="H261" s="19">
        <v>0</v>
      </c>
      <c r="I261" s="19">
        <v>0</v>
      </c>
      <c r="J261" s="19">
        <v>0</v>
      </c>
      <c r="K261" s="19">
        <v>0</v>
      </c>
      <c r="L261" s="19">
        <v>0</v>
      </c>
      <c r="M261" s="19">
        <v>0</v>
      </c>
      <c r="N261" s="19">
        <v>0</v>
      </c>
      <c r="O261" s="33">
        <f t="shared" si="7"/>
        <v>9253.44</v>
      </c>
      <c r="P261" s="19">
        <v>2321.3200000000002</v>
      </c>
      <c r="Q261" s="26">
        <f t="shared" si="8"/>
        <v>6932.1200000000008</v>
      </c>
    </row>
    <row r="262" spans="1:17" s="16" customFormat="1" ht="15.4" customHeight="1">
      <c r="A262" s="17" t="s">
        <v>277</v>
      </c>
      <c r="B262" s="17" t="s">
        <v>692</v>
      </c>
      <c r="C262" s="38" t="s">
        <v>40</v>
      </c>
      <c r="D262" s="19">
        <v>3673.77</v>
      </c>
      <c r="E262" s="19">
        <v>0</v>
      </c>
      <c r="F262" s="19">
        <v>0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276.31</v>
      </c>
      <c r="M262" s="19">
        <v>0</v>
      </c>
      <c r="N262" s="19">
        <v>0</v>
      </c>
      <c r="O262" s="33">
        <f t="shared" si="7"/>
        <v>3950.08</v>
      </c>
      <c r="P262" s="19">
        <v>574.80999999999995</v>
      </c>
      <c r="Q262" s="26">
        <f t="shared" si="8"/>
        <v>3375.27</v>
      </c>
    </row>
    <row r="263" spans="1:17" s="16" customFormat="1" ht="15.4" customHeight="1">
      <c r="A263" s="17" t="s">
        <v>278</v>
      </c>
      <c r="B263" s="17" t="s">
        <v>692</v>
      </c>
      <c r="C263" s="38" t="s">
        <v>36</v>
      </c>
      <c r="D263" s="19">
        <v>3976.61</v>
      </c>
      <c r="E263" s="19">
        <v>5092.45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6348.34</v>
      </c>
      <c r="O263" s="33">
        <f t="shared" si="7"/>
        <v>15417.4</v>
      </c>
      <c r="P263" s="19">
        <v>2265.62</v>
      </c>
      <c r="Q263" s="26">
        <f t="shared" si="8"/>
        <v>13151.779999999999</v>
      </c>
    </row>
    <row r="264" spans="1:17" s="16" customFormat="1" ht="15.4" customHeight="1">
      <c r="A264" s="17" t="s">
        <v>279</v>
      </c>
      <c r="B264" s="17" t="s">
        <v>731</v>
      </c>
      <c r="C264" s="38" t="s">
        <v>40</v>
      </c>
      <c r="D264" s="19">
        <v>8852.7999999999993</v>
      </c>
      <c r="E264" s="19">
        <v>0</v>
      </c>
      <c r="F264" s="19">
        <v>0</v>
      </c>
      <c r="G264" s="19">
        <v>0</v>
      </c>
      <c r="H264" s="19">
        <v>0</v>
      </c>
      <c r="I264" s="19">
        <v>0</v>
      </c>
      <c r="J264" s="19">
        <v>5410.83</v>
      </c>
      <c r="K264" s="19">
        <v>0</v>
      </c>
      <c r="L264" s="19">
        <v>0</v>
      </c>
      <c r="M264" s="19">
        <v>0</v>
      </c>
      <c r="N264" s="19">
        <v>0</v>
      </c>
      <c r="O264" s="33">
        <f t="shared" si="7"/>
        <v>14263.63</v>
      </c>
      <c r="P264" s="19">
        <v>3641.99</v>
      </c>
      <c r="Q264" s="26">
        <f t="shared" si="8"/>
        <v>10621.64</v>
      </c>
    </row>
    <row r="265" spans="1:17" s="16" customFormat="1" ht="15.4" customHeight="1">
      <c r="A265" s="17" t="s">
        <v>280</v>
      </c>
      <c r="B265" s="17" t="s">
        <v>704</v>
      </c>
      <c r="C265" s="38" t="s">
        <v>21</v>
      </c>
      <c r="D265" s="19">
        <v>4183.63</v>
      </c>
      <c r="E265" s="19">
        <v>0</v>
      </c>
      <c r="F265" s="19">
        <v>0</v>
      </c>
      <c r="G265" s="19">
        <v>0</v>
      </c>
      <c r="H265" s="19">
        <v>0</v>
      </c>
      <c r="I265" s="19">
        <v>0</v>
      </c>
      <c r="J265" s="19">
        <v>0</v>
      </c>
      <c r="K265" s="19">
        <v>0</v>
      </c>
      <c r="L265" s="19">
        <v>0</v>
      </c>
      <c r="M265" s="19">
        <v>0</v>
      </c>
      <c r="N265" s="19">
        <v>0</v>
      </c>
      <c r="O265" s="33">
        <f t="shared" si="7"/>
        <v>4183.63</v>
      </c>
      <c r="P265" s="19">
        <v>1828.82</v>
      </c>
      <c r="Q265" s="26">
        <f t="shared" si="8"/>
        <v>2354.8100000000004</v>
      </c>
    </row>
    <row r="266" spans="1:17" s="16" customFormat="1" ht="15.4" customHeight="1">
      <c r="A266" s="17" t="s">
        <v>281</v>
      </c>
      <c r="B266" s="17" t="s">
        <v>715</v>
      </c>
      <c r="C266" s="38" t="s">
        <v>36</v>
      </c>
      <c r="D266" s="19">
        <v>7211.86</v>
      </c>
      <c r="E266" s="19">
        <v>491.57</v>
      </c>
      <c r="F266" s="19">
        <v>0</v>
      </c>
      <c r="G266" s="19">
        <v>0</v>
      </c>
      <c r="H266" s="19">
        <v>0</v>
      </c>
      <c r="I266" s="19">
        <v>0</v>
      </c>
      <c r="J266" s="19">
        <v>5552.06</v>
      </c>
      <c r="K266" s="19">
        <v>0</v>
      </c>
      <c r="L266" s="19">
        <v>0</v>
      </c>
      <c r="M266" s="19">
        <v>0</v>
      </c>
      <c r="N266" s="19">
        <v>0</v>
      </c>
      <c r="O266" s="33">
        <f t="shared" si="7"/>
        <v>13255.49</v>
      </c>
      <c r="P266" s="19">
        <v>5742.8</v>
      </c>
      <c r="Q266" s="26">
        <f t="shared" si="8"/>
        <v>7512.69</v>
      </c>
    </row>
    <row r="267" spans="1:17" s="16" customFormat="1" ht="15.4" customHeight="1">
      <c r="A267" s="17" t="s">
        <v>282</v>
      </c>
      <c r="B267" s="17" t="s">
        <v>631</v>
      </c>
      <c r="C267" s="38" t="s">
        <v>21</v>
      </c>
      <c r="D267" s="19">
        <v>1759.48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33">
        <f t="shared" si="7"/>
        <v>1759.48</v>
      </c>
      <c r="P267" s="19">
        <v>143.82</v>
      </c>
      <c r="Q267" s="26">
        <f t="shared" si="8"/>
        <v>1615.66</v>
      </c>
    </row>
    <row r="268" spans="1:17" s="16" customFormat="1" ht="15.4" customHeight="1">
      <c r="A268" s="17" t="s">
        <v>283</v>
      </c>
      <c r="B268" s="17" t="s">
        <v>631</v>
      </c>
      <c r="C268" s="38" t="s">
        <v>21</v>
      </c>
      <c r="D268" s="19">
        <v>1759.48</v>
      </c>
      <c r="E268" s="19">
        <v>0</v>
      </c>
      <c r="F268" s="19">
        <v>260.39999999999998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33">
        <f t="shared" si="7"/>
        <v>2019.88</v>
      </c>
      <c r="P268" s="19">
        <v>507.6</v>
      </c>
      <c r="Q268" s="26">
        <f t="shared" si="8"/>
        <v>1512.2800000000002</v>
      </c>
    </row>
    <row r="269" spans="1:17" s="16" customFormat="1" ht="15.4" customHeight="1">
      <c r="A269" s="19" t="s">
        <v>639</v>
      </c>
      <c r="B269" s="17" t="s">
        <v>647</v>
      </c>
      <c r="C269" s="38">
        <v>0</v>
      </c>
      <c r="D269" s="19">
        <v>9253.44</v>
      </c>
      <c r="E269" s="19">
        <v>0</v>
      </c>
      <c r="F269" s="19">
        <v>0</v>
      </c>
      <c r="G269" s="19">
        <v>0</v>
      </c>
      <c r="H269" s="19">
        <v>0</v>
      </c>
      <c r="I269" s="19">
        <v>0</v>
      </c>
      <c r="J269" s="19">
        <v>0</v>
      </c>
      <c r="K269" s="19">
        <v>0</v>
      </c>
      <c r="L269" s="19">
        <v>0</v>
      </c>
      <c r="M269" s="19">
        <v>0</v>
      </c>
      <c r="N269" s="19">
        <v>0</v>
      </c>
      <c r="O269" s="33">
        <f t="shared" ref="O269:O332" si="9">SUM(D269:N269)</f>
        <v>9253.44</v>
      </c>
      <c r="P269" s="19">
        <v>2316.3200000000002</v>
      </c>
      <c r="Q269" s="26">
        <f t="shared" si="8"/>
        <v>6937.1200000000008</v>
      </c>
    </row>
    <row r="270" spans="1:17" s="16" customFormat="1" ht="15.4" customHeight="1">
      <c r="A270" s="17" t="s">
        <v>284</v>
      </c>
      <c r="B270" s="17" t="s">
        <v>726</v>
      </c>
      <c r="C270" s="38" t="s">
        <v>683</v>
      </c>
      <c r="D270" s="19">
        <v>3998.63</v>
      </c>
      <c r="E270" s="19">
        <v>705.52</v>
      </c>
      <c r="F270" s="19">
        <v>0</v>
      </c>
      <c r="G270" s="19">
        <v>0</v>
      </c>
      <c r="H270" s="19">
        <v>0</v>
      </c>
      <c r="I270" s="19">
        <v>0</v>
      </c>
      <c r="J270" s="19">
        <v>0</v>
      </c>
      <c r="K270" s="19">
        <v>0</v>
      </c>
      <c r="L270" s="19">
        <v>0</v>
      </c>
      <c r="M270" s="19">
        <v>0</v>
      </c>
      <c r="N270" s="19">
        <v>0</v>
      </c>
      <c r="O270" s="33">
        <f t="shared" si="9"/>
        <v>4704.1499999999996</v>
      </c>
      <c r="P270" s="19">
        <v>797.99</v>
      </c>
      <c r="Q270" s="26">
        <f t="shared" si="8"/>
        <v>3906.16</v>
      </c>
    </row>
    <row r="271" spans="1:17" s="16" customFormat="1" ht="15.4" customHeight="1">
      <c r="A271" s="17" t="s">
        <v>285</v>
      </c>
      <c r="B271" s="17" t="s">
        <v>692</v>
      </c>
      <c r="C271" s="38" t="s">
        <v>36</v>
      </c>
      <c r="D271" s="19">
        <v>3976.61</v>
      </c>
      <c r="E271" s="19">
        <v>1798.46</v>
      </c>
      <c r="F271" s="19">
        <v>0</v>
      </c>
      <c r="G271" s="19">
        <v>0</v>
      </c>
      <c r="H271" s="19">
        <v>0</v>
      </c>
      <c r="I271" s="19">
        <v>0</v>
      </c>
      <c r="J271" s="19">
        <v>499.29</v>
      </c>
      <c r="K271" s="19">
        <v>0</v>
      </c>
      <c r="L271" s="19">
        <v>239.55</v>
      </c>
      <c r="M271" s="19">
        <v>0</v>
      </c>
      <c r="N271" s="19">
        <v>0</v>
      </c>
      <c r="O271" s="33">
        <f t="shared" si="9"/>
        <v>6513.91</v>
      </c>
      <c r="P271" s="19">
        <v>2742.49</v>
      </c>
      <c r="Q271" s="26">
        <f t="shared" si="8"/>
        <v>3771.42</v>
      </c>
    </row>
    <row r="272" spans="1:17" s="16" customFormat="1" ht="15.4" customHeight="1">
      <c r="A272" s="17" t="s">
        <v>286</v>
      </c>
      <c r="B272" s="17" t="s">
        <v>41</v>
      </c>
      <c r="C272" s="38" t="s">
        <v>36</v>
      </c>
      <c r="D272" s="19">
        <v>3036.46</v>
      </c>
      <c r="E272" s="19">
        <v>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222.11</v>
      </c>
      <c r="M272" s="19">
        <v>0</v>
      </c>
      <c r="N272" s="19">
        <v>0</v>
      </c>
      <c r="O272" s="33">
        <f t="shared" si="9"/>
        <v>3258.57</v>
      </c>
      <c r="P272" s="19">
        <v>512.14</v>
      </c>
      <c r="Q272" s="26">
        <f t="shared" si="8"/>
        <v>2746.4300000000003</v>
      </c>
    </row>
    <row r="273" spans="1:17" s="16" customFormat="1" ht="15.4" customHeight="1">
      <c r="A273" s="17" t="s">
        <v>287</v>
      </c>
      <c r="B273" s="17" t="s">
        <v>37</v>
      </c>
      <c r="C273" s="38" t="s">
        <v>21</v>
      </c>
      <c r="D273" s="19">
        <v>2312.4299999999998</v>
      </c>
      <c r="E273" s="19">
        <v>0</v>
      </c>
      <c r="F273" s="19">
        <v>0</v>
      </c>
      <c r="G273" s="19">
        <v>0</v>
      </c>
      <c r="H273" s="19">
        <v>0</v>
      </c>
      <c r="I273" s="19">
        <v>0</v>
      </c>
      <c r="J273" s="19">
        <v>0</v>
      </c>
      <c r="K273" s="19">
        <v>0</v>
      </c>
      <c r="L273" s="19">
        <v>0</v>
      </c>
      <c r="M273" s="19">
        <v>0</v>
      </c>
      <c r="N273" s="19">
        <v>0</v>
      </c>
      <c r="O273" s="33">
        <f t="shared" si="9"/>
        <v>2312.4299999999998</v>
      </c>
      <c r="P273" s="19">
        <v>347.67</v>
      </c>
      <c r="Q273" s="26">
        <f t="shared" si="8"/>
        <v>1964.7599999999998</v>
      </c>
    </row>
    <row r="274" spans="1:17" s="16" customFormat="1" ht="15.4" customHeight="1">
      <c r="A274" s="17" t="s">
        <v>288</v>
      </c>
      <c r="B274" s="17" t="s">
        <v>631</v>
      </c>
      <c r="C274" s="38" t="s">
        <v>36</v>
      </c>
      <c r="D274" s="19">
        <v>1981.45</v>
      </c>
      <c r="E274" s="19">
        <v>685</v>
      </c>
      <c r="F274" s="19">
        <v>0</v>
      </c>
      <c r="G274" s="19">
        <v>0</v>
      </c>
      <c r="H274" s="19">
        <v>0</v>
      </c>
      <c r="I274" s="19">
        <v>0</v>
      </c>
      <c r="J274" s="19">
        <v>1500</v>
      </c>
      <c r="K274" s="19">
        <v>0</v>
      </c>
      <c r="L274" s="19">
        <v>313.5</v>
      </c>
      <c r="M274" s="19">
        <v>0</v>
      </c>
      <c r="N274" s="19">
        <v>0</v>
      </c>
      <c r="O274" s="33">
        <f t="shared" si="9"/>
        <v>4479.95</v>
      </c>
      <c r="P274" s="19">
        <v>566.35</v>
      </c>
      <c r="Q274" s="26">
        <f t="shared" si="8"/>
        <v>3913.6</v>
      </c>
    </row>
    <row r="275" spans="1:17" s="16" customFormat="1" ht="15.4" customHeight="1">
      <c r="A275" s="17" t="s">
        <v>761</v>
      </c>
      <c r="B275" s="17"/>
      <c r="C275" s="38" t="s">
        <v>21</v>
      </c>
      <c r="D275" s="19">
        <v>1817.89</v>
      </c>
      <c r="E275" s="19">
        <v>0</v>
      </c>
      <c r="F275" s="19">
        <v>0</v>
      </c>
      <c r="G275" s="19">
        <v>0</v>
      </c>
      <c r="H275" s="19">
        <v>0</v>
      </c>
      <c r="I275" s="19"/>
      <c r="J275" s="19">
        <v>0</v>
      </c>
      <c r="K275" s="19">
        <v>0</v>
      </c>
      <c r="L275" s="19">
        <v>0</v>
      </c>
      <c r="M275" s="19"/>
      <c r="N275" s="19">
        <v>0</v>
      </c>
      <c r="O275" s="33">
        <f t="shared" si="9"/>
        <v>1817.89</v>
      </c>
      <c r="P275" s="19">
        <v>198.08</v>
      </c>
      <c r="Q275" s="26">
        <f t="shared" si="8"/>
        <v>1619.8100000000002</v>
      </c>
    </row>
    <row r="276" spans="1:17" s="16" customFormat="1" ht="15.4" customHeight="1">
      <c r="A276" s="17" t="s">
        <v>289</v>
      </c>
      <c r="B276" s="17" t="s">
        <v>732</v>
      </c>
      <c r="C276" s="38" t="s">
        <v>21</v>
      </c>
      <c r="D276" s="19">
        <v>4183.63</v>
      </c>
      <c r="E276" s="19">
        <v>0</v>
      </c>
      <c r="F276" s="19">
        <v>260.39999999999998</v>
      </c>
      <c r="G276" s="19">
        <v>0</v>
      </c>
      <c r="H276" s="19">
        <v>0</v>
      </c>
      <c r="I276" s="19">
        <v>0</v>
      </c>
      <c r="J276" s="19">
        <v>0</v>
      </c>
      <c r="K276" s="19">
        <v>0</v>
      </c>
      <c r="L276" s="19">
        <v>0</v>
      </c>
      <c r="M276" s="19">
        <v>0</v>
      </c>
      <c r="N276" s="19">
        <v>0</v>
      </c>
      <c r="O276" s="33">
        <f t="shared" si="9"/>
        <v>4444.03</v>
      </c>
      <c r="P276" s="19">
        <v>742</v>
      </c>
      <c r="Q276" s="26">
        <f t="shared" si="8"/>
        <v>3702.0299999999997</v>
      </c>
    </row>
    <row r="277" spans="1:17" s="16" customFormat="1" ht="15.4" customHeight="1">
      <c r="A277" s="17" t="s">
        <v>290</v>
      </c>
      <c r="B277" s="17" t="s">
        <v>692</v>
      </c>
      <c r="C277" s="38" t="s">
        <v>36</v>
      </c>
      <c r="D277" s="19">
        <v>3976.61</v>
      </c>
      <c r="E277" s="19">
        <v>2376.25</v>
      </c>
      <c r="F277" s="19">
        <v>0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148.07</v>
      </c>
      <c r="M277" s="19">
        <v>0</v>
      </c>
      <c r="N277" s="19">
        <v>0</v>
      </c>
      <c r="O277" s="33">
        <f t="shared" si="9"/>
        <v>6500.93</v>
      </c>
      <c r="P277" s="19">
        <v>1428.46</v>
      </c>
      <c r="Q277" s="26">
        <f t="shared" si="8"/>
        <v>5072.47</v>
      </c>
    </row>
    <row r="278" spans="1:17" s="16" customFormat="1" ht="15.4" customHeight="1">
      <c r="A278" s="17" t="s">
        <v>291</v>
      </c>
      <c r="B278" s="17" t="s">
        <v>24</v>
      </c>
      <c r="C278" s="38" t="s">
        <v>40</v>
      </c>
      <c r="D278" s="19">
        <v>4352.6499999999996</v>
      </c>
      <c r="E278" s="19">
        <v>0</v>
      </c>
      <c r="F278" s="19">
        <v>0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135.81</v>
      </c>
      <c r="M278" s="19">
        <v>0</v>
      </c>
      <c r="N278" s="19">
        <v>0</v>
      </c>
      <c r="O278" s="33">
        <f t="shared" si="9"/>
        <v>4488.46</v>
      </c>
      <c r="P278" s="19">
        <v>1618.65</v>
      </c>
      <c r="Q278" s="26">
        <f t="shared" si="8"/>
        <v>2869.81</v>
      </c>
    </row>
    <row r="279" spans="1:17" s="16" customFormat="1" ht="15.4" customHeight="1">
      <c r="A279" s="17" t="s">
        <v>292</v>
      </c>
      <c r="B279" s="17" t="s">
        <v>37</v>
      </c>
      <c r="C279" s="38" t="s">
        <v>21</v>
      </c>
      <c r="D279" s="19">
        <v>2312.4299999999998</v>
      </c>
      <c r="E279" s="19">
        <v>0</v>
      </c>
      <c r="F279" s="19">
        <v>0</v>
      </c>
      <c r="G279" s="19">
        <v>465.96</v>
      </c>
      <c r="H279" s="19">
        <v>0</v>
      </c>
      <c r="I279" s="19">
        <v>0</v>
      </c>
      <c r="J279" s="19">
        <v>1500</v>
      </c>
      <c r="K279" s="19">
        <v>0</v>
      </c>
      <c r="L279" s="19">
        <v>149.02000000000001</v>
      </c>
      <c r="M279" s="19">
        <v>0</v>
      </c>
      <c r="N279" s="19">
        <v>0</v>
      </c>
      <c r="O279" s="33">
        <f t="shared" si="9"/>
        <v>4427.41</v>
      </c>
      <c r="P279" s="19">
        <v>843.5</v>
      </c>
      <c r="Q279" s="26">
        <f t="shared" si="8"/>
        <v>3583.91</v>
      </c>
    </row>
    <row r="280" spans="1:17" s="16" customFormat="1" ht="15.4" customHeight="1">
      <c r="A280" s="17" t="s">
        <v>293</v>
      </c>
      <c r="B280" s="17" t="s">
        <v>690</v>
      </c>
      <c r="C280" s="38" t="s">
        <v>21</v>
      </c>
      <c r="D280" s="19">
        <v>1475.2</v>
      </c>
      <c r="E280" s="19">
        <v>0</v>
      </c>
      <c r="F280" s="19">
        <v>0</v>
      </c>
      <c r="G280" s="19">
        <v>0</v>
      </c>
      <c r="H280" s="19">
        <v>0</v>
      </c>
      <c r="I280" s="19">
        <v>0</v>
      </c>
      <c r="J280" s="19">
        <v>0</v>
      </c>
      <c r="K280" s="19">
        <v>0</v>
      </c>
      <c r="L280" s="19">
        <v>0</v>
      </c>
      <c r="M280" s="19">
        <v>0</v>
      </c>
      <c r="N280" s="19">
        <v>0</v>
      </c>
      <c r="O280" s="33">
        <f t="shared" si="9"/>
        <v>1475.2</v>
      </c>
      <c r="P280" s="19">
        <v>296.23</v>
      </c>
      <c r="Q280" s="26">
        <f t="shared" si="8"/>
        <v>1178.97</v>
      </c>
    </row>
    <row r="281" spans="1:17" s="16" customFormat="1" ht="15.4" customHeight="1">
      <c r="A281" s="19" t="s">
        <v>640</v>
      </c>
      <c r="B281" s="17" t="s">
        <v>20</v>
      </c>
      <c r="C281" s="38" t="s">
        <v>682</v>
      </c>
      <c r="D281" s="19">
        <v>905.4</v>
      </c>
      <c r="E281" s="19">
        <v>0</v>
      </c>
      <c r="F281" s="19">
        <v>0</v>
      </c>
      <c r="G281" s="19">
        <v>0</v>
      </c>
      <c r="H281" s="19">
        <v>0</v>
      </c>
      <c r="I281" s="19">
        <v>0</v>
      </c>
      <c r="J281" s="19">
        <v>0</v>
      </c>
      <c r="K281" s="19">
        <v>94.6</v>
      </c>
      <c r="L281" s="19">
        <v>0</v>
      </c>
      <c r="M281" s="19">
        <v>0</v>
      </c>
      <c r="N281" s="19">
        <v>0</v>
      </c>
      <c r="O281" s="33">
        <f t="shared" si="9"/>
        <v>1000</v>
      </c>
      <c r="P281" s="19">
        <v>0</v>
      </c>
      <c r="Q281" s="26">
        <f t="shared" si="8"/>
        <v>1000</v>
      </c>
    </row>
    <row r="282" spans="1:17" s="16" customFormat="1" ht="15.4" customHeight="1">
      <c r="A282" s="17" t="s">
        <v>294</v>
      </c>
      <c r="B282" s="17" t="s">
        <v>685</v>
      </c>
      <c r="C282" s="38" t="s">
        <v>21</v>
      </c>
      <c r="D282" s="19">
        <v>4183.63</v>
      </c>
      <c r="E282" s="19">
        <v>0</v>
      </c>
      <c r="F282" s="19">
        <v>0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33">
        <f t="shared" si="9"/>
        <v>4183.63</v>
      </c>
      <c r="P282" s="19">
        <v>629.39</v>
      </c>
      <c r="Q282" s="26">
        <f t="shared" si="8"/>
        <v>3554.2400000000002</v>
      </c>
    </row>
    <row r="283" spans="1:17" s="16" customFormat="1" ht="15.4" customHeight="1">
      <c r="A283" s="17" t="s">
        <v>295</v>
      </c>
      <c r="B283" s="17" t="s">
        <v>647</v>
      </c>
      <c r="C283" s="38">
        <v>6</v>
      </c>
      <c r="D283" s="19">
        <v>9253.44</v>
      </c>
      <c r="E283" s="19">
        <v>0</v>
      </c>
      <c r="F283" s="19">
        <v>0</v>
      </c>
      <c r="G283" s="19">
        <v>1028.1600000000001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33">
        <f t="shared" si="9"/>
        <v>10281.6</v>
      </c>
      <c r="P283" s="19">
        <v>2599.06</v>
      </c>
      <c r="Q283" s="26">
        <f t="shared" si="8"/>
        <v>7682.5400000000009</v>
      </c>
    </row>
    <row r="284" spans="1:17" s="16" customFormat="1" ht="15.4" customHeight="1">
      <c r="A284" s="17" t="s">
        <v>296</v>
      </c>
      <c r="B284" s="17" t="s">
        <v>726</v>
      </c>
      <c r="C284" s="38" t="s">
        <v>21</v>
      </c>
      <c r="D284" s="19">
        <v>4734.2299999999996</v>
      </c>
      <c r="E284" s="19">
        <v>0</v>
      </c>
      <c r="F284" s="19">
        <v>0</v>
      </c>
      <c r="G284" s="19">
        <v>0</v>
      </c>
      <c r="H284" s="19">
        <v>0</v>
      </c>
      <c r="I284" s="19">
        <v>0</v>
      </c>
      <c r="J284" s="19">
        <v>0</v>
      </c>
      <c r="K284" s="19">
        <v>0</v>
      </c>
      <c r="L284" s="19">
        <v>0</v>
      </c>
      <c r="M284" s="19">
        <v>0</v>
      </c>
      <c r="N284" s="19">
        <v>0</v>
      </c>
      <c r="O284" s="33">
        <f t="shared" si="9"/>
        <v>4734.2299999999996</v>
      </c>
      <c r="P284" s="19">
        <v>813.02</v>
      </c>
      <c r="Q284" s="26">
        <f t="shared" si="8"/>
        <v>3921.2099999999996</v>
      </c>
    </row>
    <row r="285" spans="1:17" s="16" customFormat="1" ht="15.4" customHeight="1">
      <c r="A285" s="17" t="s">
        <v>297</v>
      </c>
      <c r="B285" s="17" t="s">
        <v>647</v>
      </c>
      <c r="C285" s="38">
        <v>0</v>
      </c>
      <c r="D285" s="19">
        <v>9253.44</v>
      </c>
      <c r="E285" s="19">
        <v>0</v>
      </c>
      <c r="F285" s="19">
        <v>0</v>
      </c>
      <c r="G285" s="19">
        <v>0</v>
      </c>
      <c r="H285" s="19">
        <v>0</v>
      </c>
      <c r="I285" s="19"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33">
        <f t="shared" si="9"/>
        <v>9253.44</v>
      </c>
      <c r="P285" s="19">
        <v>2316.3200000000002</v>
      </c>
      <c r="Q285" s="26">
        <f t="shared" si="8"/>
        <v>6937.1200000000008</v>
      </c>
    </row>
    <row r="286" spans="1:17" s="16" customFormat="1" ht="15.4" customHeight="1">
      <c r="A286" s="17" t="s">
        <v>298</v>
      </c>
      <c r="B286" s="17" t="s">
        <v>39</v>
      </c>
      <c r="C286" s="38" t="s">
        <v>21</v>
      </c>
      <c r="D286" s="19">
        <v>1759.48</v>
      </c>
      <c r="E286" s="19">
        <v>0</v>
      </c>
      <c r="F286" s="19">
        <v>260.39999999999998</v>
      </c>
      <c r="G286" s="19">
        <v>0</v>
      </c>
      <c r="H286" s="19">
        <v>0</v>
      </c>
      <c r="I286" s="19">
        <v>0</v>
      </c>
      <c r="J286" s="19">
        <v>0</v>
      </c>
      <c r="K286" s="19">
        <v>0</v>
      </c>
      <c r="L286" s="19">
        <v>0</v>
      </c>
      <c r="M286" s="19">
        <v>0</v>
      </c>
      <c r="N286" s="19">
        <v>0</v>
      </c>
      <c r="O286" s="33">
        <f t="shared" si="9"/>
        <v>2019.88</v>
      </c>
      <c r="P286" s="19">
        <v>167.25</v>
      </c>
      <c r="Q286" s="26">
        <f t="shared" si="8"/>
        <v>1852.63</v>
      </c>
    </row>
    <row r="287" spans="1:17" s="16" customFormat="1" ht="15.4" customHeight="1">
      <c r="A287" s="17" t="s">
        <v>299</v>
      </c>
      <c r="B287" s="17" t="s">
        <v>20</v>
      </c>
      <c r="C287" s="38" t="s">
        <v>771</v>
      </c>
      <c r="D287" s="19">
        <v>645.4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94.6</v>
      </c>
      <c r="L287" s="19">
        <v>0</v>
      </c>
      <c r="M287" s="19">
        <v>0</v>
      </c>
      <c r="N287" s="19">
        <v>0</v>
      </c>
      <c r="O287" s="33">
        <f t="shared" si="9"/>
        <v>740</v>
      </c>
      <c r="P287" s="19">
        <v>0</v>
      </c>
      <c r="Q287" s="26">
        <f t="shared" si="8"/>
        <v>740</v>
      </c>
    </row>
    <row r="288" spans="1:17" s="16" customFormat="1" ht="15.4" customHeight="1">
      <c r="A288" s="17" t="s">
        <v>300</v>
      </c>
      <c r="B288" s="17" t="s">
        <v>706</v>
      </c>
      <c r="C288" s="38" t="s">
        <v>36</v>
      </c>
      <c r="D288" s="19">
        <v>1981.45</v>
      </c>
      <c r="E288" s="19">
        <v>0</v>
      </c>
      <c r="F288" s="19">
        <v>0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  <c r="M288" s="19">
        <v>0</v>
      </c>
      <c r="N288" s="19">
        <v>0</v>
      </c>
      <c r="O288" s="33">
        <f t="shared" si="9"/>
        <v>1981.45</v>
      </c>
      <c r="P288" s="19">
        <v>752.87</v>
      </c>
      <c r="Q288" s="26">
        <f t="shared" si="8"/>
        <v>1228.58</v>
      </c>
    </row>
    <row r="289" spans="1:17" s="16" customFormat="1" ht="15.4" customHeight="1">
      <c r="A289" s="19" t="s">
        <v>641</v>
      </c>
      <c r="B289" s="17" t="s">
        <v>632</v>
      </c>
      <c r="C289" s="38" t="s">
        <v>21</v>
      </c>
      <c r="D289" s="19">
        <v>1935.41</v>
      </c>
      <c r="E289" s="19">
        <v>0</v>
      </c>
      <c r="F289" s="19">
        <v>0</v>
      </c>
      <c r="G289" s="19">
        <v>0</v>
      </c>
      <c r="H289" s="19">
        <v>0</v>
      </c>
      <c r="I289" s="19">
        <v>0</v>
      </c>
      <c r="J289" s="19">
        <v>0</v>
      </c>
      <c r="K289" s="19">
        <v>0</v>
      </c>
      <c r="L289" s="19">
        <v>0</v>
      </c>
      <c r="M289" s="19">
        <v>0</v>
      </c>
      <c r="N289" s="19">
        <v>0</v>
      </c>
      <c r="O289" s="33">
        <f t="shared" si="9"/>
        <v>1935.41</v>
      </c>
      <c r="P289" s="19">
        <v>508.01</v>
      </c>
      <c r="Q289" s="26">
        <f t="shared" si="8"/>
        <v>1427.4</v>
      </c>
    </row>
    <row r="290" spans="1:17" s="16" customFormat="1" ht="15.4" customHeight="1">
      <c r="A290" s="17" t="s">
        <v>301</v>
      </c>
      <c r="B290" s="17" t="s">
        <v>708</v>
      </c>
      <c r="C290" s="38" t="s">
        <v>21</v>
      </c>
      <c r="D290" s="19">
        <v>1302</v>
      </c>
      <c r="E290" s="19">
        <v>0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19">
        <v>181.08</v>
      </c>
      <c r="M290" s="19">
        <v>0</v>
      </c>
      <c r="N290" s="19">
        <v>0</v>
      </c>
      <c r="O290" s="33">
        <f t="shared" si="9"/>
        <v>1483.08</v>
      </c>
      <c r="P290" s="19">
        <v>180.77</v>
      </c>
      <c r="Q290" s="26">
        <f t="shared" si="8"/>
        <v>1302.31</v>
      </c>
    </row>
    <row r="291" spans="1:17" s="16" customFormat="1" ht="15.4" customHeight="1">
      <c r="A291" s="17" t="s">
        <v>302</v>
      </c>
      <c r="B291" s="17" t="s">
        <v>692</v>
      </c>
      <c r="C291" s="38" t="s">
        <v>36</v>
      </c>
      <c r="D291" s="19">
        <v>3976.61</v>
      </c>
      <c r="E291" s="19">
        <v>605.97</v>
      </c>
      <c r="F291" s="19">
        <v>0</v>
      </c>
      <c r="G291" s="19">
        <v>0</v>
      </c>
      <c r="H291" s="19">
        <v>0</v>
      </c>
      <c r="I291" s="19">
        <v>0</v>
      </c>
      <c r="J291" s="19">
        <v>0</v>
      </c>
      <c r="K291" s="19">
        <v>0</v>
      </c>
      <c r="L291" s="19">
        <v>0</v>
      </c>
      <c r="M291" s="19">
        <v>0</v>
      </c>
      <c r="N291" s="19">
        <v>0</v>
      </c>
      <c r="O291" s="33">
        <f t="shared" si="9"/>
        <v>4582.58</v>
      </c>
      <c r="P291" s="19">
        <v>1921.81</v>
      </c>
      <c r="Q291" s="26">
        <f t="shared" si="8"/>
        <v>2660.77</v>
      </c>
    </row>
    <row r="292" spans="1:17" s="16" customFormat="1" ht="15.4" customHeight="1">
      <c r="A292" s="17" t="s">
        <v>303</v>
      </c>
      <c r="B292" s="17" t="s">
        <v>24</v>
      </c>
      <c r="C292" s="38" t="s">
        <v>21</v>
      </c>
      <c r="D292" s="19">
        <v>4183.63</v>
      </c>
      <c r="E292" s="19">
        <v>0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135.81</v>
      </c>
      <c r="M292" s="19">
        <v>0</v>
      </c>
      <c r="N292" s="19">
        <v>0</v>
      </c>
      <c r="O292" s="33">
        <f t="shared" si="9"/>
        <v>4319.4400000000005</v>
      </c>
      <c r="P292" s="19">
        <v>761.99</v>
      </c>
      <c r="Q292" s="26">
        <f t="shared" si="8"/>
        <v>3557.4500000000007</v>
      </c>
    </row>
    <row r="293" spans="1:17" s="16" customFormat="1" ht="15.4" customHeight="1">
      <c r="A293" s="17" t="s">
        <v>304</v>
      </c>
      <c r="B293" s="17" t="s">
        <v>684</v>
      </c>
      <c r="C293" s="38" t="s">
        <v>36</v>
      </c>
      <c r="D293" s="19">
        <v>3036.46</v>
      </c>
      <c r="E293" s="19">
        <v>0</v>
      </c>
      <c r="F293" s="19">
        <v>756.15</v>
      </c>
      <c r="G293" s="19">
        <v>0</v>
      </c>
      <c r="H293" s="19">
        <v>0</v>
      </c>
      <c r="I293" s="19">
        <v>0</v>
      </c>
      <c r="J293" s="19">
        <v>0</v>
      </c>
      <c r="K293" s="19">
        <v>0</v>
      </c>
      <c r="L293" s="19">
        <v>386.59</v>
      </c>
      <c r="M293" s="19">
        <v>0</v>
      </c>
      <c r="N293" s="19">
        <v>0</v>
      </c>
      <c r="O293" s="33">
        <f t="shared" si="9"/>
        <v>4179.2</v>
      </c>
      <c r="P293" s="19">
        <v>466.88</v>
      </c>
      <c r="Q293" s="26">
        <f t="shared" si="8"/>
        <v>3712.3199999999997</v>
      </c>
    </row>
    <row r="294" spans="1:17" s="16" customFormat="1" ht="15.4" customHeight="1">
      <c r="A294" s="17" t="s">
        <v>305</v>
      </c>
      <c r="B294" s="17" t="s">
        <v>24</v>
      </c>
      <c r="C294" s="38" t="s">
        <v>772</v>
      </c>
      <c r="D294" s="19">
        <v>4619.07</v>
      </c>
      <c r="E294" s="19">
        <v>0</v>
      </c>
      <c r="F294" s="19">
        <v>0</v>
      </c>
      <c r="G294" s="19">
        <v>0</v>
      </c>
      <c r="H294" s="19">
        <v>0</v>
      </c>
      <c r="I294" s="19">
        <v>0</v>
      </c>
      <c r="J294" s="19">
        <v>0</v>
      </c>
      <c r="K294" s="19">
        <v>0</v>
      </c>
      <c r="L294" s="19">
        <v>0</v>
      </c>
      <c r="M294" s="19">
        <v>0</v>
      </c>
      <c r="N294" s="19">
        <v>0</v>
      </c>
      <c r="O294" s="33">
        <f t="shared" si="9"/>
        <v>4619.07</v>
      </c>
      <c r="P294" s="19">
        <v>823.61</v>
      </c>
      <c r="Q294" s="26">
        <f t="shared" si="8"/>
        <v>3795.4599999999996</v>
      </c>
    </row>
    <row r="295" spans="1:17" s="16" customFormat="1" ht="15.4" customHeight="1">
      <c r="A295" s="17" t="s">
        <v>306</v>
      </c>
      <c r="B295" s="17" t="s">
        <v>37</v>
      </c>
      <c r="C295" s="38" t="s">
        <v>21</v>
      </c>
      <c r="D295" s="19">
        <v>2312.4299999999998</v>
      </c>
      <c r="E295" s="19">
        <v>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33">
        <f t="shared" si="9"/>
        <v>2312.4299999999998</v>
      </c>
      <c r="P295" s="19">
        <v>490.88</v>
      </c>
      <c r="Q295" s="26">
        <f t="shared" si="8"/>
        <v>1821.5499999999997</v>
      </c>
    </row>
    <row r="296" spans="1:17" s="16" customFormat="1" ht="15.4" customHeight="1">
      <c r="A296" s="17" t="s">
        <v>307</v>
      </c>
      <c r="B296" s="17" t="s">
        <v>733</v>
      </c>
      <c r="C296" s="38" t="s">
        <v>36</v>
      </c>
      <c r="D296" s="19">
        <v>4711.46</v>
      </c>
      <c r="E296" s="19">
        <v>454.08</v>
      </c>
      <c r="F296" s="19">
        <v>781.2</v>
      </c>
      <c r="G296" s="19">
        <v>0</v>
      </c>
      <c r="H296" s="19">
        <v>0</v>
      </c>
      <c r="I296" s="19">
        <v>0</v>
      </c>
      <c r="J296" s="19">
        <v>0</v>
      </c>
      <c r="K296" s="19">
        <v>0</v>
      </c>
      <c r="L296" s="19">
        <v>0</v>
      </c>
      <c r="M296" s="19">
        <v>0</v>
      </c>
      <c r="N296" s="19">
        <v>0</v>
      </c>
      <c r="O296" s="33">
        <f t="shared" si="9"/>
        <v>5946.74</v>
      </c>
      <c r="P296" s="19">
        <v>1243.57</v>
      </c>
      <c r="Q296" s="26">
        <f t="shared" ref="Q296:Q359" si="10">SUM(O296-P296)</f>
        <v>4703.17</v>
      </c>
    </row>
    <row r="297" spans="1:17" s="16" customFormat="1" ht="15.4" customHeight="1">
      <c r="A297" s="17" t="s">
        <v>308</v>
      </c>
      <c r="B297" s="17" t="s">
        <v>39</v>
      </c>
      <c r="C297" s="38" t="s">
        <v>21</v>
      </c>
      <c r="D297" s="19">
        <v>1759.48</v>
      </c>
      <c r="E297" s="19">
        <v>0</v>
      </c>
      <c r="F297" s="19">
        <v>260.39999999999998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33">
        <f t="shared" si="9"/>
        <v>2019.88</v>
      </c>
      <c r="P297" s="19">
        <v>167.25</v>
      </c>
      <c r="Q297" s="26">
        <f t="shared" si="10"/>
        <v>1852.63</v>
      </c>
    </row>
    <row r="298" spans="1:17" s="16" customFormat="1" ht="15.4" customHeight="1">
      <c r="A298" s="17" t="s">
        <v>309</v>
      </c>
      <c r="B298" s="17" t="s">
        <v>704</v>
      </c>
      <c r="C298" s="38" t="s">
        <v>21</v>
      </c>
      <c r="D298" s="19">
        <v>4183.63</v>
      </c>
      <c r="E298" s="19">
        <v>0</v>
      </c>
      <c r="F298" s="19">
        <v>0</v>
      </c>
      <c r="G298" s="19">
        <v>0</v>
      </c>
      <c r="H298" s="19">
        <v>0</v>
      </c>
      <c r="I298" s="19">
        <v>0</v>
      </c>
      <c r="J298" s="19">
        <v>4164.05</v>
      </c>
      <c r="K298" s="19">
        <v>0</v>
      </c>
      <c r="L298" s="19">
        <v>189.88</v>
      </c>
      <c r="M298" s="19">
        <v>0</v>
      </c>
      <c r="N298" s="19">
        <v>0</v>
      </c>
      <c r="O298" s="33">
        <f t="shared" si="9"/>
        <v>8537.56</v>
      </c>
      <c r="P298" s="19">
        <v>2067.2399999999998</v>
      </c>
      <c r="Q298" s="26">
        <f t="shared" si="10"/>
        <v>6470.32</v>
      </c>
    </row>
    <row r="299" spans="1:17" s="16" customFormat="1" ht="15.4" customHeight="1">
      <c r="A299" s="17" t="s">
        <v>310</v>
      </c>
      <c r="B299" s="17" t="s">
        <v>734</v>
      </c>
      <c r="C299" s="38" t="s">
        <v>21</v>
      </c>
      <c r="D299" s="19">
        <v>4183.63</v>
      </c>
      <c r="E299" s="19">
        <v>0</v>
      </c>
      <c r="F299" s="19">
        <v>0</v>
      </c>
      <c r="G299" s="19">
        <v>0</v>
      </c>
      <c r="H299" s="19">
        <v>0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33">
        <f t="shared" si="9"/>
        <v>4183.63</v>
      </c>
      <c r="P299" s="19">
        <v>656.39</v>
      </c>
      <c r="Q299" s="26">
        <f t="shared" si="10"/>
        <v>3527.2400000000002</v>
      </c>
    </row>
    <row r="300" spans="1:17" s="16" customFormat="1" ht="15.4" customHeight="1">
      <c r="A300" s="17" t="s">
        <v>622</v>
      </c>
      <c r="B300" s="17" t="s">
        <v>20</v>
      </c>
      <c r="C300" s="38" t="s">
        <v>682</v>
      </c>
      <c r="D300" s="19">
        <v>905.4</v>
      </c>
      <c r="E300" s="19">
        <v>0</v>
      </c>
      <c r="F300" s="19">
        <v>0</v>
      </c>
      <c r="G300" s="19">
        <v>0</v>
      </c>
      <c r="H300" s="19">
        <v>0</v>
      </c>
      <c r="I300" s="19">
        <v>0</v>
      </c>
      <c r="J300" s="19">
        <v>0</v>
      </c>
      <c r="K300" s="19">
        <v>94.6</v>
      </c>
      <c r="L300" s="19">
        <v>0</v>
      </c>
      <c r="M300" s="19">
        <v>0</v>
      </c>
      <c r="N300" s="19">
        <v>0</v>
      </c>
      <c r="O300" s="33">
        <f t="shared" si="9"/>
        <v>1000</v>
      </c>
      <c r="P300" s="19">
        <v>0</v>
      </c>
      <c r="Q300" s="26">
        <f t="shared" si="10"/>
        <v>1000</v>
      </c>
    </row>
    <row r="301" spans="1:17" s="16" customFormat="1" ht="15.4" customHeight="1">
      <c r="A301" s="17" t="s">
        <v>311</v>
      </c>
      <c r="B301" s="17" t="s">
        <v>37</v>
      </c>
      <c r="C301" s="38" t="s">
        <v>775</v>
      </c>
      <c r="D301" s="19">
        <v>1734.34</v>
      </c>
      <c r="E301" s="19">
        <v>0</v>
      </c>
      <c r="F301" s="19">
        <v>0</v>
      </c>
      <c r="G301" s="19">
        <v>0</v>
      </c>
      <c r="H301" s="19">
        <v>0</v>
      </c>
      <c r="I301" s="19">
        <v>0</v>
      </c>
      <c r="J301" s="19">
        <v>0</v>
      </c>
      <c r="K301" s="19">
        <v>0</v>
      </c>
      <c r="L301" s="19">
        <v>616.67999999999995</v>
      </c>
      <c r="M301" s="19">
        <v>0</v>
      </c>
      <c r="N301" s="19">
        <v>0</v>
      </c>
      <c r="O301" s="33">
        <f t="shared" si="9"/>
        <v>2351.02</v>
      </c>
      <c r="P301" s="19">
        <v>136.56</v>
      </c>
      <c r="Q301" s="26">
        <f t="shared" si="10"/>
        <v>2214.46</v>
      </c>
    </row>
    <row r="302" spans="1:17" s="16" customFormat="1" ht="15.4" customHeight="1">
      <c r="A302" s="17" t="s">
        <v>312</v>
      </c>
      <c r="B302" s="17" t="s">
        <v>20</v>
      </c>
      <c r="C302" s="38" t="s">
        <v>771</v>
      </c>
      <c r="D302" s="19">
        <v>905.4</v>
      </c>
      <c r="E302" s="19">
        <v>0</v>
      </c>
      <c r="F302" s="19">
        <v>0</v>
      </c>
      <c r="G302" s="19">
        <v>0</v>
      </c>
      <c r="H302" s="19">
        <v>0</v>
      </c>
      <c r="I302" s="19">
        <v>0</v>
      </c>
      <c r="J302" s="19">
        <v>0</v>
      </c>
      <c r="K302" s="19">
        <v>94.6</v>
      </c>
      <c r="L302" s="19">
        <v>0</v>
      </c>
      <c r="M302" s="19">
        <v>0</v>
      </c>
      <c r="N302" s="19">
        <v>0</v>
      </c>
      <c r="O302" s="33">
        <f t="shared" si="9"/>
        <v>1000</v>
      </c>
      <c r="P302" s="19">
        <v>0</v>
      </c>
      <c r="Q302" s="26">
        <f t="shared" si="10"/>
        <v>1000</v>
      </c>
    </row>
    <row r="303" spans="1:17" s="16" customFormat="1" ht="15.4" customHeight="1">
      <c r="A303" s="17" t="s">
        <v>313</v>
      </c>
      <c r="B303" s="17" t="s">
        <v>20</v>
      </c>
      <c r="C303" s="38" t="s">
        <v>682</v>
      </c>
      <c r="D303" s="19">
        <v>905.4</v>
      </c>
      <c r="E303" s="19">
        <v>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94.6</v>
      </c>
      <c r="L303" s="19">
        <v>0</v>
      </c>
      <c r="M303" s="19">
        <v>0</v>
      </c>
      <c r="N303" s="19">
        <v>0</v>
      </c>
      <c r="O303" s="33">
        <f t="shared" si="9"/>
        <v>1000</v>
      </c>
      <c r="P303" s="19">
        <v>0</v>
      </c>
      <c r="Q303" s="26">
        <f t="shared" si="10"/>
        <v>1000</v>
      </c>
    </row>
    <row r="304" spans="1:17" s="16" customFormat="1" ht="15.4" customHeight="1">
      <c r="A304" s="17" t="s">
        <v>314</v>
      </c>
      <c r="B304" s="17" t="s">
        <v>723</v>
      </c>
      <c r="C304" s="38" t="s">
        <v>772</v>
      </c>
      <c r="D304" s="19">
        <v>6094.4</v>
      </c>
      <c r="E304" s="19">
        <v>0</v>
      </c>
      <c r="F304" s="19">
        <v>0</v>
      </c>
      <c r="G304" s="19">
        <v>0</v>
      </c>
      <c r="H304" s="19">
        <v>0</v>
      </c>
      <c r="I304" s="19">
        <v>0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33">
        <f t="shared" si="9"/>
        <v>6094.4</v>
      </c>
      <c r="P304" s="19">
        <v>3005.4</v>
      </c>
      <c r="Q304" s="26">
        <f t="shared" si="10"/>
        <v>3088.9999999999995</v>
      </c>
    </row>
    <row r="305" spans="1:17" s="16" customFormat="1" ht="15.4" customHeight="1">
      <c r="A305" s="17" t="s">
        <v>315</v>
      </c>
      <c r="B305" s="17" t="s">
        <v>20</v>
      </c>
      <c r="C305" s="38" t="s">
        <v>682</v>
      </c>
      <c r="D305" s="19">
        <v>905.4</v>
      </c>
      <c r="E305" s="19">
        <v>0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94.6</v>
      </c>
      <c r="L305" s="19">
        <v>0</v>
      </c>
      <c r="M305" s="19">
        <v>0</v>
      </c>
      <c r="N305" s="19">
        <v>0</v>
      </c>
      <c r="O305" s="33">
        <f t="shared" si="9"/>
        <v>1000</v>
      </c>
      <c r="P305" s="19">
        <v>0</v>
      </c>
      <c r="Q305" s="26">
        <f t="shared" si="10"/>
        <v>1000</v>
      </c>
    </row>
    <row r="306" spans="1:17" s="16" customFormat="1" ht="15.4" customHeight="1">
      <c r="A306" s="17" t="s">
        <v>316</v>
      </c>
      <c r="B306" s="17" t="s">
        <v>685</v>
      </c>
      <c r="C306" s="38" t="s">
        <v>21</v>
      </c>
      <c r="D306" s="19">
        <v>4183.63</v>
      </c>
      <c r="E306" s="19">
        <v>0</v>
      </c>
      <c r="F306" s="19">
        <v>0</v>
      </c>
      <c r="G306" s="19">
        <v>0</v>
      </c>
      <c r="H306" s="19">
        <v>0</v>
      </c>
      <c r="I306" s="19">
        <v>0</v>
      </c>
      <c r="J306" s="19">
        <v>1500</v>
      </c>
      <c r="K306" s="19">
        <v>0</v>
      </c>
      <c r="L306" s="19">
        <v>90.54</v>
      </c>
      <c r="M306" s="19">
        <v>0</v>
      </c>
      <c r="N306" s="19">
        <v>0</v>
      </c>
      <c r="O306" s="33">
        <f t="shared" si="9"/>
        <v>5774.17</v>
      </c>
      <c r="P306" s="19">
        <v>1998.98</v>
      </c>
      <c r="Q306" s="26">
        <f t="shared" si="10"/>
        <v>3775.19</v>
      </c>
    </row>
    <row r="307" spans="1:17" s="16" customFormat="1" ht="15.4" customHeight="1">
      <c r="A307" s="17" t="s">
        <v>317</v>
      </c>
      <c r="B307" s="17" t="s">
        <v>24</v>
      </c>
      <c r="C307" s="38" t="s">
        <v>21</v>
      </c>
      <c r="D307" s="19">
        <v>4183.63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33">
        <f t="shared" si="9"/>
        <v>4183.63</v>
      </c>
      <c r="P307" s="19">
        <v>624.39</v>
      </c>
      <c r="Q307" s="26">
        <f t="shared" si="10"/>
        <v>3559.2400000000002</v>
      </c>
    </row>
    <row r="308" spans="1:17" s="16" customFormat="1" ht="15.4" customHeight="1">
      <c r="A308" s="17" t="s">
        <v>318</v>
      </c>
      <c r="B308" s="17" t="s">
        <v>37</v>
      </c>
      <c r="C308" s="38" t="s">
        <v>21</v>
      </c>
      <c r="D308" s="19">
        <v>2312.4299999999998</v>
      </c>
      <c r="E308" s="19">
        <v>0</v>
      </c>
      <c r="F308" s="19">
        <v>0</v>
      </c>
      <c r="G308" s="19">
        <v>0</v>
      </c>
      <c r="H308" s="19">
        <v>0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33">
        <f t="shared" si="9"/>
        <v>2312.4299999999998</v>
      </c>
      <c r="P308" s="19">
        <v>210.07</v>
      </c>
      <c r="Q308" s="26">
        <f t="shared" si="10"/>
        <v>2102.3599999999997</v>
      </c>
    </row>
    <row r="309" spans="1:17" s="16" customFormat="1" ht="15.4" customHeight="1">
      <c r="A309" s="17" t="s">
        <v>319</v>
      </c>
      <c r="B309" s="17" t="s">
        <v>695</v>
      </c>
      <c r="C309" s="38" t="s">
        <v>36</v>
      </c>
      <c r="D309" s="19">
        <v>6216.27</v>
      </c>
      <c r="E309" s="19">
        <v>2914.05</v>
      </c>
      <c r="F309" s="19">
        <v>0</v>
      </c>
      <c r="G309" s="19">
        <v>0</v>
      </c>
      <c r="H309" s="19">
        <v>0</v>
      </c>
      <c r="I309" s="19">
        <v>0</v>
      </c>
      <c r="J309" s="19">
        <v>6855.1</v>
      </c>
      <c r="K309" s="19">
        <v>0</v>
      </c>
      <c r="L309" s="19">
        <v>239.02</v>
      </c>
      <c r="M309" s="19">
        <v>0</v>
      </c>
      <c r="N309" s="19">
        <v>11189.79</v>
      </c>
      <c r="O309" s="33">
        <f t="shared" si="9"/>
        <v>27414.230000000003</v>
      </c>
      <c r="P309" s="19">
        <v>4144.34</v>
      </c>
      <c r="Q309" s="26">
        <f t="shared" si="10"/>
        <v>23269.890000000003</v>
      </c>
    </row>
    <row r="310" spans="1:17" s="16" customFormat="1" ht="15.4" customHeight="1">
      <c r="A310" s="17" t="s">
        <v>320</v>
      </c>
      <c r="B310" s="17" t="s">
        <v>24</v>
      </c>
      <c r="C310" s="38" t="s">
        <v>21</v>
      </c>
      <c r="D310" s="19">
        <v>4183.63</v>
      </c>
      <c r="E310" s="19">
        <v>0</v>
      </c>
      <c r="F310" s="19">
        <v>0</v>
      </c>
      <c r="G310" s="19">
        <v>0</v>
      </c>
      <c r="H310" s="19">
        <v>0</v>
      </c>
      <c r="I310" s="19">
        <v>0</v>
      </c>
      <c r="J310" s="19">
        <v>0</v>
      </c>
      <c r="K310" s="19">
        <v>0</v>
      </c>
      <c r="L310" s="19">
        <v>528.96</v>
      </c>
      <c r="M310" s="19">
        <v>0</v>
      </c>
      <c r="N310" s="19">
        <v>2928.54</v>
      </c>
      <c r="O310" s="33">
        <f t="shared" si="9"/>
        <v>7641.13</v>
      </c>
      <c r="P310" s="19">
        <v>594.4</v>
      </c>
      <c r="Q310" s="26">
        <f t="shared" si="10"/>
        <v>7046.7300000000005</v>
      </c>
    </row>
    <row r="311" spans="1:17" s="16" customFormat="1" ht="15.4" customHeight="1">
      <c r="A311" s="17" t="s">
        <v>623</v>
      </c>
      <c r="B311" s="17" t="s">
        <v>20</v>
      </c>
      <c r="C311" s="38" t="s">
        <v>682</v>
      </c>
      <c r="D311" s="19">
        <v>905.4</v>
      </c>
      <c r="E311" s="19">
        <v>0</v>
      </c>
      <c r="F311" s="19">
        <v>0</v>
      </c>
      <c r="G311" s="19">
        <v>0</v>
      </c>
      <c r="H311" s="19">
        <v>0</v>
      </c>
      <c r="I311" s="19">
        <v>0</v>
      </c>
      <c r="J311" s="19">
        <v>0</v>
      </c>
      <c r="K311" s="19">
        <v>94.6</v>
      </c>
      <c r="L311" s="19">
        <v>0</v>
      </c>
      <c r="M311" s="19">
        <v>0</v>
      </c>
      <c r="N311" s="19">
        <v>0</v>
      </c>
      <c r="O311" s="33">
        <f t="shared" si="9"/>
        <v>1000</v>
      </c>
      <c r="P311" s="19">
        <v>0</v>
      </c>
      <c r="Q311" s="26">
        <f t="shared" si="10"/>
        <v>1000</v>
      </c>
    </row>
    <row r="312" spans="1:17" s="16" customFormat="1" ht="15.4" customHeight="1">
      <c r="A312" s="19" t="s">
        <v>321</v>
      </c>
      <c r="B312" s="17" t="s">
        <v>37</v>
      </c>
      <c r="C312" s="38" t="s">
        <v>21</v>
      </c>
      <c r="D312" s="19">
        <v>2312.4299999999998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33">
        <f t="shared" si="9"/>
        <v>2312.4299999999998</v>
      </c>
      <c r="P312" s="19">
        <v>210.07</v>
      </c>
      <c r="Q312" s="26">
        <f t="shared" si="10"/>
        <v>2102.3599999999997</v>
      </c>
    </row>
    <row r="313" spans="1:17" s="16" customFormat="1" ht="15.4" customHeight="1">
      <c r="A313" s="17" t="s">
        <v>322</v>
      </c>
      <c r="B313" s="17" t="s">
        <v>685</v>
      </c>
      <c r="C313" s="38" t="s">
        <v>21</v>
      </c>
      <c r="D313" s="19">
        <v>4183.63</v>
      </c>
      <c r="E313" s="19">
        <v>0</v>
      </c>
      <c r="F313" s="19">
        <v>0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33">
        <f t="shared" si="9"/>
        <v>4183.63</v>
      </c>
      <c r="P313" s="19">
        <v>599.4</v>
      </c>
      <c r="Q313" s="26">
        <f t="shared" si="10"/>
        <v>3584.23</v>
      </c>
    </row>
    <row r="314" spans="1:17" s="16" customFormat="1" ht="15.4" customHeight="1">
      <c r="A314" s="17" t="s">
        <v>323</v>
      </c>
      <c r="B314" s="17" t="s">
        <v>648</v>
      </c>
      <c r="C314" s="38">
        <v>0</v>
      </c>
      <c r="D314" s="19">
        <v>2776.03</v>
      </c>
      <c r="E314" s="19">
        <v>0</v>
      </c>
      <c r="F314" s="19">
        <v>0</v>
      </c>
      <c r="G314" s="19">
        <v>0</v>
      </c>
      <c r="H314" s="19">
        <v>0</v>
      </c>
      <c r="I314" s="19">
        <v>0</v>
      </c>
      <c r="J314" s="19">
        <v>0</v>
      </c>
      <c r="K314" s="19">
        <v>0</v>
      </c>
      <c r="L314" s="19">
        <v>0</v>
      </c>
      <c r="M314" s="19">
        <v>0</v>
      </c>
      <c r="N314" s="19">
        <v>1943.22</v>
      </c>
      <c r="O314" s="33">
        <f t="shared" si="9"/>
        <v>4719.25</v>
      </c>
      <c r="P314" s="19">
        <v>955.58</v>
      </c>
      <c r="Q314" s="26">
        <f t="shared" si="10"/>
        <v>3763.67</v>
      </c>
    </row>
    <row r="315" spans="1:17" s="16" customFormat="1" ht="15.4" customHeight="1">
      <c r="A315" s="17" t="s">
        <v>665</v>
      </c>
      <c r="B315" s="17" t="s">
        <v>39</v>
      </c>
      <c r="C315" s="40" t="s">
        <v>21</v>
      </c>
      <c r="D315" s="19">
        <v>1759.48</v>
      </c>
      <c r="E315" s="19">
        <v>0</v>
      </c>
      <c r="F315" s="19">
        <v>260.39999999999998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33">
        <f t="shared" si="9"/>
        <v>2019.88</v>
      </c>
      <c r="P315" s="19">
        <v>277.82</v>
      </c>
      <c r="Q315" s="26">
        <f t="shared" si="10"/>
        <v>1742.0600000000002</v>
      </c>
    </row>
    <row r="316" spans="1:17" s="16" customFormat="1" ht="15.4" customHeight="1">
      <c r="A316" s="17" t="s">
        <v>324</v>
      </c>
      <c r="B316" s="17" t="s">
        <v>631</v>
      </c>
      <c r="C316" s="38" t="s">
        <v>36</v>
      </c>
      <c r="D316" s="19">
        <v>1981.45</v>
      </c>
      <c r="E316" s="19">
        <v>1344.88</v>
      </c>
      <c r="F316" s="19">
        <v>0</v>
      </c>
      <c r="G316" s="19">
        <v>0</v>
      </c>
      <c r="H316" s="19">
        <v>0</v>
      </c>
      <c r="I316" s="19">
        <v>0</v>
      </c>
      <c r="J316" s="19">
        <v>0</v>
      </c>
      <c r="K316" s="19">
        <v>0</v>
      </c>
      <c r="L316" s="19">
        <v>0</v>
      </c>
      <c r="M316" s="19">
        <v>0</v>
      </c>
      <c r="N316" s="19">
        <v>0</v>
      </c>
      <c r="O316" s="33">
        <f t="shared" si="9"/>
        <v>3326.33</v>
      </c>
      <c r="P316" s="19">
        <v>525.15</v>
      </c>
      <c r="Q316" s="26">
        <f t="shared" si="10"/>
        <v>2801.18</v>
      </c>
    </row>
    <row r="317" spans="1:17" s="16" customFormat="1" ht="15.4" customHeight="1">
      <c r="A317" s="17" t="s">
        <v>325</v>
      </c>
      <c r="B317" s="17" t="s">
        <v>695</v>
      </c>
      <c r="C317" s="38" t="s">
        <v>36</v>
      </c>
      <c r="D317" s="19">
        <v>6216.27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33">
        <f t="shared" si="9"/>
        <v>6216.27</v>
      </c>
      <c r="P317" s="19">
        <v>1297.9000000000001</v>
      </c>
      <c r="Q317" s="26">
        <f t="shared" si="10"/>
        <v>4918.3700000000008</v>
      </c>
    </row>
    <row r="318" spans="1:17" s="16" customFormat="1" ht="15.4" customHeight="1">
      <c r="A318" s="17" t="s">
        <v>326</v>
      </c>
      <c r="B318" s="17" t="s">
        <v>20</v>
      </c>
      <c r="C318" s="38" t="s">
        <v>682</v>
      </c>
      <c r="D318" s="19">
        <v>905.4</v>
      </c>
      <c r="E318" s="19">
        <v>0</v>
      </c>
      <c r="F318" s="19">
        <v>0</v>
      </c>
      <c r="G318" s="19">
        <v>0</v>
      </c>
      <c r="H318" s="19">
        <v>0</v>
      </c>
      <c r="I318" s="19">
        <v>0</v>
      </c>
      <c r="J318" s="19">
        <v>0</v>
      </c>
      <c r="K318" s="19">
        <v>94.6</v>
      </c>
      <c r="L318" s="19">
        <v>0</v>
      </c>
      <c r="M318" s="19">
        <v>0</v>
      </c>
      <c r="N318" s="19">
        <v>0</v>
      </c>
      <c r="O318" s="33">
        <f t="shared" si="9"/>
        <v>1000</v>
      </c>
      <c r="P318" s="19">
        <v>0</v>
      </c>
      <c r="Q318" s="26">
        <f t="shared" si="10"/>
        <v>1000</v>
      </c>
    </row>
    <row r="319" spans="1:17" s="16" customFormat="1" ht="15.4" customHeight="1">
      <c r="A319" s="17" t="s">
        <v>327</v>
      </c>
      <c r="B319" s="17" t="s">
        <v>692</v>
      </c>
      <c r="C319" s="38" t="s">
        <v>36</v>
      </c>
      <c r="D319" s="19">
        <v>3976.61</v>
      </c>
      <c r="E319" s="19">
        <v>2376.25</v>
      </c>
      <c r="F319" s="19">
        <v>0</v>
      </c>
      <c r="G319" s="19">
        <v>0</v>
      </c>
      <c r="H319" s="19">
        <v>0</v>
      </c>
      <c r="I319" s="19">
        <v>0</v>
      </c>
      <c r="J319" s="19">
        <v>0</v>
      </c>
      <c r="K319" s="19">
        <v>0</v>
      </c>
      <c r="L319" s="19">
        <v>202.89</v>
      </c>
      <c r="M319" s="19">
        <v>0</v>
      </c>
      <c r="N319" s="19">
        <v>0</v>
      </c>
      <c r="O319" s="33">
        <f t="shared" si="9"/>
        <v>6555.7500000000009</v>
      </c>
      <c r="P319" s="19">
        <v>1457.33</v>
      </c>
      <c r="Q319" s="26">
        <f t="shared" si="10"/>
        <v>5098.420000000001</v>
      </c>
    </row>
    <row r="320" spans="1:17" s="16" customFormat="1" ht="15.4" customHeight="1">
      <c r="A320" s="17" t="s">
        <v>328</v>
      </c>
      <c r="B320" s="17" t="s">
        <v>693</v>
      </c>
      <c r="C320" s="38" t="s">
        <v>21</v>
      </c>
      <c r="D320" s="19">
        <v>4734.2299999999996</v>
      </c>
      <c r="E320" s="19">
        <v>0</v>
      </c>
      <c r="F320" s="19">
        <v>0</v>
      </c>
      <c r="G320" s="19">
        <v>0</v>
      </c>
      <c r="H320" s="19">
        <v>0</v>
      </c>
      <c r="I320" s="19">
        <v>0</v>
      </c>
      <c r="J320" s="19">
        <v>0</v>
      </c>
      <c r="K320" s="19">
        <v>0</v>
      </c>
      <c r="L320" s="19">
        <v>123.82</v>
      </c>
      <c r="M320" s="19">
        <v>0</v>
      </c>
      <c r="N320" s="19">
        <v>0</v>
      </c>
      <c r="O320" s="33">
        <f t="shared" si="9"/>
        <v>4858.0499999999993</v>
      </c>
      <c r="P320" s="19">
        <v>813.02</v>
      </c>
      <c r="Q320" s="26">
        <f t="shared" si="10"/>
        <v>4045.0299999999993</v>
      </c>
    </row>
    <row r="321" spans="1:17" s="16" customFormat="1" ht="15.4" customHeight="1">
      <c r="A321" s="17" t="s">
        <v>329</v>
      </c>
      <c r="B321" s="17" t="s">
        <v>688</v>
      </c>
      <c r="C321" s="38">
        <v>4</v>
      </c>
      <c r="D321" s="19">
        <v>12029.47</v>
      </c>
      <c r="E321" s="19">
        <v>0</v>
      </c>
      <c r="F321" s="19">
        <v>0</v>
      </c>
      <c r="G321" s="19">
        <v>0</v>
      </c>
      <c r="H321" s="19">
        <v>0</v>
      </c>
      <c r="I321" s="19">
        <v>0</v>
      </c>
      <c r="J321" s="19">
        <v>0</v>
      </c>
      <c r="K321" s="19">
        <v>0</v>
      </c>
      <c r="L321" s="19">
        <v>0</v>
      </c>
      <c r="M321" s="19">
        <v>0</v>
      </c>
      <c r="N321" s="19">
        <v>0</v>
      </c>
      <c r="O321" s="33">
        <f t="shared" si="9"/>
        <v>12029.47</v>
      </c>
      <c r="P321" s="19">
        <v>3079.73</v>
      </c>
      <c r="Q321" s="26">
        <f t="shared" si="10"/>
        <v>8949.74</v>
      </c>
    </row>
    <row r="322" spans="1:17" s="16" customFormat="1" ht="15.4" customHeight="1">
      <c r="A322" s="17" t="s">
        <v>330</v>
      </c>
      <c r="B322" s="17" t="s">
        <v>37</v>
      </c>
      <c r="C322" s="38" t="s">
        <v>21</v>
      </c>
      <c r="D322" s="19">
        <v>2312.4299999999998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33">
        <f t="shared" si="9"/>
        <v>2312.4299999999998</v>
      </c>
      <c r="P322" s="19">
        <v>264.07</v>
      </c>
      <c r="Q322" s="26">
        <f t="shared" si="10"/>
        <v>2048.3599999999997</v>
      </c>
    </row>
    <row r="323" spans="1:17" s="16" customFormat="1" ht="15.4" customHeight="1">
      <c r="A323" s="17" t="s">
        <v>331</v>
      </c>
      <c r="B323" s="17" t="s">
        <v>695</v>
      </c>
      <c r="C323" s="38" t="s">
        <v>772</v>
      </c>
      <c r="D323" s="19">
        <v>6094.4</v>
      </c>
      <c r="E323" s="19">
        <v>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4266.08</v>
      </c>
      <c r="O323" s="33">
        <f t="shared" si="9"/>
        <v>10360.48</v>
      </c>
      <c r="P323" s="19">
        <v>1304.1600000000001</v>
      </c>
      <c r="Q323" s="26">
        <f t="shared" si="10"/>
        <v>9056.32</v>
      </c>
    </row>
    <row r="324" spans="1:17" s="16" customFormat="1" ht="15.4" customHeight="1">
      <c r="A324" s="17" t="s">
        <v>332</v>
      </c>
      <c r="B324" s="17" t="s">
        <v>688</v>
      </c>
      <c r="C324" s="38">
        <v>2</v>
      </c>
      <c r="D324" s="19">
        <v>8540.93</v>
      </c>
      <c r="E324" s="19">
        <v>0</v>
      </c>
      <c r="F324" s="19">
        <v>0</v>
      </c>
      <c r="G324" s="19">
        <v>0</v>
      </c>
      <c r="H324" s="19">
        <v>0</v>
      </c>
      <c r="I324" s="19">
        <v>0</v>
      </c>
      <c r="J324" s="19">
        <v>0</v>
      </c>
      <c r="K324" s="19">
        <v>0</v>
      </c>
      <c r="L324" s="19">
        <v>137.36000000000001</v>
      </c>
      <c r="M324" s="19">
        <v>0</v>
      </c>
      <c r="N324" s="19">
        <v>0</v>
      </c>
      <c r="O324" s="33">
        <f t="shared" si="9"/>
        <v>8678.2900000000009</v>
      </c>
      <c r="P324" s="19">
        <v>2440.56</v>
      </c>
      <c r="Q324" s="26">
        <f t="shared" si="10"/>
        <v>6237.7300000000014</v>
      </c>
    </row>
    <row r="325" spans="1:17" s="16" customFormat="1" ht="15.4" customHeight="1">
      <c r="A325" s="17" t="s">
        <v>333</v>
      </c>
      <c r="B325" s="17" t="s">
        <v>646</v>
      </c>
      <c r="C325" s="38">
        <v>0</v>
      </c>
      <c r="D325" s="19">
        <v>6940.08</v>
      </c>
      <c r="E325" s="19">
        <v>0</v>
      </c>
      <c r="F325" s="19">
        <v>0</v>
      </c>
      <c r="G325" s="19">
        <v>0</v>
      </c>
      <c r="H325" s="19">
        <v>0</v>
      </c>
      <c r="I325" s="19">
        <v>0</v>
      </c>
      <c r="J325" s="19">
        <v>0</v>
      </c>
      <c r="K325" s="19">
        <v>0</v>
      </c>
      <c r="L325" s="19">
        <v>0</v>
      </c>
      <c r="M325" s="19">
        <v>0</v>
      </c>
      <c r="N325" s="19">
        <v>0</v>
      </c>
      <c r="O325" s="33">
        <f t="shared" si="9"/>
        <v>6940.08</v>
      </c>
      <c r="P325" s="19">
        <v>1622.55</v>
      </c>
      <c r="Q325" s="26">
        <f t="shared" si="10"/>
        <v>5317.53</v>
      </c>
    </row>
    <row r="326" spans="1:17" s="16" customFormat="1" ht="15.4" customHeight="1">
      <c r="A326" s="17" t="s">
        <v>334</v>
      </c>
      <c r="B326" s="17" t="s">
        <v>20</v>
      </c>
      <c r="C326" s="38" t="s">
        <v>682</v>
      </c>
      <c r="D326" s="19">
        <v>905.4</v>
      </c>
      <c r="E326" s="19">
        <v>0</v>
      </c>
      <c r="F326" s="19">
        <v>0</v>
      </c>
      <c r="G326" s="19">
        <v>0</v>
      </c>
      <c r="H326" s="19">
        <v>0</v>
      </c>
      <c r="I326" s="19">
        <v>0</v>
      </c>
      <c r="J326" s="19">
        <v>0</v>
      </c>
      <c r="K326" s="19">
        <v>94.6</v>
      </c>
      <c r="L326" s="19">
        <v>0</v>
      </c>
      <c r="M326" s="19">
        <v>0</v>
      </c>
      <c r="N326" s="19">
        <v>0</v>
      </c>
      <c r="O326" s="33">
        <f t="shared" si="9"/>
        <v>1000</v>
      </c>
      <c r="P326" s="19">
        <v>30.18</v>
      </c>
      <c r="Q326" s="26">
        <f t="shared" si="10"/>
        <v>969.82</v>
      </c>
    </row>
    <row r="327" spans="1:17" s="16" customFormat="1" ht="15.4" customHeight="1">
      <c r="A327" s="17" t="s">
        <v>335</v>
      </c>
      <c r="B327" s="17" t="s">
        <v>695</v>
      </c>
      <c r="C327" s="38" t="s">
        <v>36</v>
      </c>
      <c r="D327" s="19">
        <v>6216.27</v>
      </c>
      <c r="E327" s="19">
        <v>953.83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332.27</v>
      </c>
      <c r="M327" s="19">
        <v>0</v>
      </c>
      <c r="N327" s="19">
        <v>0</v>
      </c>
      <c r="O327" s="33">
        <f t="shared" si="9"/>
        <v>7502.3700000000008</v>
      </c>
      <c r="P327" s="19">
        <v>1790.16</v>
      </c>
      <c r="Q327" s="26">
        <f t="shared" si="10"/>
        <v>5712.2100000000009</v>
      </c>
    </row>
    <row r="328" spans="1:17" s="16" customFormat="1" ht="15.4" customHeight="1">
      <c r="A328" s="17" t="s">
        <v>751</v>
      </c>
      <c r="B328" s="19" t="s">
        <v>66</v>
      </c>
      <c r="C328" s="38" t="s">
        <v>777</v>
      </c>
      <c r="D328" s="19">
        <v>559.35</v>
      </c>
      <c r="E328" s="19">
        <v>0</v>
      </c>
      <c r="F328" s="19">
        <v>0</v>
      </c>
      <c r="G328" s="19">
        <v>0</v>
      </c>
      <c r="H328" s="19">
        <v>0</v>
      </c>
      <c r="I328" s="19">
        <v>0</v>
      </c>
      <c r="J328" s="19">
        <v>0</v>
      </c>
      <c r="K328" s="19">
        <v>81.99</v>
      </c>
      <c r="L328" s="19">
        <v>0</v>
      </c>
      <c r="M328" s="19">
        <v>0</v>
      </c>
      <c r="N328" s="19">
        <v>0</v>
      </c>
      <c r="O328" s="33">
        <f t="shared" si="9"/>
        <v>641.34</v>
      </c>
      <c r="P328" s="19">
        <v>0</v>
      </c>
      <c r="Q328" s="26">
        <f t="shared" si="10"/>
        <v>641.34</v>
      </c>
    </row>
    <row r="329" spans="1:17" s="16" customFormat="1" ht="15.4" customHeight="1">
      <c r="A329" s="17" t="s">
        <v>336</v>
      </c>
      <c r="B329" s="17" t="s">
        <v>24</v>
      </c>
      <c r="C329" s="38" t="s">
        <v>40</v>
      </c>
      <c r="D329" s="19">
        <v>4352.6499999999996</v>
      </c>
      <c r="E329" s="19">
        <v>0</v>
      </c>
      <c r="F329" s="19">
        <v>0</v>
      </c>
      <c r="G329" s="19">
        <v>1540.73</v>
      </c>
      <c r="H329" s="19">
        <v>0</v>
      </c>
      <c r="I329" s="19">
        <v>0</v>
      </c>
      <c r="J329" s="19">
        <v>5459.52</v>
      </c>
      <c r="K329" s="19">
        <v>0</v>
      </c>
      <c r="L329" s="19">
        <v>0</v>
      </c>
      <c r="M329" s="19">
        <v>0</v>
      </c>
      <c r="N329" s="19">
        <v>0</v>
      </c>
      <c r="O329" s="33">
        <f t="shared" si="9"/>
        <v>11352.9</v>
      </c>
      <c r="P329" s="19">
        <v>2947.67</v>
      </c>
      <c r="Q329" s="26">
        <f t="shared" si="10"/>
        <v>8405.23</v>
      </c>
    </row>
    <row r="330" spans="1:17" s="16" customFormat="1" ht="15.4" customHeight="1">
      <c r="A330" s="17" t="s">
        <v>337</v>
      </c>
      <c r="B330" s="17" t="s">
        <v>732</v>
      </c>
      <c r="C330" s="38" t="s">
        <v>40</v>
      </c>
      <c r="D330" s="19">
        <v>4352.6499999999996</v>
      </c>
      <c r="E330" s="19">
        <v>0</v>
      </c>
      <c r="F330" s="19">
        <v>260.39999999999998</v>
      </c>
      <c r="G330" s="19">
        <v>0</v>
      </c>
      <c r="H330" s="19">
        <v>0</v>
      </c>
      <c r="I330" s="19">
        <v>0</v>
      </c>
      <c r="J330" s="19">
        <v>0</v>
      </c>
      <c r="K330" s="19">
        <v>0</v>
      </c>
      <c r="L330" s="19">
        <v>0</v>
      </c>
      <c r="M330" s="19">
        <v>0</v>
      </c>
      <c r="N330" s="19">
        <v>0</v>
      </c>
      <c r="O330" s="33">
        <f t="shared" si="9"/>
        <v>4613.0499999999993</v>
      </c>
      <c r="P330" s="19">
        <v>1762.07</v>
      </c>
      <c r="Q330" s="26">
        <f t="shared" si="10"/>
        <v>2850.9799999999996</v>
      </c>
    </row>
    <row r="331" spans="1:17" s="16" customFormat="1" ht="15.4" customHeight="1">
      <c r="A331" s="17" t="s">
        <v>338</v>
      </c>
      <c r="B331" s="17" t="s">
        <v>724</v>
      </c>
      <c r="C331" s="38" t="s">
        <v>21</v>
      </c>
      <c r="D331" s="19">
        <v>2019.76</v>
      </c>
      <c r="E331" s="19">
        <v>0</v>
      </c>
      <c r="F331" s="19">
        <v>0</v>
      </c>
      <c r="G331" s="19">
        <v>0</v>
      </c>
      <c r="H331" s="19">
        <v>0</v>
      </c>
      <c r="I331" s="19">
        <v>0</v>
      </c>
      <c r="J331" s="19">
        <v>0</v>
      </c>
      <c r="K331" s="19">
        <v>0</v>
      </c>
      <c r="L331" s="19">
        <v>0</v>
      </c>
      <c r="M331" s="19">
        <v>0</v>
      </c>
      <c r="N331" s="19">
        <v>0</v>
      </c>
      <c r="O331" s="33">
        <f t="shared" si="9"/>
        <v>2019.76</v>
      </c>
      <c r="P331" s="19">
        <v>167.24</v>
      </c>
      <c r="Q331" s="26">
        <f t="shared" si="10"/>
        <v>1852.52</v>
      </c>
    </row>
    <row r="332" spans="1:17" s="16" customFormat="1" ht="15.4" customHeight="1">
      <c r="A332" s="17" t="s">
        <v>339</v>
      </c>
      <c r="B332" s="17" t="s">
        <v>724</v>
      </c>
      <c r="C332" s="38" t="s">
        <v>21</v>
      </c>
      <c r="D332" s="19">
        <v>2019.76</v>
      </c>
      <c r="E332" s="19">
        <v>0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33">
        <f t="shared" si="9"/>
        <v>2019.76</v>
      </c>
      <c r="P332" s="19">
        <v>329.72</v>
      </c>
      <c r="Q332" s="26">
        <f t="shared" si="10"/>
        <v>1690.04</v>
      </c>
    </row>
    <row r="333" spans="1:17" s="16" customFormat="1" ht="15.4" customHeight="1">
      <c r="A333" s="17" t="s">
        <v>624</v>
      </c>
      <c r="B333" s="17" t="s">
        <v>20</v>
      </c>
      <c r="C333" s="38" t="s">
        <v>682</v>
      </c>
      <c r="D333" s="19">
        <v>905.4</v>
      </c>
      <c r="E333" s="19">
        <v>0</v>
      </c>
      <c r="F333" s="19">
        <v>0</v>
      </c>
      <c r="G333" s="19">
        <v>0</v>
      </c>
      <c r="H333" s="19">
        <v>0</v>
      </c>
      <c r="I333" s="19">
        <v>0</v>
      </c>
      <c r="J333" s="19">
        <v>0</v>
      </c>
      <c r="K333" s="19">
        <v>94.6</v>
      </c>
      <c r="L333" s="19">
        <v>0</v>
      </c>
      <c r="M333" s="19">
        <v>0</v>
      </c>
      <c r="N333" s="19">
        <v>0</v>
      </c>
      <c r="O333" s="33">
        <f t="shared" ref="O333:O396" si="11">SUM(D333:N333)</f>
        <v>1000</v>
      </c>
      <c r="P333" s="19">
        <v>0</v>
      </c>
      <c r="Q333" s="26">
        <f t="shared" si="10"/>
        <v>1000</v>
      </c>
    </row>
    <row r="334" spans="1:17" s="16" customFormat="1" ht="15.4" customHeight="1">
      <c r="A334" s="17" t="s">
        <v>340</v>
      </c>
      <c r="B334" s="17" t="s">
        <v>20</v>
      </c>
      <c r="C334" s="38" t="s">
        <v>771</v>
      </c>
      <c r="D334" s="19">
        <v>645.4</v>
      </c>
      <c r="E334" s="19">
        <v>0</v>
      </c>
      <c r="F334" s="19">
        <v>0</v>
      </c>
      <c r="G334" s="19">
        <v>0</v>
      </c>
      <c r="H334" s="19">
        <v>0</v>
      </c>
      <c r="I334" s="19">
        <v>0</v>
      </c>
      <c r="J334" s="19">
        <v>0</v>
      </c>
      <c r="K334" s="19">
        <v>94.6</v>
      </c>
      <c r="L334" s="19">
        <v>0</v>
      </c>
      <c r="M334" s="19">
        <v>0</v>
      </c>
      <c r="N334" s="19">
        <v>0</v>
      </c>
      <c r="O334" s="33">
        <f t="shared" si="11"/>
        <v>740</v>
      </c>
      <c r="P334" s="19">
        <v>0</v>
      </c>
      <c r="Q334" s="26">
        <f t="shared" si="10"/>
        <v>740</v>
      </c>
    </row>
    <row r="335" spans="1:17" s="16" customFormat="1" ht="15.4" customHeight="1">
      <c r="A335" s="17" t="s">
        <v>666</v>
      </c>
      <c r="B335" s="17" t="s">
        <v>688</v>
      </c>
      <c r="C335" s="40">
        <v>2</v>
      </c>
      <c r="D335" s="19">
        <v>6014.74</v>
      </c>
      <c r="E335" s="19">
        <v>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33">
        <f t="shared" si="11"/>
        <v>6014.74</v>
      </c>
      <c r="P335" s="19">
        <v>1279.17</v>
      </c>
      <c r="Q335" s="26">
        <f t="shared" si="10"/>
        <v>4735.57</v>
      </c>
    </row>
    <row r="336" spans="1:17" s="16" customFormat="1" ht="15.4" customHeight="1">
      <c r="A336" s="17" t="s">
        <v>341</v>
      </c>
      <c r="B336" s="17" t="s">
        <v>685</v>
      </c>
      <c r="C336" s="38" t="s">
        <v>21</v>
      </c>
      <c r="D336" s="19">
        <v>4183.63</v>
      </c>
      <c r="E336" s="19">
        <v>0</v>
      </c>
      <c r="F336" s="19">
        <v>0</v>
      </c>
      <c r="G336" s="19">
        <v>0</v>
      </c>
      <c r="H336" s="19">
        <v>0</v>
      </c>
      <c r="I336" s="19">
        <v>0</v>
      </c>
      <c r="J336" s="19">
        <v>0</v>
      </c>
      <c r="K336" s="19">
        <v>0</v>
      </c>
      <c r="L336" s="19">
        <v>222.11</v>
      </c>
      <c r="M336" s="19">
        <v>0</v>
      </c>
      <c r="N336" s="19">
        <v>0</v>
      </c>
      <c r="O336" s="33">
        <f t="shared" si="11"/>
        <v>4405.74</v>
      </c>
      <c r="P336" s="19">
        <v>1890.6</v>
      </c>
      <c r="Q336" s="26">
        <f t="shared" si="10"/>
        <v>2515.14</v>
      </c>
    </row>
    <row r="337" spans="1:17" s="16" customFormat="1" ht="15.4" customHeight="1">
      <c r="A337" s="17" t="s">
        <v>342</v>
      </c>
      <c r="B337" s="17" t="s">
        <v>24</v>
      </c>
      <c r="C337" s="38" t="s">
        <v>21</v>
      </c>
      <c r="D337" s="19">
        <v>4183.63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222.11</v>
      </c>
      <c r="M337" s="19">
        <v>0</v>
      </c>
      <c r="N337" s="19">
        <v>0</v>
      </c>
      <c r="O337" s="33">
        <f t="shared" si="11"/>
        <v>4405.74</v>
      </c>
      <c r="P337" s="19">
        <v>624.39</v>
      </c>
      <c r="Q337" s="26">
        <f t="shared" si="10"/>
        <v>3781.35</v>
      </c>
    </row>
    <row r="338" spans="1:17" s="16" customFormat="1" ht="15.4" customHeight="1">
      <c r="A338" s="17" t="s">
        <v>343</v>
      </c>
      <c r="B338" s="17" t="s">
        <v>648</v>
      </c>
      <c r="C338" s="38">
        <v>0</v>
      </c>
      <c r="D338" s="19">
        <v>2776.03</v>
      </c>
      <c r="E338" s="19">
        <v>0</v>
      </c>
      <c r="F338" s="19">
        <v>0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33">
        <f t="shared" si="11"/>
        <v>2776.03</v>
      </c>
      <c r="P338" s="19">
        <v>284.11</v>
      </c>
      <c r="Q338" s="26">
        <f t="shared" si="10"/>
        <v>2491.92</v>
      </c>
    </row>
    <row r="339" spans="1:17" s="16" customFormat="1" ht="15.4" customHeight="1">
      <c r="A339" s="17" t="s">
        <v>344</v>
      </c>
      <c r="B339" s="17" t="s">
        <v>735</v>
      </c>
      <c r="C339" s="38" t="s">
        <v>21</v>
      </c>
      <c r="D339" s="19">
        <v>4734.2299999999996</v>
      </c>
      <c r="E339" s="19">
        <v>0</v>
      </c>
      <c r="F339" s="19">
        <v>0</v>
      </c>
      <c r="G339" s="19">
        <v>0</v>
      </c>
      <c r="H339" s="19">
        <v>0</v>
      </c>
      <c r="I339" s="19">
        <v>0</v>
      </c>
      <c r="J339" s="19">
        <v>0</v>
      </c>
      <c r="K339" s="19">
        <v>0</v>
      </c>
      <c r="L339" s="19">
        <v>0</v>
      </c>
      <c r="M339" s="19">
        <v>0</v>
      </c>
      <c r="N339" s="19">
        <v>0</v>
      </c>
      <c r="O339" s="33">
        <f t="shared" si="11"/>
        <v>4734.2299999999996</v>
      </c>
      <c r="P339" s="19">
        <v>813.02</v>
      </c>
      <c r="Q339" s="26">
        <f t="shared" si="10"/>
        <v>3921.2099999999996</v>
      </c>
    </row>
    <row r="340" spans="1:17" s="16" customFormat="1" ht="15.4" customHeight="1">
      <c r="A340" s="17" t="s">
        <v>345</v>
      </c>
      <c r="B340" s="17" t="s">
        <v>24</v>
      </c>
      <c r="C340" s="38" t="s">
        <v>21</v>
      </c>
      <c r="D340" s="19">
        <v>4183.63</v>
      </c>
      <c r="E340" s="19">
        <v>0</v>
      </c>
      <c r="F340" s="19">
        <v>0</v>
      </c>
      <c r="G340" s="19">
        <v>929.7</v>
      </c>
      <c r="H340" s="19">
        <v>0</v>
      </c>
      <c r="I340" s="19">
        <v>0</v>
      </c>
      <c r="J340" s="19">
        <v>0</v>
      </c>
      <c r="K340" s="19">
        <v>0</v>
      </c>
      <c r="L340" s="19">
        <v>123.82</v>
      </c>
      <c r="M340" s="19">
        <v>0</v>
      </c>
      <c r="N340" s="19">
        <v>2928.54</v>
      </c>
      <c r="O340" s="33">
        <f t="shared" si="11"/>
        <v>8165.69</v>
      </c>
      <c r="P340" s="19">
        <v>934.45</v>
      </c>
      <c r="Q340" s="26">
        <f t="shared" si="10"/>
        <v>7231.24</v>
      </c>
    </row>
    <row r="341" spans="1:17" s="16" customFormat="1" ht="15.4" customHeight="1">
      <c r="A341" s="17" t="s">
        <v>346</v>
      </c>
      <c r="B341" s="17" t="s">
        <v>37</v>
      </c>
      <c r="C341" s="38" t="s">
        <v>21</v>
      </c>
      <c r="D341" s="19">
        <v>2312.4299999999998</v>
      </c>
      <c r="E341" s="19">
        <v>0</v>
      </c>
      <c r="F341" s="19">
        <v>0</v>
      </c>
      <c r="G341" s="19">
        <v>0</v>
      </c>
      <c r="H341" s="19">
        <v>0</v>
      </c>
      <c r="I341" s="19">
        <v>0</v>
      </c>
      <c r="J341" s="19">
        <v>0</v>
      </c>
      <c r="K341" s="19">
        <v>0</v>
      </c>
      <c r="L341" s="19">
        <v>0</v>
      </c>
      <c r="M341" s="19">
        <v>0</v>
      </c>
      <c r="N341" s="19">
        <v>0</v>
      </c>
      <c r="O341" s="33">
        <f t="shared" si="11"/>
        <v>2312.4299999999998</v>
      </c>
      <c r="P341" s="19">
        <v>210.07</v>
      </c>
      <c r="Q341" s="26">
        <f t="shared" si="10"/>
        <v>2102.3599999999997</v>
      </c>
    </row>
    <row r="342" spans="1:17" s="16" customFormat="1" ht="15.4" customHeight="1">
      <c r="A342" s="17" t="s">
        <v>347</v>
      </c>
      <c r="B342" s="17" t="s">
        <v>688</v>
      </c>
      <c r="C342" s="38">
        <v>2</v>
      </c>
      <c r="D342" s="19">
        <v>6014.74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33">
        <f t="shared" si="11"/>
        <v>6014.74</v>
      </c>
      <c r="P342" s="19">
        <v>1274.17</v>
      </c>
      <c r="Q342" s="26">
        <f t="shared" si="10"/>
        <v>4740.57</v>
      </c>
    </row>
    <row r="343" spans="1:17" s="16" customFormat="1" ht="15.4" customHeight="1">
      <c r="A343" s="17" t="s">
        <v>348</v>
      </c>
      <c r="B343" s="17" t="s">
        <v>704</v>
      </c>
      <c r="C343" s="38" t="s">
        <v>21</v>
      </c>
      <c r="D343" s="19">
        <v>4183.63</v>
      </c>
      <c r="E343" s="19">
        <v>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33">
        <f t="shared" si="11"/>
        <v>4183.63</v>
      </c>
      <c r="P343" s="19">
        <v>629.39</v>
      </c>
      <c r="Q343" s="26">
        <f t="shared" si="10"/>
        <v>3554.2400000000002</v>
      </c>
    </row>
    <row r="344" spans="1:17" s="16" customFormat="1" ht="15.4" customHeight="1">
      <c r="A344" s="17" t="s">
        <v>349</v>
      </c>
      <c r="B344" s="17" t="s">
        <v>736</v>
      </c>
      <c r="C344" s="38" t="s">
        <v>21</v>
      </c>
      <c r="D344" s="19">
        <v>8509.0400000000009</v>
      </c>
      <c r="E344" s="19">
        <v>0</v>
      </c>
      <c r="F344" s="19">
        <v>260.39999999999998</v>
      </c>
      <c r="G344" s="19">
        <v>0</v>
      </c>
      <c r="H344" s="19">
        <v>0</v>
      </c>
      <c r="I344" s="19">
        <v>0</v>
      </c>
      <c r="J344" s="19">
        <v>0</v>
      </c>
      <c r="K344" s="19">
        <v>0</v>
      </c>
      <c r="L344" s="19">
        <v>0</v>
      </c>
      <c r="M344" s="19">
        <v>0</v>
      </c>
      <c r="N344" s="19">
        <v>0</v>
      </c>
      <c r="O344" s="33">
        <f t="shared" si="11"/>
        <v>8769.44</v>
      </c>
      <c r="P344" s="19">
        <v>2126.08</v>
      </c>
      <c r="Q344" s="26">
        <f t="shared" si="10"/>
        <v>6643.3600000000006</v>
      </c>
    </row>
    <row r="345" spans="1:17" s="16" customFormat="1" ht="15.4" customHeight="1">
      <c r="A345" s="17" t="s">
        <v>350</v>
      </c>
      <c r="B345" s="17" t="s">
        <v>685</v>
      </c>
      <c r="C345" s="38" t="s">
        <v>21</v>
      </c>
      <c r="D345" s="19">
        <v>4183.63</v>
      </c>
      <c r="E345" s="19">
        <v>0</v>
      </c>
      <c r="F345" s="19">
        <v>0</v>
      </c>
      <c r="G345" s="19">
        <v>0</v>
      </c>
      <c r="H345" s="19">
        <v>0</v>
      </c>
      <c r="I345" s="19">
        <v>0</v>
      </c>
      <c r="J345" s="19">
        <v>0</v>
      </c>
      <c r="K345" s="19">
        <v>0</v>
      </c>
      <c r="L345" s="19">
        <v>0</v>
      </c>
      <c r="M345" s="19">
        <v>0</v>
      </c>
      <c r="N345" s="19">
        <v>2928.54</v>
      </c>
      <c r="O345" s="33">
        <f t="shared" si="11"/>
        <v>7112.17</v>
      </c>
      <c r="P345" s="19">
        <v>629.39</v>
      </c>
      <c r="Q345" s="26">
        <f t="shared" si="10"/>
        <v>6482.78</v>
      </c>
    </row>
    <row r="346" spans="1:17" s="16" customFormat="1" ht="15.4" customHeight="1">
      <c r="A346" s="17" t="s">
        <v>351</v>
      </c>
      <c r="B346" s="17" t="s">
        <v>688</v>
      </c>
      <c r="C346" s="38">
        <v>2</v>
      </c>
      <c r="D346" s="19">
        <v>6014.74</v>
      </c>
      <c r="E346" s="19">
        <v>0</v>
      </c>
      <c r="F346" s="19">
        <v>0</v>
      </c>
      <c r="G346" s="19">
        <v>0</v>
      </c>
      <c r="H346" s="19">
        <v>0</v>
      </c>
      <c r="I346" s="19">
        <v>0</v>
      </c>
      <c r="J346" s="19">
        <v>0</v>
      </c>
      <c r="K346" s="19">
        <v>0</v>
      </c>
      <c r="L346" s="19">
        <v>99.34</v>
      </c>
      <c r="M346" s="19">
        <v>0</v>
      </c>
      <c r="N346" s="19">
        <v>4210.32</v>
      </c>
      <c r="O346" s="33">
        <f t="shared" si="11"/>
        <v>10324.4</v>
      </c>
      <c r="P346" s="19">
        <v>1384.03</v>
      </c>
      <c r="Q346" s="26">
        <f t="shared" si="10"/>
        <v>8940.369999999999</v>
      </c>
    </row>
    <row r="347" spans="1:17" s="16" customFormat="1" ht="15.4" customHeight="1">
      <c r="A347" s="17" t="s">
        <v>352</v>
      </c>
      <c r="B347" s="17" t="s">
        <v>685</v>
      </c>
      <c r="C347" s="38" t="s">
        <v>21</v>
      </c>
      <c r="D347" s="19">
        <v>4183.63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4395.38</v>
      </c>
      <c r="K347" s="19">
        <v>0</v>
      </c>
      <c r="L347" s="19">
        <v>0</v>
      </c>
      <c r="M347" s="19">
        <v>0</v>
      </c>
      <c r="N347" s="19">
        <v>0</v>
      </c>
      <c r="O347" s="33">
        <f t="shared" si="11"/>
        <v>8579.01</v>
      </c>
      <c r="P347" s="19">
        <v>3370.28</v>
      </c>
      <c r="Q347" s="26">
        <f t="shared" si="10"/>
        <v>5208.7299999999996</v>
      </c>
    </row>
    <row r="348" spans="1:17" s="16" customFormat="1" ht="15.4" customHeight="1">
      <c r="A348" s="17" t="s">
        <v>353</v>
      </c>
      <c r="B348" s="17" t="s">
        <v>693</v>
      </c>
      <c r="C348" s="38" t="s">
        <v>21</v>
      </c>
      <c r="D348" s="19">
        <v>4734.2299999999996</v>
      </c>
      <c r="E348" s="19">
        <v>0</v>
      </c>
      <c r="F348" s="19">
        <v>0</v>
      </c>
      <c r="G348" s="19">
        <v>0</v>
      </c>
      <c r="H348" s="19">
        <v>0</v>
      </c>
      <c r="I348" s="19">
        <v>0</v>
      </c>
      <c r="J348" s="19">
        <v>0</v>
      </c>
      <c r="K348" s="19">
        <v>0</v>
      </c>
      <c r="L348" s="19">
        <v>123.82</v>
      </c>
      <c r="M348" s="19">
        <v>0</v>
      </c>
      <c r="N348" s="19">
        <v>0</v>
      </c>
      <c r="O348" s="33">
        <f t="shared" si="11"/>
        <v>4858.0499999999993</v>
      </c>
      <c r="P348" s="19">
        <v>813.02</v>
      </c>
      <c r="Q348" s="26">
        <f t="shared" si="10"/>
        <v>4045.0299999999993</v>
      </c>
    </row>
    <row r="349" spans="1:17" s="16" customFormat="1" ht="15.4" customHeight="1">
      <c r="A349" s="17" t="s">
        <v>625</v>
      </c>
      <c r="B349" s="17" t="s">
        <v>20</v>
      </c>
      <c r="C349" s="38" t="s">
        <v>771</v>
      </c>
      <c r="D349" s="19">
        <v>645.4</v>
      </c>
      <c r="E349" s="19">
        <v>0</v>
      </c>
      <c r="F349" s="19">
        <v>0</v>
      </c>
      <c r="G349" s="19">
        <v>0</v>
      </c>
      <c r="H349" s="19">
        <v>0</v>
      </c>
      <c r="I349" s="19">
        <v>0</v>
      </c>
      <c r="J349" s="19">
        <v>0</v>
      </c>
      <c r="K349" s="19">
        <v>94.6</v>
      </c>
      <c r="L349" s="19">
        <v>0</v>
      </c>
      <c r="M349" s="19">
        <v>0</v>
      </c>
      <c r="N349" s="19">
        <v>0</v>
      </c>
      <c r="O349" s="33">
        <f t="shared" si="11"/>
        <v>740</v>
      </c>
      <c r="P349" s="19">
        <v>0</v>
      </c>
      <c r="Q349" s="26">
        <f t="shared" si="10"/>
        <v>740</v>
      </c>
    </row>
    <row r="350" spans="1:17" s="16" customFormat="1" ht="15.4" customHeight="1">
      <c r="A350" s="17" t="s">
        <v>354</v>
      </c>
      <c r="B350" s="17" t="s">
        <v>695</v>
      </c>
      <c r="C350" s="38" t="s">
        <v>36</v>
      </c>
      <c r="D350" s="19">
        <v>6216.27</v>
      </c>
      <c r="E350" s="19">
        <v>58.95</v>
      </c>
      <c r="F350" s="19">
        <v>0</v>
      </c>
      <c r="G350" s="19">
        <v>0</v>
      </c>
      <c r="H350" s="19">
        <v>0</v>
      </c>
      <c r="I350" s="19">
        <v>0</v>
      </c>
      <c r="J350" s="19">
        <v>0</v>
      </c>
      <c r="K350" s="19">
        <v>0</v>
      </c>
      <c r="L350" s="19">
        <v>0</v>
      </c>
      <c r="M350" s="19">
        <v>0</v>
      </c>
      <c r="N350" s="19">
        <v>0</v>
      </c>
      <c r="O350" s="33">
        <f t="shared" si="11"/>
        <v>6275.22</v>
      </c>
      <c r="P350" s="19">
        <v>1374.1</v>
      </c>
      <c r="Q350" s="26">
        <f t="shared" si="10"/>
        <v>4901.1200000000008</v>
      </c>
    </row>
    <row r="351" spans="1:17" s="16" customFormat="1" ht="15.4" customHeight="1">
      <c r="A351" s="17" t="s">
        <v>355</v>
      </c>
      <c r="B351" s="17" t="s">
        <v>20</v>
      </c>
      <c r="C351" s="38" t="s">
        <v>682</v>
      </c>
      <c r="D351" s="19">
        <v>905.4</v>
      </c>
      <c r="E351" s="19">
        <v>0</v>
      </c>
      <c r="F351" s="19">
        <v>0</v>
      </c>
      <c r="G351" s="19">
        <v>0</v>
      </c>
      <c r="H351" s="19">
        <v>0</v>
      </c>
      <c r="I351" s="19">
        <v>0</v>
      </c>
      <c r="J351" s="19">
        <v>0</v>
      </c>
      <c r="K351" s="19">
        <v>94.6</v>
      </c>
      <c r="L351" s="19">
        <v>0</v>
      </c>
      <c r="M351" s="19">
        <v>0</v>
      </c>
      <c r="N351" s="19">
        <v>0</v>
      </c>
      <c r="O351" s="33">
        <f t="shared" si="11"/>
        <v>1000</v>
      </c>
      <c r="P351" s="19">
        <v>30.18</v>
      </c>
      <c r="Q351" s="26">
        <f t="shared" si="10"/>
        <v>969.82</v>
      </c>
    </row>
    <row r="352" spans="1:17" s="16" customFormat="1" ht="15.4" customHeight="1">
      <c r="A352" s="17" t="s">
        <v>356</v>
      </c>
      <c r="B352" s="17" t="s">
        <v>41</v>
      </c>
      <c r="C352" s="38" t="s">
        <v>36</v>
      </c>
      <c r="D352" s="19">
        <v>3036.46</v>
      </c>
      <c r="E352" s="19">
        <v>1165.0899999999999</v>
      </c>
      <c r="F352" s="19">
        <v>0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222.11</v>
      </c>
      <c r="M352" s="19">
        <v>0</v>
      </c>
      <c r="N352" s="19">
        <v>0</v>
      </c>
      <c r="O352" s="33">
        <f t="shared" si="11"/>
        <v>4423.66</v>
      </c>
      <c r="P352" s="19">
        <v>635.37</v>
      </c>
      <c r="Q352" s="26">
        <f t="shared" si="10"/>
        <v>3788.29</v>
      </c>
    </row>
    <row r="353" spans="1:17" s="16" customFormat="1" ht="15.4" customHeight="1">
      <c r="A353" s="17" t="s">
        <v>357</v>
      </c>
      <c r="B353" s="17" t="s">
        <v>647</v>
      </c>
      <c r="C353" s="38">
        <v>0</v>
      </c>
      <c r="D353" s="19">
        <v>9253.44</v>
      </c>
      <c r="E353" s="19">
        <v>0</v>
      </c>
      <c r="F353" s="19">
        <v>0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  <c r="M353" s="19">
        <v>0</v>
      </c>
      <c r="N353" s="19">
        <v>0</v>
      </c>
      <c r="O353" s="33">
        <f t="shared" si="11"/>
        <v>9253.44</v>
      </c>
      <c r="P353" s="19">
        <v>2291.1799999999998</v>
      </c>
      <c r="Q353" s="26">
        <f t="shared" si="10"/>
        <v>6962.26</v>
      </c>
    </row>
    <row r="354" spans="1:17" s="16" customFormat="1" ht="15.4" customHeight="1">
      <c r="A354" s="17" t="s">
        <v>358</v>
      </c>
      <c r="B354" s="17" t="s">
        <v>690</v>
      </c>
      <c r="C354" s="38" t="s">
        <v>21</v>
      </c>
      <c r="D354" s="19">
        <v>1475.2</v>
      </c>
      <c r="E354" s="19">
        <v>0</v>
      </c>
      <c r="F354" s="19">
        <v>0</v>
      </c>
      <c r="G354" s="19">
        <v>0</v>
      </c>
      <c r="H354" s="19">
        <v>0</v>
      </c>
      <c r="I354" s="19">
        <v>0</v>
      </c>
      <c r="J354" s="19">
        <v>0</v>
      </c>
      <c r="K354" s="19">
        <v>0</v>
      </c>
      <c r="L354" s="19">
        <v>0</v>
      </c>
      <c r="M354" s="19">
        <v>0</v>
      </c>
      <c r="N354" s="19">
        <v>0</v>
      </c>
      <c r="O354" s="33">
        <f t="shared" si="11"/>
        <v>1475.2</v>
      </c>
      <c r="P354" s="19">
        <v>414.56</v>
      </c>
      <c r="Q354" s="26">
        <f t="shared" si="10"/>
        <v>1060.6400000000001</v>
      </c>
    </row>
    <row r="355" spans="1:17" s="16" customFormat="1" ht="15.4" customHeight="1">
      <c r="A355" s="17" t="s">
        <v>359</v>
      </c>
      <c r="B355" s="17" t="s">
        <v>39</v>
      </c>
      <c r="C355" s="38" t="s">
        <v>21</v>
      </c>
      <c r="D355" s="19">
        <v>1759.48</v>
      </c>
      <c r="E355" s="19">
        <v>0</v>
      </c>
      <c r="F355" s="19">
        <v>260.39999999999998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33">
        <f t="shared" si="11"/>
        <v>2019.88</v>
      </c>
      <c r="P355" s="19">
        <v>571.91</v>
      </c>
      <c r="Q355" s="26">
        <f t="shared" si="10"/>
        <v>1447.9700000000003</v>
      </c>
    </row>
    <row r="356" spans="1:17" s="16" customFormat="1" ht="15.4" customHeight="1">
      <c r="A356" s="17" t="s">
        <v>360</v>
      </c>
      <c r="B356" s="17" t="s">
        <v>24</v>
      </c>
      <c r="C356" s="38" t="s">
        <v>21</v>
      </c>
      <c r="D356" s="19">
        <v>4183.63</v>
      </c>
      <c r="E356" s="19">
        <v>0</v>
      </c>
      <c r="F356" s="19">
        <v>0</v>
      </c>
      <c r="G356" s="19">
        <v>0</v>
      </c>
      <c r="H356" s="19">
        <v>0</v>
      </c>
      <c r="I356" s="19">
        <v>0</v>
      </c>
      <c r="J356" s="19">
        <v>0</v>
      </c>
      <c r="K356" s="19">
        <v>0</v>
      </c>
      <c r="L356" s="19">
        <v>149.02000000000001</v>
      </c>
      <c r="M356" s="19">
        <v>0</v>
      </c>
      <c r="N356" s="19">
        <v>0</v>
      </c>
      <c r="O356" s="33">
        <f t="shared" si="11"/>
        <v>4332.6500000000005</v>
      </c>
      <c r="P356" s="19">
        <v>732</v>
      </c>
      <c r="Q356" s="26">
        <f t="shared" si="10"/>
        <v>3600.6500000000005</v>
      </c>
    </row>
    <row r="357" spans="1:17" s="16" customFormat="1" ht="15.4" customHeight="1">
      <c r="A357" s="17" t="s">
        <v>361</v>
      </c>
      <c r="B357" s="17" t="s">
        <v>645</v>
      </c>
      <c r="C357" s="38" t="s">
        <v>21</v>
      </c>
      <c r="D357" s="19">
        <v>1759.48</v>
      </c>
      <c r="E357" s="19">
        <v>0</v>
      </c>
      <c r="F357" s="19">
        <v>0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737.5</v>
      </c>
      <c r="M357" s="19">
        <v>0</v>
      </c>
      <c r="N357" s="19">
        <v>0</v>
      </c>
      <c r="O357" s="33">
        <f t="shared" si="11"/>
        <v>2496.98</v>
      </c>
      <c r="P357" s="19">
        <v>249.39</v>
      </c>
      <c r="Q357" s="26">
        <f t="shared" si="10"/>
        <v>2247.59</v>
      </c>
    </row>
    <row r="358" spans="1:17" s="16" customFormat="1" ht="15.4" customHeight="1">
      <c r="A358" s="17" t="s">
        <v>362</v>
      </c>
      <c r="B358" s="17" t="s">
        <v>695</v>
      </c>
      <c r="C358" s="38" t="s">
        <v>683</v>
      </c>
      <c r="D358" s="19">
        <v>4662.21</v>
      </c>
      <c r="E358" s="19">
        <v>1646.25</v>
      </c>
      <c r="F358" s="19">
        <v>0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184.2</v>
      </c>
      <c r="M358" s="19">
        <v>0</v>
      </c>
      <c r="N358" s="19">
        <v>0</v>
      </c>
      <c r="O358" s="33">
        <f t="shared" si="11"/>
        <v>6492.66</v>
      </c>
      <c r="P358" s="19">
        <v>1379.75</v>
      </c>
      <c r="Q358" s="26">
        <f t="shared" si="10"/>
        <v>5112.91</v>
      </c>
    </row>
    <row r="359" spans="1:17" s="16" customFormat="1" ht="15.4" customHeight="1">
      <c r="A359" s="17" t="s">
        <v>363</v>
      </c>
      <c r="B359" s="17" t="s">
        <v>692</v>
      </c>
      <c r="C359" s="38" t="s">
        <v>40</v>
      </c>
      <c r="D359" s="19">
        <v>3673.77</v>
      </c>
      <c r="E359" s="19">
        <v>0</v>
      </c>
      <c r="F359" s="19">
        <v>0</v>
      </c>
      <c r="G359" s="19">
        <v>0</v>
      </c>
      <c r="H359" s="19">
        <v>0</v>
      </c>
      <c r="I359" s="19">
        <v>0</v>
      </c>
      <c r="J359" s="19">
        <v>0</v>
      </c>
      <c r="K359" s="19">
        <v>0</v>
      </c>
      <c r="L359" s="19">
        <v>222.11</v>
      </c>
      <c r="M359" s="19">
        <v>0</v>
      </c>
      <c r="N359" s="19">
        <v>0</v>
      </c>
      <c r="O359" s="33">
        <f t="shared" si="11"/>
        <v>3895.88</v>
      </c>
      <c r="P359" s="19">
        <v>1553.12</v>
      </c>
      <c r="Q359" s="26">
        <f t="shared" si="10"/>
        <v>2342.7600000000002</v>
      </c>
    </row>
    <row r="360" spans="1:17" s="16" customFormat="1" ht="15.4" customHeight="1">
      <c r="A360" s="17" t="s">
        <v>667</v>
      </c>
      <c r="B360" s="17" t="s">
        <v>42</v>
      </c>
      <c r="C360" s="40" t="s">
        <v>21</v>
      </c>
      <c r="D360" s="19">
        <v>1475.2</v>
      </c>
      <c r="E360" s="19">
        <v>0</v>
      </c>
      <c r="F360" s="19">
        <v>0</v>
      </c>
      <c r="G360" s="19">
        <v>0</v>
      </c>
      <c r="H360" s="19">
        <v>0</v>
      </c>
      <c r="I360" s="19">
        <v>0</v>
      </c>
      <c r="J360" s="19">
        <v>0</v>
      </c>
      <c r="K360" s="19">
        <v>0</v>
      </c>
      <c r="L360" s="19">
        <v>0</v>
      </c>
      <c r="M360" s="19">
        <v>0</v>
      </c>
      <c r="N360" s="19">
        <v>0</v>
      </c>
      <c r="O360" s="33">
        <f t="shared" si="11"/>
        <v>1475.2</v>
      </c>
      <c r="P360" s="19">
        <v>123.23</v>
      </c>
      <c r="Q360" s="26">
        <f t="shared" ref="Q360:Q423" si="12">SUM(O360-P360)</f>
        <v>1351.97</v>
      </c>
    </row>
    <row r="361" spans="1:17" s="16" customFormat="1" ht="15.4" customHeight="1">
      <c r="A361" s="17" t="s">
        <v>364</v>
      </c>
      <c r="B361" s="17" t="s">
        <v>737</v>
      </c>
      <c r="C361" s="38" t="s">
        <v>21</v>
      </c>
      <c r="D361" s="19">
        <v>4734.2299999999996</v>
      </c>
      <c r="E361" s="19">
        <v>0</v>
      </c>
      <c r="F361" s="19">
        <v>0</v>
      </c>
      <c r="G361" s="19">
        <v>0</v>
      </c>
      <c r="H361" s="19">
        <v>0</v>
      </c>
      <c r="I361" s="19">
        <v>0</v>
      </c>
      <c r="J361" s="19">
        <v>7217.68</v>
      </c>
      <c r="K361" s="19">
        <v>0</v>
      </c>
      <c r="L361" s="19">
        <v>313.22000000000003</v>
      </c>
      <c r="M361" s="19">
        <v>0</v>
      </c>
      <c r="N361" s="19">
        <v>0</v>
      </c>
      <c r="O361" s="33">
        <f t="shared" si="11"/>
        <v>12265.13</v>
      </c>
      <c r="P361" s="19">
        <v>3006.26</v>
      </c>
      <c r="Q361" s="26">
        <f t="shared" si="12"/>
        <v>9258.869999999999</v>
      </c>
    </row>
    <row r="362" spans="1:17" s="16" customFormat="1" ht="15.4" customHeight="1">
      <c r="A362" s="17" t="s">
        <v>365</v>
      </c>
      <c r="B362" s="17" t="s">
        <v>20</v>
      </c>
      <c r="C362" s="38" t="s">
        <v>682</v>
      </c>
      <c r="D362" s="19">
        <v>905.4</v>
      </c>
      <c r="E362" s="19">
        <v>0</v>
      </c>
      <c r="F362" s="19">
        <v>0</v>
      </c>
      <c r="G362" s="19">
        <v>0</v>
      </c>
      <c r="H362" s="19">
        <v>0</v>
      </c>
      <c r="I362" s="19">
        <v>0</v>
      </c>
      <c r="J362" s="19">
        <v>0</v>
      </c>
      <c r="K362" s="19">
        <v>94.6</v>
      </c>
      <c r="L362" s="19">
        <v>0</v>
      </c>
      <c r="M362" s="19">
        <v>0</v>
      </c>
      <c r="N362" s="19">
        <v>0</v>
      </c>
      <c r="O362" s="33">
        <f t="shared" si="11"/>
        <v>1000</v>
      </c>
      <c r="P362" s="19">
        <v>0</v>
      </c>
      <c r="Q362" s="26">
        <f t="shared" si="12"/>
        <v>1000</v>
      </c>
    </row>
    <row r="363" spans="1:17" s="16" customFormat="1" ht="15.4" customHeight="1">
      <c r="A363" s="17" t="s">
        <v>366</v>
      </c>
      <c r="B363" s="17" t="s">
        <v>685</v>
      </c>
      <c r="C363" s="38" t="s">
        <v>21</v>
      </c>
      <c r="D363" s="19">
        <v>4183.63</v>
      </c>
      <c r="E363" s="19">
        <v>0</v>
      </c>
      <c r="F363" s="19">
        <v>0</v>
      </c>
      <c r="G363" s="19">
        <v>0</v>
      </c>
      <c r="H363" s="19">
        <v>0</v>
      </c>
      <c r="I363" s="19">
        <v>0</v>
      </c>
      <c r="J363" s="19">
        <v>4164.05</v>
      </c>
      <c r="K363" s="19">
        <v>0</v>
      </c>
      <c r="L363" s="19">
        <v>0</v>
      </c>
      <c r="M363" s="19">
        <v>0</v>
      </c>
      <c r="N363" s="19">
        <v>5843.38</v>
      </c>
      <c r="O363" s="33">
        <f t="shared" si="11"/>
        <v>14191.060000000001</v>
      </c>
      <c r="P363" s="19">
        <v>2067.2399999999998</v>
      </c>
      <c r="Q363" s="26">
        <f t="shared" si="12"/>
        <v>12123.820000000002</v>
      </c>
    </row>
    <row r="364" spans="1:17" s="16" customFormat="1" ht="15.4" customHeight="1">
      <c r="A364" s="17" t="s">
        <v>752</v>
      </c>
      <c r="B364" s="19" t="s">
        <v>750</v>
      </c>
      <c r="C364" s="38">
        <v>4</v>
      </c>
      <c r="D364" s="19">
        <v>11227.51</v>
      </c>
      <c r="E364" s="19">
        <v>0</v>
      </c>
      <c r="F364" s="19">
        <v>0</v>
      </c>
      <c r="G364" s="19">
        <v>0</v>
      </c>
      <c r="H364" s="19">
        <v>0</v>
      </c>
      <c r="I364" s="19">
        <v>0</v>
      </c>
      <c r="J364" s="19">
        <v>0</v>
      </c>
      <c r="K364" s="19">
        <v>0</v>
      </c>
      <c r="L364" s="19">
        <v>0</v>
      </c>
      <c r="M364" s="19">
        <v>0</v>
      </c>
      <c r="N364" s="19">
        <v>0</v>
      </c>
      <c r="O364" s="33">
        <f t="shared" si="11"/>
        <v>11227.51</v>
      </c>
      <c r="P364" s="19">
        <v>2854.19</v>
      </c>
      <c r="Q364" s="26">
        <f t="shared" si="12"/>
        <v>8373.32</v>
      </c>
    </row>
    <row r="365" spans="1:17" s="16" customFormat="1" ht="15.4" customHeight="1">
      <c r="A365" s="17" t="s">
        <v>367</v>
      </c>
      <c r="B365" s="17" t="s">
        <v>695</v>
      </c>
      <c r="C365" s="38" t="s">
        <v>36</v>
      </c>
      <c r="D365" s="19">
        <v>6216.27</v>
      </c>
      <c r="E365" s="19">
        <v>2914.05</v>
      </c>
      <c r="F365" s="19">
        <v>0</v>
      </c>
      <c r="G365" s="19">
        <v>0</v>
      </c>
      <c r="H365" s="19">
        <v>0</v>
      </c>
      <c r="I365" s="19">
        <v>0</v>
      </c>
      <c r="J365" s="19">
        <v>0</v>
      </c>
      <c r="K365" s="19">
        <v>0</v>
      </c>
      <c r="L365" s="19">
        <v>148.07</v>
      </c>
      <c r="M365" s="19">
        <v>0</v>
      </c>
      <c r="N365" s="19">
        <v>0</v>
      </c>
      <c r="O365" s="33">
        <f t="shared" si="11"/>
        <v>9278.39</v>
      </c>
      <c r="P365" s="19">
        <v>5012.7700000000004</v>
      </c>
      <c r="Q365" s="26">
        <f t="shared" si="12"/>
        <v>4265.619999999999</v>
      </c>
    </row>
    <row r="366" spans="1:17" s="16" customFormat="1" ht="15.4" customHeight="1">
      <c r="A366" s="19" t="s">
        <v>642</v>
      </c>
      <c r="B366" s="17" t="s">
        <v>645</v>
      </c>
      <c r="C366" s="38" t="s">
        <v>21</v>
      </c>
      <c r="D366" s="19">
        <v>1759.48</v>
      </c>
      <c r="E366" s="19">
        <v>0</v>
      </c>
      <c r="F366" s="19">
        <v>0</v>
      </c>
      <c r="G366" s="19">
        <v>0</v>
      </c>
      <c r="H366" s="19">
        <v>0</v>
      </c>
      <c r="I366" s="19">
        <v>0</v>
      </c>
      <c r="J366" s="19">
        <v>0</v>
      </c>
      <c r="K366" s="19">
        <v>0</v>
      </c>
      <c r="L366" s="19">
        <v>0</v>
      </c>
      <c r="M366" s="19">
        <v>0</v>
      </c>
      <c r="N366" s="19">
        <v>0</v>
      </c>
      <c r="O366" s="33">
        <f t="shared" si="11"/>
        <v>1759.48</v>
      </c>
      <c r="P366" s="19">
        <v>143.82</v>
      </c>
      <c r="Q366" s="26">
        <f t="shared" si="12"/>
        <v>1615.66</v>
      </c>
    </row>
    <row r="367" spans="1:17" s="16" customFormat="1" ht="15.4" customHeight="1">
      <c r="A367" s="17" t="s">
        <v>368</v>
      </c>
      <c r="B367" s="17" t="s">
        <v>631</v>
      </c>
      <c r="C367" s="38" t="s">
        <v>21</v>
      </c>
      <c r="D367" s="19">
        <v>1759.48</v>
      </c>
      <c r="E367" s="19">
        <v>0</v>
      </c>
      <c r="F367" s="19">
        <v>260.39999999999998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33">
        <f t="shared" si="11"/>
        <v>2019.88</v>
      </c>
      <c r="P367" s="19">
        <v>194.25</v>
      </c>
      <c r="Q367" s="26">
        <f t="shared" si="12"/>
        <v>1825.63</v>
      </c>
    </row>
    <row r="368" spans="1:17" s="16" customFormat="1" ht="15.4" customHeight="1">
      <c r="A368" s="17" t="s">
        <v>369</v>
      </c>
      <c r="B368" s="17" t="s">
        <v>646</v>
      </c>
      <c r="C368" s="38">
        <v>0</v>
      </c>
      <c r="D368" s="19">
        <v>6940.08</v>
      </c>
      <c r="E368" s="19">
        <v>0</v>
      </c>
      <c r="F368" s="19">
        <v>0</v>
      </c>
      <c r="G368" s="19">
        <v>0</v>
      </c>
      <c r="H368" s="19">
        <v>0</v>
      </c>
      <c r="I368" s="19">
        <v>0</v>
      </c>
      <c r="J368" s="19">
        <v>0</v>
      </c>
      <c r="K368" s="19">
        <v>0</v>
      </c>
      <c r="L368" s="19">
        <v>82.54</v>
      </c>
      <c r="M368" s="19">
        <v>0</v>
      </c>
      <c r="N368" s="19">
        <v>0</v>
      </c>
      <c r="O368" s="33">
        <f t="shared" si="11"/>
        <v>7022.62</v>
      </c>
      <c r="P368" s="19">
        <v>2331.2199999999998</v>
      </c>
      <c r="Q368" s="26">
        <f t="shared" si="12"/>
        <v>4691.3999999999996</v>
      </c>
    </row>
    <row r="369" spans="1:17" s="16" customFormat="1" ht="15.4" customHeight="1">
      <c r="A369" s="17" t="s">
        <v>370</v>
      </c>
      <c r="B369" s="17" t="s">
        <v>685</v>
      </c>
      <c r="C369" s="38" t="s">
        <v>40</v>
      </c>
      <c r="D369" s="19">
        <v>4352.6499999999996</v>
      </c>
      <c r="E369" s="19">
        <v>0</v>
      </c>
      <c r="F369" s="19">
        <v>0</v>
      </c>
      <c r="G369" s="19">
        <v>0</v>
      </c>
      <c r="H369" s="19">
        <v>0</v>
      </c>
      <c r="I369" s="19">
        <v>0</v>
      </c>
      <c r="J369" s="19">
        <v>4164.05</v>
      </c>
      <c r="K369" s="19">
        <v>0</v>
      </c>
      <c r="L369" s="19">
        <v>0</v>
      </c>
      <c r="M369" s="19">
        <v>0</v>
      </c>
      <c r="N369" s="19">
        <v>0</v>
      </c>
      <c r="O369" s="33">
        <f t="shared" si="11"/>
        <v>8516.7000000000007</v>
      </c>
      <c r="P369" s="19">
        <v>2988.25</v>
      </c>
      <c r="Q369" s="26">
        <f t="shared" si="12"/>
        <v>5528.4500000000007</v>
      </c>
    </row>
    <row r="370" spans="1:17" s="16" customFormat="1" ht="15.4" customHeight="1">
      <c r="A370" s="17" t="s">
        <v>371</v>
      </c>
      <c r="B370" s="17" t="s">
        <v>685</v>
      </c>
      <c r="C370" s="38" t="s">
        <v>21</v>
      </c>
      <c r="D370" s="19">
        <v>4183.63</v>
      </c>
      <c r="E370" s="19">
        <v>0</v>
      </c>
      <c r="F370" s="19">
        <v>0</v>
      </c>
      <c r="G370" s="19">
        <v>0</v>
      </c>
      <c r="H370" s="19">
        <v>0</v>
      </c>
      <c r="I370" s="19">
        <v>0</v>
      </c>
      <c r="J370" s="19">
        <v>0</v>
      </c>
      <c r="K370" s="19">
        <v>0</v>
      </c>
      <c r="L370" s="19">
        <v>0</v>
      </c>
      <c r="M370" s="19">
        <v>0</v>
      </c>
      <c r="N370" s="19">
        <v>0</v>
      </c>
      <c r="O370" s="33">
        <f t="shared" si="11"/>
        <v>4183.63</v>
      </c>
      <c r="P370" s="19">
        <v>629.39</v>
      </c>
      <c r="Q370" s="26">
        <f t="shared" si="12"/>
        <v>3554.2400000000002</v>
      </c>
    </row>
    <row r="371" spans="1:17" s="16" customFormat="1" ht="15.4" customHeight="1">
      <c r="A371" s="17" t="s">
        <v>372</v>
      </c>
      <c r="B371" s="17" t="s">
        <v>698</v>
      </c>
      <c r="C371" s="38" t="s">
        <v>36</v>
      </c>
      <c r="D371" s="19">
        <v>2604.1799999999998</v>
      </c>
      <c r="E371" s="19">
        <v>997.55</v>
      </c>
      <c r="F371" s="19">
        <v>0</v>
      </c>
      <c r="G371" s="19">
        <v>0</v>
      </c>
      <c r="H371" s="19">
        <v>0</v>
      </c>
      <c r="I371" s="19">
        <v>0</v>
      </c>
      <c r="J371" s="19">
        <v>0</v>
      </c>
      <c r="K371" s="19">
        <v>0</v>
      </c>
      <c r="L371" s="19">
        <v>276.31</v>
      </c>
      <c r="M371" s="19">
        <v>0</v>
      </c>
      <c r="N371" s="19">
        <v>0</v>
      </c>
      <c r="O371" s="33">
        <f t="shared" si="11"/>
        <v>3878.0399999999995</v>
      </c>
      <c r="P371" s="19">
        <v>529.66</v>
      </c>
      <c r="Q371" s="26">
        <f t="shared" si="12"/>
        <v>3348.3799999999997</v>
      </c>
    </row>
    <row r="372" spans="1:17" s="16" customFormat="1" ht="15.4" customHeight="1">
      <c r="A372" s="17" t="s">
        <v>373</v>
      </c>
      <c r="B372" s="17" t="s">
        <v>738</v>
      </c>
      <c r="C372" s="38" t="s">
        <v>36</v>
      </c>
      <c r="D372" s="19">
        <v>6216.27</v>
      </c>
      <c r="E372" s="19">
        <v>58.95</v>
      </c>
      <c r="F372" s="19">
        <v>0</v>
      </c>
      <c r="G372" s="19">
        <v>0</v>
      </c>
      <c r="H372" s="19">
        <v>527.9</v>
      </c>
      <c r="I372" s="19">
        <v>0</v>
      </c>
      <c r="J372" s="19">
        <v>0</v>
      </c>
      <c r="K372" s="19">
        <v>0</v>
      </c>
      <c r="L372" s="19">
        <v>0</v>
      </c>
      <c r="M372" s="19">
        <v>0</v>
      </c>
      <c r="N372" s="19">
        <v>0</v>
      </c>
      <c r="O372" s="33">
        <f t="shared" si="11"/>
        <v>6803.12</v>
      </c>
      <c r="P372" s="19">
        <v>2422.41</v>
      </c>
      <c r="Q372" s="26">
        <f t="shared" si="12"/>
        <v>4380.71</v>
      </c>
    </row>
    <row r="373" spans="1:17" s="16" customFormat="1" ht="15.4" customHeight="1">
      <c r="A373" s="17" t="s">
        <v>374</v>
      </c>
      <c r="B373" s="17" t="s">
        <v>686</v>
      </c>
      <c r="C373" s="38" t="s">
        <v>21</v>
      </c>
      <c r="D373" s="19">
        <v>4734.2299999999996</v>
      </c>
      <c r="E373" s="19">
        <v>0</v>
      </c>
      <c r="F373" s="19">
        <v>0</v>
      </c>
      <c r="G373" s="19">
        <v>0</v>
      </c>
      <c r="H373" s="19">
        <v>0</v>
      </c>
      <c r="I373" s="19">
        <v>0</v>
      </c>
      <c r="J373" s="19">
        <v>0</v>
      </c>
      <c r="K373" s="19">
        <v>0</v>
      </c>
      <c r="L373" s="19">
        <v>0</v>
      </c>
      <c r="M373" s="19">
        <v>0</v>
      </c>
      <c r="N373" s="19">
        <v>0</v>
      </c>
      <c r="O373" s="33">
        <f t="shared" si="11"/>
        <v>4734.2299999999996</v>
      </c>
      <c r="P373" s="19">
        <v>727.71</v>
      </c>
      <c r="Q373" s="26">
        <f t="shared" si="12"/>
        <v>4006.5199999999995</v>
      </c>
    </row>
    <row r="374" spans="1:17" s="16" customFormat="1" ht="15.4" customHeight="1">
      <c r="A374" s="17" t="s">
        <v>375</v>
      </c>
      <c r="B374" s="17" t="s">
        <v>700</v>
      </c>
      <c r="C374" s="38" t="s">
        <v>21</v>
      </c>
      <c r="D374" s="19">
        <v>2019.76</v>
      </c>
      <c r="E374" s="19">
        <v>0</v>
      </c>
      <c r="F374" s="19">
        <v>590.16</v>
      </c>
      <c r="G374" s="19">
        <v>0</v>
      </c>
      <c r="H374" s="19">
        <v>0</v>
      </c>
      <c r="I374" s="19">
        <v>0</v>
      </c>
      <c r="J374" s="19">
        <v>0</v>
      </c>
      <c r="K374" s="19">
        <v>0</v>
      </c>
      <c r="L374" s="19">
        <v>0</v>
      </c>
      <c r="M374" s="19">
        <v>0</v>
      </c>
      <c r="N374" s="19">
        <v>0</v>
      </c>
      <c r="O374" s="33">
        <f t="shared" si="11"/>
        <v>2609.92</v>
      </c>
      <c r="P374" s="19">
        <v>258.22000000000003</v>
      </c>
      <c r="Q374" s="26">
        <f t="shared" si="12"/>
        <v>2351.6999999999998</v>
      </c>
    </row>
    <row r="375" spans="1:17" s="16" customFormat="1" ht="15.4" customHeight="1">
      <c r="A375" s="17" t="s">
        <v>376</v>
      </c>
      <c r="B375" s="17" t="s">
        <v>631</v>
      </c>
      <c r="C375" s="38" t="s">
        <v>773</v>
      </c>
      <c r="D375" s="19">
        <v>1867.16</v>
      </c>
      <c r="E375" s="19">
        <v>0</v>
      </c>
      <c r="F375" s="19">
        <v>260.39999999999998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634.59</v>
      </c>
      <c r="M375" s="19">
        <v>0</v>
      </c>
      <c r="N375" s="19">
        <v>0</v>
      </c>
      <c r="O375" s="33">
        <f t="shared" si="11"/>
        <v>2762.15</v>
      </c>
      <c r="P375" s="19">
        <v>288.82</v>
      </c>
      <c r="Q375" s="26">
        <f t="shared" si="12"/>
        <v>2473.33</v>
      </c>
    </row>
    <row r="376" spans="1:17" s="16" customFormat="1" ht="15.4" customHeight="1">
      <c r="A376" s="17" t="s">
        <v>377</v>
      </c>
      <c r="B376" s="17" t="s">
        <v>631</v>
      </c>
      <c r="C376" s="38" t="s">
        <v>21</v>
      </c>
      <c r="D376" s="19">
        <v>1759.48</v>
      </c>
      <c r="E376" s="19">
        <v>0</v>
      </c>
      <c r="F376" s="19">
        <v>0</v>
      </c>
      <c r="G376" s="19">
        <v>0</v>
      </c>
      <c r="H376" s="19">
        <v>0</v>
      </c>
      <c r="I376" s="19">
        <v>0</v>
      </c>
      <c r="J376" s="19">
        <v>0</v>
      </c>
      <c r="K376" s="19">
        <v>0</v>
      </c>
      <c r="L376" s="19">
        <v>0</v>
      </c>
      <c r="M376" s="19">
        <v>0</v>
      </c>
      <c r="N376" s="19">
        <v>0</v>
      </c>
      <c r="O376" s="33">
        <f t="shared" si="11"/>
        <v>1759.48</v>
      </c>
      <c r="P376" s="19">
        <v>249.39</v>
      </c>
      <c r="Q376" s="26">
        <f t="shared" si="12"/>
        <v>1510.0900000000001</v>
      </c>
    </row>
    <row r="377" spans="1:17" s="16" customFormat="1" ht="15.4" customHeight="1">
      <c r="A377" s="17" t="s">
        <v>378</v>
      </c>
      <c r="B377" s="17" t="s">
        <v>39</v>
      </c>
      <c r="C377" s="38" t="s">
        <v>21</v>
      </c>
      <c r="D377" s="19">
        <v>1759.48</v>
      </c>
      <c r="E377" s="19">
        <v>0</v>
      </c>
      <c r="F377" s="19">
        <v>260.39999999999998</v>
      </c>
      <c r="G377" s="19">
        <v>0</v>
      </c>
      <c r="H377" s="19">
        <v>0</v>
      </c>
      <c r="I377" s="19">
        <v>0</v>
      </c>
      <c r="J377" s="19">
        <v>0</v>
      </c>
      <c r="K377" s="19">
        <v>0</v>
      </c>
      <c r="L377" s="19">
        <v>0</v>
      </c>
      <c r="M377" s="19">
        <v>0</v>
      </c>
      <c r="N377" s="19">
        <v>0</v>
      </c>
      <c r="O377" s="33">
        <f t="shared" si="11"/>
        <v>2019.88</v>
      </c>
      <c r="P377" s="19">
        <v>299.82</v>
      </c>
      <c r="Q377" s="26">
        <f t="shared" si="12"/>
        <v>1720.0600000000002</v>
      </c>
    </row>
    <row r="378" spans="1:17" s="16" customFormat="1" ht="15.4" customHeight="1">
      <c r="A378" s="17" t="s">
        <v>379</v>
      </c>
      <c r="B378" s="17" t="s">
        <v>686</v>
      </c>
      <c r="C378" s="38" t="s">
        <v>21</v>
      </c>
      <c r="D378" s="19">
        <v>4734.2299999999996</v>
      </c>
      <c r="E378" s="19">
        <v>0</v>
      </c>
      <c r="F378" s="19">
        <v>0</v>
      </c>
      <c r="G378" s="19">
        <v>0</v>
      </c>
      <c r="H378" s="19">
        <v>0</v>
      </c>
      <c r="I378" s="19">
        <v>0</v>
      </c>
      <c r="J378" s="19">
        <v>0</v>
      </c>
      <c r="K378" s="19">
        <v>0</v>
      </c>
      <c r="L378" s="19">
        <v>0</v>
      </c>
      <c r="M378" s="19">
        <v>0</v>
      </c>
      <c r="N378" s="19">
        <v>0</v>
      </c>
      <c r="O378" s="33">
        <f t="shared" si="11"/>
        <v>4734.2299999999996</v>
      </c>
      <c r="P378" s="19">
        <v>813.02</v>
      </c>
      <c r="Q378" s="26">
        <f t="shared" si="12"/>
        <v>3921.2099999999996</v>
      </c>
    </row>
    <row r="379" spans="1:17" s="16" customFormat="1" ht="15.4" customHeight="1">
      <c r="A379" s="17" t="s">
        <v>380</v>
      </c>
      <c r="B379" s="17" t="s">
        <v>723</v>
      </c>
      <c r="C379" s="38" t="s">
        <v>36</v>
      </c>
      <c r="D379" s="19">
        <v>6216.27</v>
      </c>
      <c r="E379" s="19">
        <v>1611.96</v>
      </c>
      <c r="F379" s="19">
        <v>0</v>
      </c>
      <c r="G379" s="19">
        <v>0</v>
      </c>
      <c r="H379" s="19">
        <v>0</v>
      </c>
      <c r="I379" s="19">
        <v>0</v>
      </c>
      <c r="J379" s="19">
        <v>0</v>
      </c>
      <c r="K379" s="19">
        <v>0</v>
      </c>
      <c r="L379" s="19">
        <v>239.02</v>
      </c>
      <c r="M379" s="19">
        <v>0</v>
      </c>
      <c r="N379" s="19">
        <v>0</v>
      </c>
      <c r="O379" s="33">
        <f t="shared" si="11"/>
        <v>8067.2500000000009</v>
      </c>
      <c r="P379" s="19">
        <v>1921.25</v>
      </c>
      <c r="Q379" s="26">
        <f t="shared" si="12"/>
        <v>6146.0000000000009</v>
      </c>
    </row>
    <row r="380" spans="1:17" s="16" customFormat="1" ht="15.4" customHeight="1">
      <c r="A380" s="17" t="s">
        <v>381</v>
      </c>
      <c r="B380" s="17" t="s">
        <v>648</v>
      </c>
      <c r="C380" s="38">
        <v>0</v>
      </c>
      <c r="D380" s="19">
        <v>2776.03</v>
      </c>
      <c r="E380" s="19">
        <v>0</v>
      </c>
      <c r="F380" s="19">
        <v>0</v>
      </c>
      <c r="G380" s="19">
        <v>0</v>
      </c>
      <c r="H380" s="19">
        <v>0</v>
      </c>
      <c r="I380" s="19">
        <v>0</v>
      </c>
      <c r="J380" s="19">
        <v>0</v>
      </c>
      <c r="K380" s="19">
        <v>0</v>
      </c>
      <c r="L380" s="19">
        <v>304.35000000000002</v>
      </c>
      <c r="M380" s="19">
        <v>0</v>
      </c>
      <c r="N380" s="19">
        <v>0</v>
      </c>
      <c r="O380" s="33">
        <f t="shared" si="11"/>
        <v>3080.38</v>
      </c>
      <c r="P380" s="19">
        <v>284.11</v>
      </c>
      <c r="Q380" s="26">
        <f t="shared" si="12"/>
        <v>2796.27</v>
      </c>
    </row>
    <row r="381" spans="1:17" s="16" customFormat="1" ht="15.4" customHeight="1">
      <c r="A381" s="17" t="s">
        <v>382</v>
      </c>
      <c r="B381" s="17" t="s">
        <v>39</v>
      </c>
      <c r="C381" s="38" t="s">
        <v>36</v>
      </c>
      <c r="D381" s="19">
        <v>1981.45</v>
      </c>
      <c r="E381" s="19">
        <v>0</v>
      </c>
      <c r="F381" s="19">
        <v>583.9</v>
      </c>
      <c r="G381" s="19">
        <v>0</v>
      </c>
      <c r="H381" s="19">
        <v>0</v>
      </c>
      <c r="I381" s="19">
        <v>0</v>
      </c>
      <c r="J381" s="19">
        <v>0</v>
      </c>
      <c r="K381" s="19">
        <v>0</v>
      </c>
      <c r="L381" s="19">
        <v>0</v>
      </c>
      <c r="M381" s="19">
        <v>0</v>
      </c>
      <c r="N381" s="19">
        <v>0</v>
      </c>
      <c r="O381" s="33">
        <f t="shared" si="11"/>
        <v>2565.35</v>
      </c>
      <c r="P381" s="19">
        <v>421.05</v>
      </c>
      <c r="Q381" s="26">
        <f t="shared" si="12"/>
        <v>2144.2999999999997</v>
      </c>
    </row>
    <row r="382" spans="1:17" s="16" customFormat="1" ht="15.4" customHeight="1">
      <c r="A382" s="17" t="s">
        <v>383</v>
      </c>
      <c r="B382" s="17" t="s">
        <v>35</v>
      </c>
      <c r="C382" s="38" t="s">
        <v>36</v>
      </c>
      <c r="D382" s="19">
        <v>2604.1799999999998</v>
      </c>
      <c r="E382" s="19">
        <v>245.46</v>
      </c>
      <c r="F382" s="19">
        <v>781.25</v>
      </c>
      <c r="G382" s="19">
        <v>0</v>
      </c>
      <c r="H382" s="19">
        <v>0</v>
      </c>
      <c r="I382" s="19">
        <v>0</v>
      </c>
      <c r="J382" s="19">
        <v>0</v>
      </c>
      <c r="K382" s="19">
        <v>0</v>
      </c>
      <c r="L382" s="19">
        <v>276.31</v>
      </c>
      <c r="M382" s="19">
        <v>0</v>
      </c>
      <c r="N382" s="19">
        <v>0</v>
      </c>
      <c r="O382" s="33">
        <f t="shared" si="11"/>
        <v>3907.2</v>
      </c>
      <c r="P382" s="19">
        <v>885.58</v>
      </c>
      <c r="Q382" s="26">
        <f t="shared" si="12"/>
        <v>3021.62</v>
      </c>
    </row>
    <row r="383" spans="1:17" s="16" customFormat="1" ht="15.4" customHeight="1">
      <c r="A383" s="17" t="s">
        <v>668</v>
      </c>
      <c r="B383" s="17" t="s">
        <v>20</v>
      </c>
      <c r="C383" s="40" t="s">
        <v>682</v>
      </c>
      <c r="D383" s="19">
        <v>905.4</v>
      </c>
      <c r="E383" s="19">
        <v>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94.6</v>
      </c>
      <c r="L383" s="19">
        <v>0</v>
      </c>
      <c r="M383" s="19">
        <v>0</v>
      </c>
      <c r="N383" s="19">
        <v>0</v>
      </c>
      <c r="O383" s="33">
        <f t="shared" si="11"/>
        <v>1000</v>
      </c>
      <c r="P383" s="19">
        <v>0</v>
      </c>
      <c r="Q383" s="26">
        <f t="shared" si="12"/>
        <v>1000</v>
      </c>
    </row>
    <row r="384" spans="1:17" s="16" customFormat="1" ht="15.4" customHeight="1">
      <c r="A384" s="17" t="s">
        <v>384</v>
      </c>
      <c r="B384" s="17" t="s">
        <v>690</v>
      </c>
      <c r="C384" s="38" t="s">
        <v>21</v>
      </c>
      <c r="D384" s="19">
        <v>1475.2</v>
      </c>
      <c r="E384" s="19">
        <v>0</v>
      </c>
      <c r="F384" s="19">
        <v>0</v>
      </c>
      <c r="G384" s="19">
        <v>0</v>
      </c>
      <c r="H384" s="19">
        <v>0</v>
      </c>
      <c r="I384" s="19">
        <v>0</v>
      </c>
      <c r="J384" s="19">
        <v>0</v>
      </c>
      <c r="K384" s="19">
        <v>0</v>
      </c>
      <c r="L384" s="19">
        <v>368.41</v>
      </c>
      <c r="M384" s="19">
        <v>0</v>
      </c>
      <c r="N384" s="19">
        <v>0</v>
      </c>
      <c r="O384" s="33">
        <f t="shared" si="11"/>
        <v>1843.6100000000001</v>
      </c>
      <c r="P384" s="19">
        <v>118.23</v>
      </c>
      <c r="Q384" s="26">
        <f t="shared" si="12"/>
        <v>1725.38</v>
      </c>
    </row>
    <row r="385" spans="1:17" s="16" customFormat="1" ht="15.4" customHeight="1">
      <c r="A385" s="17" t="s">
        <v>385</v>
      </c>
      <c r="B385" s="17" t="s">
        <v>728</v>
      </c>
      <c r="C385" s="38" t="s">
        <v>21</v>
      </c>
      <c r="D385" s="19">
        <v>4734.2299999999996</v>
      </c>
      <c r="E385" s="19">
        <v>0</v>
      </c>
      <c r="F385" s="19">
        <v>260.39999999999998</v>
      </c>
      <c r="G385" s="19">
        <v>0</v>
      </c>
      <c r="H385" s="19">
        <v>0</v>
      </c>
      <c r="I385" s="19">
        <v>0</v>
      </c>
      <c r="J385" s="19">
        <v>0</v>
      </c>
      <c r="K385" s="19">
        <v>0</v>
      </c>
      <c r="L385" s="19">
        <v>0</v>
      </c>
      <c r="M385" s="19">
        <v>0</v>
      </c>
      <c r="N385" s="19">
        <v>0</v>
      </c>
      <c r="O385" s="33">
        <f t="shared" si="11"/>
        <v>4994.6299999999992</v>
      </c>
      <c r="P385" s="19">
        <v>857.2</v>
      </c>
      <c r="Q385" s="26">
        <f t="shared" si="12"/>
        <v>4137.4299999999994</v>
      </c>
    </row>
    <row r="386" spans="1:17" s="16" customFormat="1" ht="15.4" customHeight="1">
      <c r="A386" s="17" t="s">
        <v>680</v>
      </c>
      <c r="B386" s="17" t="s">
        <v>646</v>
      </c>
      <c r="C386" s="39">
        <v>0</v>
      </c>
      <c r="D386" s="19">
        <v>6940.08</v>
      </c>
      <c r="E386" s="19">
        <v>0</v>
      </c>
      <c r="F386" s="19">
        <v>0</v>
      </c>
      <c r="G386" s="19">
        <v>0</v>
      </c>
      <c r="H386" s="19">
        <v>0</v>
      </c>
      <c r="I386" s="19">
        <v>0</v>
      </c>
      <c r="J386" s="19">
        <v>0</v>
      </c>
      <c r="K386" s="19">
        <v>0</v>
      </c>
      <c r="L386" s="19">
        <v>0</v>
      </c>
      <c r="M386" s="19">
        <v>0</v>
      </c>
      <c r="N386" s="19">
        <v>0</v>
      </c>
      <c r="O386" s="33">
        <f t="shared" si="11"/>
        <v>6940.08</v>
      </c>
      <c r="P386" s="19">
        <v>1627.55</v>
      </c>
      <c r="Q386" s="26">
        <f t="shared" si="12"/>
        <v>5312.53</v>
      </c>
    </row>
    <row r="387" spans="1:17" s="16" customFormat="1" ht="15.4" customHeight="1">
      <c r="A387" s="17" t="s">
        <v>386</v>
      </c>
      <c r="B387" s="17" t="s">
        <v>695</v>
      </c>
      <c r="C387" s="38" t="s">
        <v>772</v>
      </c>
      <c r="D387" s="19">
        <v>6094.4</v>
      </c>
      <c r="E387" s="19">
        <v>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33">
        <f t="shared" si="11"/>
        <v>6094.4</v>
      </c>
      <c r="P387" s="19">
        <v>1304.1600000000001</v>
      </c>
      <c r="Q387" s="26">
        <f t="shared" si="12"/>
        <v>4790.24</v>
      </c>
    </row>
    <row r="388" spans="1:17" s="16" customFormat="1" ht="15.4" customHeight="1">
      <c r="A388" s="17" t="s">
        <v>387</v>
      </c>
      <c r="B388" s="17" t="s">
        <v>690</v>
      </c>
      <c r="C388" s="38" t="s">
        <v>36</v>
      </c>
      <c r="D388" s="19">
        <v>1661.3</v>
      </c>
      <c r="E388" s="19">
        <v>237.49</v>
      </c>
      <c r="F388" s="19">
        <v>0</v>
      </c>
      <c r="G388" s="19">
        <v>0</v>
      </c>
      <c r="H388" s="19">
        <v>0</v>
      </c>
      <c r="I388" s="19">
        <v>0</v>
      </c>
      <c r="J388" s="19">
        <v>0</v>
      </c>
      <c r="K388" s="19">
        <v>0</v>
      </c>
      <c r="L388" s="19">
        <v>368.41</v>
      </c>
      <c r="M388" s="19">
        <v>0</v>
      </c>
      <c r="N388" s="19">
        <v>0</v>
      </c>
      <c r="O388" s="33">
        <f t="shared" si="11"/>
        <v>2267.1999999999998</v>
      </c>
      <c r="P388" s="19">
        <v>310.04000000000002</v>
      </c>
      <c r="Q388" s="26">
        <f t="shared" si="12"/>
        <v>1957.1599999999999</v>
      </c>
    </row>
    <row r="389" spans="1:17" s="16" customFormat="1" ht="15.4" customHeight="1">
      <c r="A389" s="17" t="s">
        <v>387</v>
      </c>
      <c r="B389" s="17" t="s">
        <v>700</v>
      </c>
      <c r="C389" s="38" t="s">
        <v>21</v>
      </c>
      <c r="D389" s="19">
        <v>2019.76</v>
      </c>
      <c r="E389" s="19">
        <v>0</v>
      </c>
      <c r="F389" s="19">
        <v>260.39999999999998</v>
      </c>
      <c r="G389" s="19">
        <v>0</v>
      </c>
      <c r="H389" s="19">
        <v>0</v>
      </c>
      <c r="I389" s="19">
        <v>0</v>
      </c>
      <c r="J389" s="19">
        <v>0</v>
      </c>
      <c r="K389" s="19">
        <v>0</v>
      </c>
      <c r="L389" s="19">
        <v>0</v>
      </c>
      <c r="M389" s="19">
        <v>0</v>
      </c>
      <c r="N389" s="19">
        <v>0</v>
      </c>
      <c r="O389" s="33">
        <f t="shared" si="11"/>
        <v>2280.16</v>
      </c>
      <c r="P389" s="19">
        <v>204.97</v>
      </c>
      <c r="Q389" s="26">
        <f t="shared" si="12"/>
        <v>2075.19</v>
      </c>
    </row>
    <row r="390" spans="1:17" s="16" customFormat="1" ht="15.4" customHeight="1">
      <c r="A390" s="17" t="s">
        <v>388</v>
      </c>
      <c r="B390" s="17" t="s">
        <v>684</v>
      </c>
      <c r="C390" s="38" t="s">
        <v>36</v>
      </c>
      <c r="D390" s="19">
        <v>3036.46</v>
      </c>
      <c r="E390" s="19">
        <v>1078.1600000000001</v>
      </c>
      <c r="F390" s="19">
        <v>932.18</v>
      </c>
      <c r="G390" s="19">
        <v>0</v>
      </c>
      <c r="H390" s="19">
        <v>0</v>
      </c>
      <c r="I390" s="19">
        <v>0</v>
      </c>
      <c r="J390" s="19">
        <v>0</v>
      </c>
      <c r="K390" s="19">
        <v>0</v>
      </c>
      <c r="L390" s="19">
        <v>0</v>
      </c>
      <c r="M390" s="19">
        <v>0</v>
      </c>
      <c r="N390" s="19">
        <v>0</v>
      </c>
      <c r="O390" s="33">
        <f t="shared" si="11"/>
        <v>5046.8</v>
      </c>
      <c r="P390" s="19">
        <v>917.27</v>
      </c>
      <c r="Q390" s="26">
        <f t="shared" si="12"/>
        <v>4129.5300000000007</v>
      </c>
    </row>
    <row r="391" spans="1:17" s="16" customFormat="1" ht="15.4" customHeight="1">
      <c r="A391" s="17" t="s">
        <v>389</v>
      </c>
      <c r="B391" s="17" t="s">
        <v>24</v>
      </c>
      <c r="C391" s="38" t="s">
        <v>772</v>
      </c>
      <c r="D391" s="19">
        <v>4619.07</v>
      </c>
      <c r="E391" s="19">
        <v>0</v>
      </c>
      <c r="F391" s="19">
        <v>0</v>
      </c>
      <c r="G391" s="19">
        <v>0</v>
      </c>
      <c r="H391" s="19">
        <v>0</v>
      </c>
      <c r="I391" s="19">
        <v>0</v>
      </c>
      <c r="J391" s="19">
        <v>0</v>
      </c>
      <c r="K391" s="19">
        <v>0</v>
      </c>
      <c r="L391" s="19">
        <v>222.11</v>
      </c>
      <c r="M391" s="19">
        <v>0</v>
      </c>
      <c r="N391" s="19">
        <v>0</v>
      </c>
      <c r="O391" s="33">
        <f t="shared" si="11"/>
        <v>4841.1799999999994</v>
      </c>
      <c r="P391" s="19">
        <v>1590.82</v>
      </c>
      <c r="Q391" s="26">
        <f t="shared" si="12"/>
        <v>3250.3599999999997</v>
      </c>
    </row>
    <row r="392" spans="1:17" s="16" customFormat="1" ht="15.4" customHeight="1">
      <c r="A392" s="17" t="s">
        <v>390</v>
      </c>
      <c r="B392" s="17" t="s">
        <v>692</v>
      </c>
      <c r="C392" s="38" t="s">
        <v>40</v>
      </c>
      <c r="D392" s="19">
        <v>3673.77</v>
      </c>
      <c r="E392" s="19">
        <v>0</v>
      </c>
      <c r="F392" s="19">
        <v>0</v>
      </c>
      <c r="G392" s="19">
        <v>0</v>
      </c>
      <c r="H392" s="19">
        <v>0</v>
      </c>
      <c r="I392" s="19">
        <v>0</v>
      </c>
      <c r="J392" s="19">
        <v>1500</v>
      </c>
      <c r="K392" s="19">
        <v>0</v>
      </c>
      <c r="L392" s="19">
        <v>332.27</v>
      </c>
      <c r="M392" s="19">
        <v>0</v>
      </c>
      <c r="N392" s="19">
        <v>0</v>
      </c>
      <c r="O392" s="33">
        <f t="shared" si="11"/>
        <v>5506.0400000000009</v>
      </c>
      <c r="P392" s="19">
        <v>1053.77</v>
      </c>
      <c r="Q392" s="26">
        <f t="shared" si="12"/>
        <v>4452.2700000000004</v>
      </c>
    </row>
    <row r="393" spans="1:17" s="16" customFormat="1" ht="15.4" customHeight="1">
      <c r="A393" s="17" t="s">
        <v>391</v>
      </c>
      <c r="B393" s="17" t="s">
        <v>645</v>
      </c>
      <c r="C393" s="38" t="s">
        <v>21</v>
      </c>
      <c r="D393" s="19">
        <v>1759.48</v>
      </c>
      <c r="E393" s="19">
        <v>0</v>
      </c>
      <c r="F393" s="19">
        <v>0</v>
      </c>
      <c r="G393" s="19">
        <v>0</v>
      </c>
      <c r="H393" s="19">
        <v>0</v>
      </c>
      <c r="I393" s="19">
        <v>0</v>
      </c>
      <c r="J393" s="19">
        <v>0</v>
      </c>
      <c r="K393" s="19">
        <v>0</v>
      </c>
      <c r="L393" s="19">
        <v>847.51</v>
      </c>
      <c r="M393" s="19">
        <v>0</v>
      </c>
      <c r="N393" s="19">
        <v>0</v>
      </c>
      <c r="O393" s="33">
        <f t="shared" si="11"/>
        <v>2606.9899999999998</v>
      </c>
      <c r="P393" s="19">
        <v>190.7</v>
      </c>
      <c r="Q393" s="26">
        <f t="shared" si="12"/>
        <v>2416.29</v>
      </c>
    </row>
    <row r="394" spans="1:17" s="16" customFormat="1" ht="15.4" customHeight="1">
      <c r="A394" s="17" t="s">
        <v>392</v>
      </c>
      <c r="B394" s="17" t="s">
        <v>695</v>
      </c>
      <c r="C394" s="38" t="s">
        <v>36</v>
      </c>
      <c r="D394" s="19">
        <v>6216.27</v>
      </c>
      <c r="E394" s="19">
        <v>953.83</v>
      </c>
      <c r="F394" s="19">
        <v>0</v>
      </c>
      <c r="G394" s="19">
        <v>0</v>
      </c>
      <c r="H394" s="19">
        <v>0</v>
      </c>
      <c r="I394" s="19">
        <v>0</v>
      </c>
      <c r="J394" s="19">
        <v>0</v>
      </c>
      <c r="K394" s="19">
        <v>0</v>
      </c>
      <c r="L394" s="19">
        <v>332.27</v>
      </c>
      <c r="M394" s="19">
        <v>0</v>
      </c>
      <c r="N394" s="19">
        <v>0</v>
      </c>
      <c r="O394" s="33">
        <f t="shared" si="11"/>
        <v>7502.3700000000008</v>
      </c>
      <c r="P394" s="19">
        <v>1657.02</v>
      </c>
      <c r="Q394" s="26">
        <f t="shared" si="12"/>
        <v>5845.35</v>
      </c>
    </row>
    <row r="395" spans="1:17" s="16" customFormat="1" ht="15.4" customHeight="1">
      <c r="A395" s="17" t="s">
        <v>393</v>
      </c>
      <c r="B395" s="17" t="s">
        <v>725</v>
      </c>
      <c r="C395" s="38" t="s">
        <v>21</v>
      </c>
      <c r="D395" s="19">
        <v>2019.76</v>
      </c>
      <c r="E395" s="19">
        <v>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222.11</v>
      </c>
      <c r="M395" s="19">
        <v>0</v>
      </c>
      <c r="N395" s="19">
        <v>0</v>
      </c>
      <c r="O395" s="33">
        <f t="shared" si="11"/>
        <v>2241.87</v>
      </c>
      <c r="P395" s="19">
        <v>288.43</v>
      </c>
      <c r="Q395" s="26">
        <f t="shared" si="12"/>
        <v>1953.4399999999998</v>
      </c>
    </row>
    <row r="396" spans="1:17" s="16" customFormat="1" ht="15.4" customHeight="1">
      <c r="A396" s="17" t="s">
        <v>394</v>
      </c>
      <c r="B396" s="17" t="s">
        <v>688</v>
      </c>
      <c r="C396" s="38">
        <v>5</v>
      </c>
      <c r="D396" s="19">
        <v>16841.259999999998</v>
      </c>
      <c r="E396" s="19">
        <v>0</v>
      </c>
      <c r="F396" s="19">
        <v>0</v>
      </c>
      <c r="G396" s="19">
        <v>0</v>
      </c>
      <c r="H396" s="19">
        <v>0</v>
      </c>
      <c r="I396" s="19">
        <v>0</v>
      </c>
      <c r="J396" s="19">
        <v>0</v>
      </c>
      <c r="K396" s="19">
        <v>0</v>
      </c>
      <c r="L396" s="19">
        <v>0</v>
      </c>
      <c r="M396" s="19">
        <v>0</v>
      </c>
      <c r="N396" s="19">
        <v>0</v>
      </c>
      <c r="O396" s="33">
        <f t="shared" si="11"/>
        <v>16841.259999999998</v>
      </c>
      <c r="P396" s="19">
        <v>4402.97</v>
      </c>
      <c r="Q396" s="26">
        <f t="shared" si="12"/>
        <v>12438.289999999997</v>
      </c>
    </row>
    <row r="397" spans="1:17" s="16" customFormat="1" ht="15.4" customHeight="1">
      <c r="A397" s="17" t="s">
        <v>395</v>
      </c>
      <c r="B397" s="17" t="s">
        <v>685</v>
      </c>
      <c r="C397" s="38" t="s">
        <v>21</v>
      </c>
      <c r="D397" s="19">
        <v>4183.63</v>
      </c>
      <c r="E397" s="19">
        <v>0</v>
      </c>
      <c r="F397" s="19">
        <v>0</v>
      </c>
      <c r="G397" s="19">
        <v>0</v>
      </c>
      <c r="H397" s="19">
        <v>0</v>
      </c>
      <c r="I397" s="19">
        <v>0</v>
      </c>
      <c r="J397" s="19">
        <v>0</v>
      </c>
      <c r="K397" s="19">
        <v>0</v>
      </c>
      <c r="L397" s="19">
        <v>304.35000000000002</v>
      </c>
      <c r="M397" s="19">
        <v>0</v>
      </c>
      <c r="N397" s="19">
        <v>0</v>
      </c>
      <c r="O397" s="33">
        <f t="shared" ref="O397:O460" si="13">SUM(D397:N397)</f>
        <v>4487.9800000000005</v>
      </c>
      <c r="P397" s="19">
        <v>599.4</v>
      </c>
      <c r="Q397" s="26">
        <f t="shared" si="12"/>
        <v>3888.5800000000004</v>
      </c>
    </row>
    <row r="398" spans="1:17" s="16" customFormat="1" ht="15.4" customHeight="1">
      <c r="A398" s="17" t="s">
        <v>396</v>
      </c>
      <c r="B398" s="17" t="s">
        <v>645</v>
      </c>
      <c r="C398" s="38" t="s">
        <v>21</v>
      </c>
      <c r="D398" s="19">
        <v>1759.48</v>
      </c>
      <c r="E398" s="19">
        <v>0</v>
      </c>
      <c r="F398" s="19">
        <v>0</v>
      </c>
      <c r="G398" s="19">
        <v>0</v>
      </c>
      <c r="H398" s="19">
        <v>0</v>
      </c>
      <c r="I398" s="19">
        <v>0</v>
      </c>
      <c r="J398" s="19">
        <v>0</v>
      </c>
      <c r="K398" s="19">
        <v>0</v>
      </c>
      <c r="L398" s="19">
        <v>0</v>
      </c>
      <c r="M398" s="19">
        <v>0</v>
      </c>
      <c r="N398" s="19">
        <v>0</v>
      </c>
      <c r="O398" s="33">
        <f t="shared" si="13"/>
        <v>1759.48</v>
      </c>
      <c r="P398" s="19">
        <v>249.39</v>
      </c>
      <c r="Q398" s="26">
        <f t="shared" si="12"/>
        <v>1510.0900000000001</v>
      </c>
    </row>
    <row r="399" spans="1:17" s="16" customFormat="1" ht="15.4" customHeight="1">
      <c r="A399" s="17" t="s">
        <v>397</v>
      </c>
      <c r="B399" s="17" t="s">
        <v>692</v>
      </c>
      <c r="C399" s="38" t="s">
        <v>36</v>
      </c>
      <c r="D399" s="19">
        <v>3976.61</v>
      </c>
      <c r="E399" s="19">
        <v>2053.2399999999998</v>
      </c>
      <c r="F399" s="19">
        <v>0</v>
      </c>
      <c r="G399" s="19">
        <v>1339.97</v>
      </c>
      <c r="H399" s="19">
        <v>0</v>
      </c>
      <c r="I399" s="19">
        <v>0</v>
      </c>
      <c r="J399" s="19">
        <v>0</v>
      </c>
      <c r="K399" s="19">
        <v>0</v>
      </c>
      <c r="L399" s="19">
        <v>0</v>
      </c>
      <c r="M399" s="19">
        <v>0</v>
      </c>
      <c r="N399" s="19">
        <v>0</v>
      </c>
      <c r="O399" s="33">
        <f t="shared" si="13"/>
        <v>7369.8200000000006</v>
      </c>
      <c r="P399" s="19">
        <v>1784.35</v>
      </c>
      <c r="Q399" s="26">
        <f t="shared" si="12"/>
        <v>5585.4700000000012</v>
      </c>
    </row>
    <row r="400" spans="1:17" s="16" customFormat="1" ht="15.4" customHeight="1">
      <c r="A400" s="17" t="s">
        <v>398</v>
      </c>
      <c r="B400" s="17" t="s">
        <v>41</v>
      </c>
      <c r="C400" s="38" t="s">
        <v>772</v>
      </c>
      <c r="D400" s="19">
        <v>2976.91</v>
      </c>
      <c r="E400" s="19">
        <v>0</v>
      </c>
      <c r="F400" s="19">
        <v>0</v>
      </c>
      <c r="G400" s="19">
        <v>0</v>
      </c>
      <c r="H400" s="19">
        <v>0</v>
      </c>
      <c r="I400" s="19">
        <v>0</v>
      </c>
      <c r="J400" s="19">
        <v>0</v>
      </c>
      <c r="K400" s="19">
        <v>0</v>
      </c>
      <c r="L400" s="19">
        <v>359.32</v>
      </c>
      <c r="M400" s="19">
        <v>0</v>
      </c>
      <c r="N400" s="19">
        <v>0</v>
      </c>
      <c r="O400" s="33">
        <f t="shared" si="13"/>
        <v>3336.23</v>
      </c>
      <c r="P400" s="19">
        <v>326.48</v>
      </c>
      <c r="Q400" s="26">
        <f t="shared" si="12"/>
        <v>3009.75</v>
      </c>
    </row>
    <row r="401" spans="1:17" s="16" customFormat="1" ht="15.4" customHeight="1">
      <c r="A401" s="17" t="s">
        <v>399</v>
      </c>
      <c r="B401" s="17" t="s">
        <v>41</v>
      </c>
      <c r="C401" s="38" t="s">
        <v>683</v>
      </c>
      <c r="D401" s="19">
        <v>2277.34</v>
      </c>
      <c r="E401" s="19">
        <v>606.09</v>
      </c>
      <c r="F401" s="19">
        <v>0</v>
      </c>
      <c r="G401" s="19">
        <v>0</v>
      </c>
      <c r="H401" s="19">
        <v>0</v>
      </c>
      <c r="I401" s="19">
        <v>0</v>
      </c>
      <c r="J401" s="19">
        <v>0</v>
      </c>
      <c r="K401" s="19">
        <v>0</v>
      </c>
      <c r="L401" s="19">
        <v>359.32</v>
      </c>
      <c r="M401" s="19">
        <v>0</v>
      </c>
      <c r="N401" s="19">
        <v>0</v>
      </c>
      <c r="O401" s="33">
        <f t="shared" si="13"/>
        <v>3242.7500000000005</v>
      </c>
      <c r="P401" s="19">
        <v>304.08999999999997</v>
      </c>
      <c r="Q401" s="26">
        <f t="shared" si="12"/>
        <v>2938.6600000000003</v>
      </c>
    </row>
    <row r="402" spans="1:17" s="16" customFormat="1" ht="15.4" customHeight="1">
      <c r="A402" s="17" t="s">
        <v>400</v>
      </c>
      <c r="B402" s="17" t="s">
        <v>37</v>
      </c>
      <c r="C402" s="38" t="s">
        <v>775</v>
      </c>
      <c r="D402" s="19">
        <v>1734.34</v>
      </c>
      <c r="E402" s="19">
        <v>0</v>
      </c>
      <c r="F402" s="19">
        <v>0</v>
      </c>
      <c r="G402" s="19">
        <v>0</v>
      </c>
      <c r="H402" s="19">
        <v>0</v>
      </c>
      <c r="I402" s="19">
        <v>0</v>
      </c>
      <c r="J402" s="19">
        <v>0</v>
      </c>
      <c r="K402" s="19">
        <v>0</v>
      </c>
      <c r="L402" s="19">
        <v>346.17</v>
      </c>
      <c r="M402" s="19">
        <v>0</v>
      </c>
      <c r="N402" s="19">
        <v>0</v>
      </c>
      <c r="O402" s="33">
        <f t="shared" si="13"/>
        <v>2080.5099999999998</v>
      </c>
      <c r="P402" s="19">
        <v>136.56</v>
      </c>
      <c r="Q402" s="26">
        <f t="shared" si="12"/>
        <v>1943.9499999999998</v>
      </c>
    </row>
    <row r="403" spans="1:17" s="16" customFormat="1" ht="15.4" customHeight="1">
      <c r="A403" s="17" t="s">
        <v>401</v>
      </c>
      <c r="B403" s="17" t="s">
        <v>704</v>
      </c>
      <c r="C403" s="38" t="s">
        <v>21</v>
      </c>
      <c r="D403" s="19">
        <v>4183.63</v>
      </c>
      <c r="E403" s="19">
        <v>0</v>
      </c>
      <c r="F403" s="19">
        <v>0</v>
      </c>
      <c r="G403" s="19">
        <v>0</v>
      </c>
      <c r="H403" s="19">
        <v>0</v>
      </c>
      <c r="I403" s="19">
        <v>0</v>
      </c>
      <c r="J403" s="19">
        <v>4164.05</v>
      </c>
      <c r="K403" s="19">
        <v>0</v>
      </c>
      <c r="L403" s="19">
        <v>0</v>
      </c>
      <c r="M403" s="19">
        <v>0</v>
      </c>
      <c r="N403" s="19">
        <v>0</v>
      </c>
      <c r="O403" s="33">
        <f t="shared" si="13"/>
        <v>8347.68</v>
      </c>
      <c r="P403" s="19">
        <v>2067.2399999999998</v>
      </c>
      <c r="Q403" s="26">
        <f t="shared" si="12"/>
        <v>6280.4400000000005</v>
      </c>
    </row>
    <row r="404" spans="1:17" s="16" customFormat="1" ht="15.4" customHeight="1">
      <c r="A404" s="17" t="s">
        <v>402</v>
      </c>
      <c r="B404" s="17" t="s">
        <v>20</v>
      </c>
      <c r="C404" s="38" t="s">
        <v>682</v>
      </c>
      <c r="D404" s="19">
        <v>905.4</v>
      </c>
      <c r="E404" s="19">
        <v>0</v>
      </c>
      <c r="F404" s="19">
        <v>0</v>
      </c>
      <c r="G404" s="19">
        <v>0</v>
      </c>
      <c r="H404" s="19">
        <v>0</v>
      </c>
      <c r="I404" s="19">
        <v>0</v>
      </c>
      <c r="J404" s="19">
        <v>0</v>
      </c>
      <c r="K404" s="19">
        <v>94.6</v>
      </c>
      <c r="L404" s="19">
        <v>0</v>
      </c>
      <c r="M404" s="19">
        <v>0</v>
      </c>
      <c r="N404" s="19">
        <v>0</v>
      </c>
      <c r="O404" s="33">
        <f t="shared" si="13"/>
        <v>1000</v>
      </c>
      <c r="P404" s="19">
        <v>0</v>
      </c>
      <c r="Q404" s="26">
        <f t="shared" si="12"/>
        <v>1000</v>
      </c>
    </row>
    <row r="405" spans="1:17" s="16" customFormat="1" ht="15.4" customHeight="1">
      <c r="A405" s="17" t="s">
        <v>403</v>
      </c>
      <c r="B405" s="17" t="s">
        <v>42</v>
      </c>
      <c r="C405" s="38" t="s">
        <v>36</v>
      </c>
      <c r="D405" s="19">
        <v>1661.3</v>
      </c>
      <c r="E405" s="19">
        <v>0</v>
      </c>
      <c r="F405" s="19">
        <v>0</v>
      </c>
      <c r="G405" s="19">
        <v>0</v>
      </c>
      <c r="H405" s="19">
        <v>0</v>
      </c>
      <c r="I405" s="19">
        <v>0</v>
      </c>
      <c r="J405" s="19">
        <v>0</v>
      </c>
      <c r="K405" s="19">
        <v>0</v>
      </c>
      <c r="L405" s="19">
        <v>296.14</v>
      </c>
      <c r="M405" s="19">
        <v>0</v>
      </c>
      <c r="N405" s="19">
        <v>0</v>
      </c>
      <c r="O405" s="33">
        <f t="shared" si="13"/>
        <v>1957.44</v>
      </c>
      <c r="P405" s="19">
        <v>565.5</v>
      </c>
      <c r="Q405" s="26">
        <f t="shared" si="12"/>
        <v>1391.94</v>
      </c>
    </row>
    <row r="406" spans="1:17" s="16" customFormat="1" ht="15.4" customHeight="1">
      <c r="A406" s="17" t="s">
        <v>404</v>
      </c>
      <c r="B406" s="17" t="s">
        <v>24</v>
      </c>
      <c r="C406" s="38" t="s">
        <v>21</v>
      </c>
      <c r="D406" s="19">
        <v>4183.63</v>
      </c>
      <c r="E406" s="19">
        <v>0</v>
      </c>
      <c r="F406" s="19">
        <v>0</v>
      </c>
      <c r="G406" s="19">
        <v>0</v>
      </c>
      <c r="H406" s="19">
        <v>0</v>
      </c>
      <c r="I406" s="19">
        <v>0</v>
      </c>
      <c r="J406" s="19">
        <v>0</v>
      </c>
      <c r="K406" s="19">
        <v>0</v>
      </c>
      <c r="L406" s="19">
        <v>0</v>
      </c>
      <c r="M406" s="19">
        <v>0</v>
      </c>
      <c r="N406" s="19">
        <v>0</v>
      </c>
      <c r="O406" s="33">
        <f t="shared" si="13"/>
        <v>4183.63</v>
      </c>
      <c r="P406" s="19">
        <v>988.73</v>
      </c>
      <c r="Q406" s="26">
        <f t="shared" si="12"/>
        <v>3194.9</v>
      </c>
    </row>
    <row r="407" spans="1:17" s="16" customFormat="1" ht="15.4" customHeight="1">
      <c r="A407" s="17" t="s">
        <v>405</v>
      </c>
      <c r="B407" s="17" t="s">
        <v>24</v>
      </c>
      <c r="C407" s="38" t="s">
        <v>40</v>
      </c>
      <c r="D407" s="19">
        <v>4352.6499999999996</v>
      </c>
      <c r="E407" s="19">
        <v>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33">
        <f t="shared" si="13"/>
        <v>4352.6499999999996</v>
      </c>
      <c r="P407" s="19">
        <v>1360.97</v>
      </c>
      <c r="Q407" s="26">
        <f t="shared" si="12"/>
        <v>2991.6799999999994</v>
      </c>
    </row>
    <row r="408" spans="1:17" s="16" customFormat="1" ht="15.4" customHeight="1">
      <c r="A408" s="17" t="s">
        <v>406</v>
      </c>
      <c r="B408" s="17" t="s">
        <v>690</v>
      </c>
      <c r="C408" s="38" t="s">
        <v>21</v>
      </c>
      <c r="D408" s="19">
        <v>1475.2</v>
      </c>
      <c r="E408" s="19">
        <v>0</v>
      </c>
      <c r="F408" s="19">
        <v>0</v>
      </c>
      <c r="G408" s="19">
        <v>0</v>
      </c>
      <c r="H408" s="19">
        <v>0</v>
      </c>
      <c r="I408" s="19">
        <v>0</v>
      </c>
      <c r="J408" s="19">
        <v>0</v>
      </c>
      <c r="K408" s="19">
        <v>0</v>
      </c>
      <c r="L408" s="19">
        <v>0</v>
      </c>
      <c r="M408" s="19">
        <v>0</v>
      </c>
      <c r="N408" s="19">
        <v>0</v>
      </c>
      <c r="O408" s="33">
        <f t="shared" si="13"/>
        <v>1475.2</v>
      </c>
      <c r="P408" s="19">
        <v>202</v>
      </c>
      <c r="Q408" s="26">
        <f t="shared" si="12"/>
        <v>1273.2</v>
      </c>
    </row>
    <row r="409" spans="1:17" s="16" customFormat="1" ht="15.4" customHeight="1">
      <c r="A409" s="17" t="s">
        <v>407</v>
      </c>
      <c r="B409" s="17" t="s">
        <v>41</v>
      </c>
      <c r="C409" s="38" t="s">
        <v>36</v>
      </c>
      <c r="D409" s="19">
        <v>3036.46</v>
      </c>
      <c r="E409" s="19">
        <v>2204.9299999999998</v>
      </c>
      <c r="F409" s="19">
        <v>0</v>
      </c>
      <c r="G409" s="19">
        <v>0</v>
      </c>
      <c r="H409" s="19">
        <v>0</v>
      </c>
      <c r="I409" s="19">
        <v>0</v>
      </c>
      <c r="J409" s="19">
        <v>0</v>
      </c>
      <c r="K409" s="19">
        <v>0</v>
      </c>
      <c r="L409" s="19">
        <v>0</v>
      </c>
      <c r="M409" s="19">
        <v>0</v>
      </c>
      <c r="N409" s="19">
        <v>3668.97</v>
      </c>
      <c r="O409" s="33">
        <f t="shared" si="13"/>
        <v>8910.3599999999988</v>
      </c>
      <c r="P409" s="19">
        <v>2281.91</v>
      </c>
      <c r="Q409" s="26">
        <f t="shared" si="12"/>
        <v>6628.4499999999989</v>
      </c>
    </row>
    <row r="410" spans="1:17" s="16" customFormat="1" ht="15.4" customHeight="1">
      <c r="A410" s="17" t="s">
        <v>408</v>
      </c>
      <c r="B410" s="17" t="s">
        <v>648</v>
      </c>
      <c r="C410" s="38">
        <v>0</v>
      </c>
      <c r="D410" s="19">
        <v>2776.03</v>
      </c>
      <c r="E410" s="19">
        <v>0</v>
      </c>
      <c r="F410" s="19">
        <v>0</v>
      </c>
      <c r="G410" s="19">
        <v>0</v>
      </c>
      <c r="H410" s="19">
        <v>0</v>
      </c>
      <c r="I410" s="19">
        <v>0</v>
      </c>
      <c r="J410" s="19">
        <v>0</v>
      </c>
      <c r="K410" s="19">
        <v>0</v>
      </c>
      <c r="L410" s="19">
        <v>0</v>
      </c>
      <c r="M410" s="19">
        <v>0</v>
      </c>
      <c r="N410" s="19">
        <v>0</v>
      </c>
      <c r="O410" s="33">
        <f t="shared" si="13"/>
        <v>2776.03</v>
      </c>
      <c r="P410" s="19">
        <v>284.11</v>
      </c>
      <c r="Q410" s="26">
        <f t="shared" si="12"/>
        <v>2491.92</v>
      </c>
    </row>
    <row r="411" spans="1:17" s="16" customFormat="1" ht="15.4" customHeight="1">
      <c r="A411" s="17" t="s">
        <v>409</v>
      </c>
      <c r="B411" s="17" t="s">
        <v>704</v>
      </c>
      <c r="C411" s="38" t="s">
        <v>21</v>
      </c>
      <c r="D411" s="19">
        <v>4183.63</v>
      </c>
      <c r="E411" s="19">
        <v>0</v>
      </c>
      <c r="F411" s="19">
        <v>0</v>
      </c>
      <c r="G411" s="19">
        <v>0</v>
      </c>
      <c r="H411" s="19">
        <v>0</v>
      </c>
      <c r="I411" s="19">
        <v>0</v>
      </c>
      <c r="J411" s="19">
        <v>0</v>
      </c>
      <c r="K411" s="19">
        <v>0</v>
      </c>
      <c r="L411" s="19">
        <v>581.42999999999995</v>
      </c>
      <c r="M411" s="19">
        <v>0</v>
      </c>
      <c r="N411" s="19">
        <v>0</v>
      </c>
      <c r="O411" s="33">
        <f t="shared" si="13"/>
        <v>4765.0600000000004</v>
      </c>
      <c r="P411" s="19">
        <v>629.39</v>
      </c>
      <c r="Q411" s="26">
        <f t="shared" si="12"/>
        <v>4135.67</v>
      </c>
    </row>
    <row r="412" spans="1:17" s="16" customFormat="1" ht="15.4" customHeight="1">
      <c r="A412" s="17" t="s">
        <v>626</v>
      </c>
      <c r="B412" s="17" t="s">
        <v>42</v>
      </c>
      <c r="C412" s="38" t="s">
        <v>21</v>
      </c>
      <c r="D412" s="19">
        <v>1475.2</v>
      </c>
      <c r="E412" s="19">
        <v>0</v>
      </c>
      <c r="F412" s="19">
        <v>0</v>
      </c>
      <c r="G412" s="19">
        <v>0</v>
      </c>
      <c r="H412" s="19">
        <v>0</v>
      </c>
      <c r="I412" s="19">
        <v>0</v>
      </c>
      <c r="J412" s="19">
        <v>0</v>
      </c>
      <c r="K412" s="19">
        <v>0</v>
      </c>
      <c r="L412" s="19">
        <v>0</v>
      </c>
      <c r="M412" s="19">
        <v>0</v>
      </c>
      <c r="N412" s="19">
        <v>0</v>
      </c>
      <c r="O412" s="33">
        <f t="shared" si="13"/>
        <v>1475.2</v>
      </c>
      <c r="P412" s="19">
        <v>118.23</v>
      </c>
      <c r="Q412" s="26">
        <f t="shared" si="12"/>
        <v>1356.97</v>
      </c>
    </row>
    <row r="413" spans="1:17" s="16" customFormat="1" ht="15.4" customHeight="1">
      <c r="A413" s="17" t="s">
        <v>410</v>
      </c>
      <c r="B413" s="17" t="s">
        <v>39</v>
      </c>
      <c r="C413" s="38" t="s">
        <v>21</v>
      </c>
      <c r="D413" s="19">
        <v>1759.48</v>
      </c>
      <c r="E413" s="19">
        <v>0</v>
      </c>
      <c r="F413" s="19">
        <v>260.39999999999998</v>
      </c>
      <c r="G413" s="19">
        <v>0</v>
      </c>
      <c r="H413" s="19">
        <v>0</v>
      </c>
      <c r="I413" s="19">
        <v>0</v>
      </c>
      <c r="J413" s="19">
        <v>0</v>
      </c>
      <c r="K413" s="19">
        <v>0</v>
      </c>
      <c r="L413" s="19">
        <v>0</v>
      </c>
      <c r="M413" s="19">
        <v>0</v>
      </c>
      <c r="N413" s="19">
        <v>0</v>
      </c>
      <c r="O413" s="33">
        <f t="shared" si="13"/>
        <v>2019.88</v>
      </c>
      <c r="P413" s="19">
        <v>198.77</v>
      </c>
      <c r="Q413" s="26">
        <f t="shared" si="12"/>
        <v>1821.1100000000001</v>
      </c>
    </row>
    <row r="414" spans="1:17" s="16" customFormat="1" ht="15.4" customHeight="1">
      <c r="A414" s="17" t="s">
        <v>411</v>
      </c>
      <c r="B414" s="17" t="s">
        <v>648</v>
      </c>
      <c r="C414" s="38">
        <v>0</v>
      </c>
      <c r="D414" s="19">
        <v>2776.03</v>
      </c>
      <c r="E414" s="19">
        <v>0</v>
      </c>
      <c r="F414" s="19">
        <v>0</v>
      </c>
      <c r="G414" s="19">
        <v>0</v>
      </c>
      <c r="H414" s="19">
        <v>0</v>
      </c>
      <c r="I414" s="19">
        <v>0</v>
      </c>
      <c r="J414" s="19">
        <v>0</v>
      </c>
      <c r="K414" s="19">
        <v>0</v>
      </c>
      <c r="L414" s="19">
        <v>0</v>
      </c>
      <c r="M414" s="19">
        <v>0</v>
      </c>
      <c r="N414" s="19">
        <v>0</v>
      </c>
      <c r="O414" s="33">
        <f t="shared" si="13"/>
        <v>2776.03</v>
      </c>
      <c r="P414" s="19">
        <v>284.11</v>
      </c>
      <c r="Q414" s="26">
        <f t="shared" si="12"/>
        <v>2491.92</v>
      </c>
    </row>
    <row r="415" spans="1:17" s="16" customFormat="1" ht="15.4" customHeight="1">
      <c r="A415" s="17" t="s">
        <v>412</v>
      </c>
      <c r="B415" s="17" t="s">
        <v>684</v>
      </c>
      <c r="C415" s="38" t="s">
        <v>36</v>
      </c>
      <c r="D415" s="19">
        <v>3036.46</v>
      </c>
      <c r="E415" s="19">
        <v>0</v>
      </c>
      <c r="F415" s="19">
        <v>756.15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33">
        <f t="shared" si="13"/>
        <v>3792.61</v>
      </c>
      <c r="P415" s="19">
        <v>831.33</v>
      </c>
      <c r="Q415" s="26">
        <f t="shared" si="12"/>
        <v>2961.28</v>
      </c>
    </row>
    <row r="416" spans="1:17" s="16" customFormat="1" ht="15.4" customHeight="1">
      <c r="A416" s="17" t="s">
        <v>413</v>
      </c>
      <c r="B416" s="17" t="s">
        <v>39</v>
      </c>
      <c r="C416" s="38" t="s">
        <v>769</v>
      </c>
      <c r="D416" s="19">
        <v>1794.66</v>
      </c>
      <c r="E416" s="19">
        <v>0</v>
      </c>
      <c r="F416" s="19">
        <v>260.39999999999998</v>
      </c>
      <c r="G416" s="19">
        <v>0</v>
      </c>
      <c r="H416" s="19">
        <v>0</v>
      </c>
      <c r="I416" s="19">
        <v>0</v>
      </c>
      <c r="J416" s="19">
        <v>0</v>
      </c>
      <c r="K416" s="19">
        <v>0</v>
      </c>
      <c r="L416" s="19">
        <v>380.21</v>
      </c>
      <c r="M416" s="19">
        <v>0</v>
      </c>
      <c r="N416" s="19">
        <v>0</v>
      </c>
      <c r="O416" s="33">
        <f t="shared" si="13"/>
        <v>2435.27</v>
      </c>
      <c r="P416" s="19">
        <v>224.42</v>
      </c>
      <c r="Q416" s="26">
        <f t="shared" si="12"/>
        <v>2210.85</v>
      </c>
    </row>
    <row r="417" spans="1:17" s="16" customFormat="1" ht="15.4" customHeight="1">
      <c r="A417" s="17" t="s">
        <v>669</v>
      </c>
      <c r="B417" s="17" t="s">
        <v>39</v>
      </c>
      <c r="C417" s="39" t="s">
        <v>21</v>
      </c>
      <c r="D417" s="19">
        <v>1759.48</v>
      </c>
      <c r="E417" s="19">
        <v>0</v>
      </c>
      <c r="F417" s="19">
        <v>260.39999999999998</v>
      </c>
      <c r="G417" s="19">
        <v>0</v>
      </c>
      <c r="H417" s="19">
        <v>0</v>
      </c>
      <c r="I417" s="19">
        <v>0</v>
      </c>
      <c r="J417" s="19">
        <v>0</v>
      </c>
      <c r="K417" s="19">
        <v>0</v>
      </c>
      <c r="L417" s="19">
        <v>0</v>
      </c>
      <c r="M417" s="19">
        <v>0</v>
      </c>
      <c r="N417" s="19">
        <v>0</v>
      </c>
      <c r="O417" s="33">
        <f t="shared" si="13"/>
        <v>2019.88</v>
      </c>
      <c r="P417" s="19">
        <v>172.25</v>
      </c>
      <c r="Q417" s="26">
        <f t="shared" si="12"/>
        <v>1847.63</v>
      </c>
    </row>
    <row r="418" spans="1:17" s="16" customFormat="1" ht="15.4" customHeight="1">
      <c r="A418" s="17" t="s">
        <v>414</v>
      </c>
      <c r="B418" s="17" t="s">
        <v>39</v>
      </c>
      <c r="C418" s="38" t="s">
        <v>21</v>
      </c>
      <c r="D418" s="19">
        <v>1759.48</v>
      </c>
      <c r="E418" s="19">
        <v>0</v>
      </c>
      <c r="F418" s="19">
        <v>279.54999999999995</v>
      </c>
      <c r="G418" s="19">
        <v>0</v>
      </c>
      <c r="H418" s="19">
        <v>0</v>
      </c>
      <c r="I418" s="19">
        <v>0</v>
      </c>
      <c r="J418" s="19">
        <v>0</v>
      </c>
      <c r="K418" s="19">
        <v>0</v>
      </c>
      <c r="L418" s="19">
        <v>0</v>
      </c>
      <c r="M418" s="19">
        <v>0</v>
      </c>
      <c r="N418" s="19">
        <v>0</v>
      </c>
      <c r="O418" s="33">
        <f t="shared" si="13"/>
        <v>2039.03</v>
      </c>
      <c r="P418" s="19">
        <v>399.75</v>
      </c>
      <c r="Q418" s="26">
        <f t="shared" si="12"/>
        <v>1639.28</v>
      </c>
    </row>
    <row r="419" spans="1:17" s="16" customFormat="1" ht="15.4" customHeight="1">
      <c r="A419" s="17" t="s">
        <v>415</v>
      </c>
      <c r="B419" s="17" t="s">
        <v>700</v>
      </c>
      <c r="C419" s="38" t="s">
        <v>21</v>
      </c>
      <c r="D419" s="19">
        <v>2019.76</v>
      </c>
      <c r="E419" s="19">
        <v>0</v>
      </c>
      <c r="F419" s="19">
        <v>260.39999999999998</v>
      </c>
      <c r="G419" s="19">
        <v>0</v>
      </c>
      <c r="H419" s="19">
        <v>0</v>
      </c>
      <c r="I419" s="19">
        <v>0</v>
      </c>
      <c r="J419" s="19">
        <v>0</v>
      </c>
      <c r="K419" s="19">
        <v>0</v>
      </c>
      <c r="L419" s="19">
        <v>0</v>
      </c>
      <c r="M419" s="19">
        <v>0</v>
      </c>
      <c r="N419" s="19">
        <v>0</v>
      </c>
      <c r="O419" s="33">
        <f t="shared" si="13"/>
        <v>2280.16</v>
      </c>
      <c r="P419" s="19">
        <v>204.97</v>
      </c>
      <c r="Q419" s="26">
        <f t="shared" si="12"/>
        <v>2075.19</v>
      </c>
    </row>
    <row r="420" spans="1:17" s="16" customFormat="1" ht="15.4" customHeight="1">
      <c r="A420" s="17" t="s">
        <v>416</v>
      </c>
      <c r="B420" s="17" t="s">
        <v>24</v>
      </c>
      <c r="C420" s="38" t="s">
        <v>21</v>
      </c>
      <c r="D420" s="19">
        <v>4183.63</v>
      </c>
      <c r="E420" s="19">
        <v>0</v>
      </c>
      <c r="F420" s="19">
        <v>0</v>
      </c>
      <c r="G420" s="19">
        <v>0</v>
      </c>
      <c r="H420" s="19">
        <v>0</v>
      </c>
      <c r="I420" s="19">
        <v>0</v>
      </c>
      <c r="J420" s="19">
        <v>0</v>
      </c>
      <c r="K420" s="19">
        <v>0</v>
      </c>
      <c r="L420" s="19">
        <v>0</v>
      </c>
      <c r="M420" s="19">
        <v>0</v>
      </c>
      <c r="N420" s="19">
        <v>0</v>
      </c>
      <c r="O420" s="33">
        <f t="shared" si="13"/>
        <v>4183.63</v>
      </c>
      <c r="P420" s="19">
        <v>1002.32</v>
      </c>
      <c r="Q420" s="26">
        <f t="shared" si="12"/>
        <v>3181.31</v>
      </c>
    </row>
    <row r="421" spans="1:17" s="16" customFormat="1" ht="15.4" customHeight="1">
      <c r="A421" s="17" t="s">
        <v>417</v>
      </c>
      <c r="B421" s="17" t="s">
        <v>20</v>
      </c>
      <c r="C421" s="38" t="s">
        <v>771</v>
      </c>
      <c r="D421" s="19">
        <v>645.4</v>
      </c>
      <c r="E421" s="19">
        <v>0</v>
      </c>
      <c r="F421" s="19">
        <v>0</v>
      </c>
      <c r="G421" s="19">
        <v>0</v>
      </c>
      <c r="H421" s="19">
        <v>0</v>
      </c>
      <c r="I421" s="19">
        <v>0</v>
      </c>
      <c r="J421" s="19">
        <v>0</v>
      </c>
      <c r="K421" s="19">
        <v>94.6</v>
      </c>
      <c r="L421" s="19">
        <v>0</v>
      </c>
      <c r="M421" s="19">
        <v>0</v>
      </c>
      <c r="N421" s="19">
        <v>0</v>
      </c>
      <c r="O421" s="33">
        <f t="shared" si="13"/>
        <v>740</v>
      </c>
      <c r="P421" s="19">
        <v>0</v>
      </c>
      <c r="Q421" s="26">
        <f t="shared" si="12"/>
        <v>740</v>
      </c>
    </row>
    <row r="422" spans="1:17" s="16" customFormat="1" ht="15.4" customHeight="1">
      <c r="A422" s="17" t="s">
        <v>418</v>
      </c>
      <c r="B422" s="17" t="s">
        <v>688</v>
      </c>
      <c r="C422" s="38">
        <v>3</v>
      </c>
      <c r="D422" s="19">
        <v>9623.58</v>
      </c>
      <c r="E422" s="19">
        <v>0</v>
      </c>
      <c r="F422" s="19">
        <v>0</v>
      </c>
      <c r="G422" s="19">
        <v>0</v>
      </c>
      <c r="H422" s="19">
        <v>0</v>
      </c>
      <c r="I422" s="19">
        <v>0</v>
      </c>
      <c r="J422" s="19">
        <v>0</v>
      </c>
      <c r="K422" s="19">
        <v>0</v>
      </c>
      <c r="L422" s="19">
        <v>0</v>
      </c>
      <c r="M422" s="19">
        <v>0</v>
      </c>
      <c r="N422" s="19">
        <v>0</v>
      </c>
      <c r="O422" s="33">
        <f t="shared" si="13"/>
        <v>9623.58</v>
      </c>
      <c r="P422" s="19">
        <v>2313.83</v>
      </c>
      <c r="Q422" s="26">
        <f t="shared" si="12"/>
        <v>7309.75</v>
      </c>
    </row>
    <row r="423" spans="1:17" s="16" customFormat="1" ht="15.4" customHeight="1">
      <c r="A423" s="17" t="s">
        <v>419</v>
      </c>
      <c r="B423" s="17" t="s">
        <v>724</v>
      </c>
      <c r="C423" s="38" t="s">
        <v>21</v>
      </c>
      <c r="D423" s="19">
        <v>2019.76</v>
      </c>
      <c r="E423" s="19">
        <v>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123.82</v>
      </c>
      <c r="M423" s="19">
        <v>0</v>
      </c>
      <c r="N423" s="19">
        <v>0</v>
      </c>
      <c r="O423" s="33">
        <f t="shared" si="13"/>
        <v>2143.58</v>
      </c>
      <c r="P423" s="19">
        <v>167.24</v>
      </c>
      <c r="Q423" s="26">
        <f t="shared" si="12"/>
        <v>1976.34</v>
      </c>
    </row>
    <row r="424" spans="1:17" s="16" customFormat="1" ht="15.4" customHeight="1">
      <c r="A424" s="17" t="s">
        <v>420</v>
      </c>
      <c r="B424" s="17" t="s">
        <v>688</v>
      </c>
      <c r="C424" s="38">
        <v>0</v>
      </c>
      <c r="D424" s="19">
        <v>9623.58</v>
      </c>
      <c r="E424" s="19">
        <v>0</v>
      </c>
      <c r="F424" s="19">
        <v>0</v>
      </c>
      <c r="G424" s="19">
        <v>0</v>
      </c>
      <c r="H424" s="19">
        <v>0</v>
      </c>
      <c r="I424" s="19">
        <v>0</v>
      </c>
      <c r="J424" s="19">
        <v>0</v>
      </c>
      <c r="K424" s="19">
        <v>0</v>
      </c>
      <c r="L424" s="19">
        <v>0</v>
      </c>
      <c r="M424" s="19">
        <v>0</v>
      </c>
      <c r="N424" s="19">
        <v>0</v>
      </c>
      <c r="O424" s="33">
        <f t="shared" si="13"/>
        <v>9623.58</v>
      </c>
      <c r="P424" s="19">
        <v>2418.11</v>
      </c>
      <c r="Q424" s="26">
        <f t="shared" ref="Q424:Q487" si="14">SUM(O424-P424)</f>
        <v>7205.4699999999993</v>
      </c>
    </row>
    <row r="425" spans="1:17" s="16" customFormat="1" ht="15.4" customHeight="1">
      <c r="A425" s="17" t="s">
        <v>421</v>
      </c>
      <c r="B425" s="17" t="s">
        <v>693</v>
      </c>
      <c r="C425" s="38" t="s">
        <v>21</v>
      </c>
      <c r="D425" s="19">
        <v>4734.2299999999996</v>
      </c>
      <c r="E425" s="19">
        <v>0</v>
      </c>
      <c r="F425" s="19">
        <v>0</v>
      </c>
      <c r="G425" s="19">
        <v>0</v>
      </c>
      <c r="H425" s="19">
        <v>0</v>
      </c>
      <c r="I425" s="19">
        <v>0</v>
      </c>
      <c r="J425" s="19">
        <v>0</v>
      </c>
      <c r="K425" s="19">
        <v>0</v>
      </c>
      <c r="L425" s="19">
        <v>0</v>
      </c>
      <c r="M425" s="19">
        <v>0</v>
      </c>
      <c r="N425" s="19">
        <v>0</v>
      </c>
      <c r="O425" s="33">
        <f t="shared" si="13"/>
        <v>4734.2299999999996</v>
      </c>
      <c r="P425" s="19">
        <v>813.02</v>
      </c>
      <c r="Q425" s="26">
        <f t="shared" si="14"/>
        <v>3921.2099999999996</v>
      </c>
    </row>
    <row r="426" spans="1:17" s="16" customFormat="1" ht="15.4" customHeight="1">
      <c r="A426" s="17" t="s">
        <v>422</v>
      </c>
      <c r="B426" s="17" t="s">
        <v>24</v>
      </c>
      <c r="C426" s="38" t="s">
        <v>21</v>
      </c>
      <c r="D426" s="19">
        <v>4183.63</v>
      </c>
      <c r="E426" s="19">
        <v>0</v>
      </c>
      <c r="F426" s="19">
        <v>0</v>
      </c>
      <c r="G426" s="19">
        <v>0</v>
      </c>
      <c r="H426" s="19">
        <v>0</v>
      </c>
      <c r="I426" s="19">
        <v>0</v>
      </c>
      <c r="J426" s="19">
        <v>0</v>
      </c>
      <c r="K426" s="19">
        <v>0</v>
      </c>
      <c r="L426" s="19">
        <v>0</v>
      </c>
      <c r="M426" s="19">
        <v>0</v>
      </c>
      <c r="N426" s="19">
        <v>0</v>
      </c>
      <c r="O426" s="33">
        <f t="shared" si="13"/>
        <v>4183.63</v>
      </c>
      <c r="P426" s="19">
        <v>624.39</v>
      </c>
      <c r="Q426" s="26">
        <f t="shared" si="14"/>
        <v>3559.2400000000002</v>
      </c>
    </row>
    <row r="427" spans="1:17" s="16" customFormat="1" ht="15.4" customHeight="1">
      <c r="A427" s="17" t="s">
        <v>423</v>
      </c>
      <c r="B427" s="17" t="s">
        <v>739</v>
      </c>
      <c r="C427" s="38" t="s">
        <v>36</v>
      </c>
      <c r="D427" s="19">
        <v>3036.46</v>
      </c>
      <c r="E427" s="19">
        <v>147.13999999999999</v>
      </c>
      <c r="F427" s="19">
        <v>780.18</v>
      </c>
      <c r="G427" s="19">
        <v>0</v>
      </c>
      <c r="H427" s="19">
        <v>0</v>
      </c>
      <c r="I427" s="19">
        <v>0</v>
      </c>
      <c r="J427" s="19">
        <v>0</v>
      </c>
      <c r="K427" s="19">
        <v>0</v>
      </c>
      <c r="L427" s="19">
        <v>0</v>
      </c>
      <c r="M427" s="19">
        <v>0</v>
      </c>
      <c r="N427" s="19">
        <v>0</v>
      </c>
      <c r="O427" s="33">
        <f t="shared" si="13"/>
        <v>3963.7799999999997</v>
      </c>
      <c r="P427" s="19">
        <v>540.26</v>
      </c>
      <c r="Q427" s="26">
        <f t="shared" si="14"/>
        <v>3423.5199999999995</v>
      </c>
    </row>
    <row r="428" spans="1:17" s="16" customFormat="1" ht="15.4" customHeight="1">
      <c r="A428" s="17" t="s">
        <v>424</v>
      </c>
      <c r="B428" s="17" t="s">
        <v>37</v>
      </c>
      <c r="C428" s="38" t="s">
        <v>769</v>
      </c>
      <c r="D428" s="19">
        <v>2358.6999999999998</v>
      </c>
      <c r="E428" s="19">
        <v>0</v>
      </c>
      <c r="F428" s="19">
        <v>0</v>
      </c>
      <c r="G428" s="19">
        <v>0</v>
      </c>
      <c r="H428" s="19">
        <v>0</v>
      </c>
      <c r="I428" s="19">
        <v>0</v>
      </c>
      <c r="J428" s="19">
        <v>0</v>
      </c>
      <c r="K428" s="19">
        <v>0</v>
      </c>
      <c r="L428" s="19">
        <v>0</v>
      </c>
      <c r="M428" s="19">
        <v>0</v>
      </c>
      <c r="N428" s="19">
        <v>0</v>
      </c>
      <c r="O428" s="33">
        <f t="shared" si="13"/>
        <v>2358.6999999999998</v>
      </c>
      <c r="P428" s="19">
        <v>217.4</v>
      </c>
      <c r="Q428" s="26">
        <f t="shared" si="14"/>
        <v>2141.2999999999997</v>
      </c>
    </row>
    <row r="429" spans="1:17" s="16" customFormat="1" ht="15.4" customHeight="1">
      <c r="A429" s="17" t="s">
        <v>425</v>
      </c>
      <c r="B429" s="17" t="s">
        <v>39</v>
      </c>
      <c r="C429" s="38" t="s">
        <v>21</v>
      </c>
      <c r="D429" s="19">
        <v>0</v>
      </c>
      <c r="E429" s="19">
        <v>0</v>
      </c>
      <c r="F429" s="19">
        <v>0</v>
      </c>
      <c r="G429" s="19">
        <v>0</v>
      </c>
      <c r="H429" s="19">
        <v>0</v>
      </c>
      <c r="I429" s="19">
        <v>0</v>
      </c>
      <c r="J429" s="19">
        <v>0</v>
      </c>
      <c r="K429" s="19">
        <v>0</v>
      </c>
      <c r="L429" s="19">
        <v>368.41</v>
      </c>
      <c r="M429" s="19">
        <v>0</v>
      </c>
      <c r="N429" s="19">
        <v>0</v>
      </c>
      <c r="O429" s="33">
        <f t="shared" si="13"/>
        <v>368.41</v>
      </c>
      <c r="P429" s="19">
        <v>0</v>
      </c>
      <c r="Q429" s="26">
        <f t="shared" si="14"/>
        <v>368.41</v>
      </c>
    </row>
    <row r="430" spans="1:17" s="16" customFormat="1" ht="15.4" customHeight="1">
      <c r="A430" s="17" t="s">
        <v>426</v>
      </c>
      <c r="B430" s="17" t="s">
        <v>647</v>
      </c>
      <c r="C430" s="38">
        <v>0</v>
      </c>
      <c r="D430" s="19">
        <v>9253.44</v>
      </c>
      <c r="E430" s="19">
        <v>0</v>
      </c>
      <c r="F430" s="19">
        <v>0</v>
      </c>
      <c r="G430" s="19">
        <v>0</v>
      </c>
      <c r="H430" s="19">
        <v>0</v>
      </c>
      <c r="I430" s="19">
        <v>0</v>
      </c>
      <c r="J430" s="19">
        <v>0</v>
      </c>
      <c r="K430" s="19">
        <v>0</v>
      </c>
      <c r="L430" s="19">
        <v>0</v>
      </c>
      <c r="M430" s="19">
        <v>0</v>
      </c>
      <c r="N430" s="19">
        <v>0</v>
      </c>
      <c r="O430" s="33">
        <f t="shared" si="13"/>
        <v>9253.44</v>
      </c>
      <c r="P430" s="19">
        <v>2316.3200000000002</v>
      </c>
      <c r="Q430" s="26">
        <f t="shared" si="14"/>
        <v>6937.1200000000008</v>
      </c>
    </row>
    <row r="431" spans="1:17" s="16" customFormat="1" ht="15.4" customHeight="1">
      <c r="A431" s="17" t="s">
        <v>427</v>
      </c>
      <c r="B431" s="17" t="s">
        <v>726</v>
      </c>
      <c r="C431" s="38" t="s">
        <v>21</v>
      </c>
      <c r="D431" s="19">
        <v>4734.2299999999996</v>
      </c>
      <c r="E431" s="19">
        <v>0</v>
      </c>
      <c r="F431" s="19">
        <v>0</v>
      </c>
      <c r="G431" s="19">
        <v>0</v>
      </c>
      <c r="H431" s="19">
        <v>0</v>
      </c>
      <c r="I431" s="19">
        <v>0</v>
      </c>
      <c r="J431" s="19">
        <v>0</v>
      </c>
      <c r="K431" s="19">
        <v>0</v>
      </c>
      <c r="L431" s="19">
        <v>0</v>
      </c>
      <c r="M431" s="19">
        <v>0</v>
      </c>
      <c r="N431" s="19">
        <v>0</v>
      </c>
      <c r="O431" s="33">
        <f t="shared" si="13"/>
        <v>4734.2299999999996</v>
      </c>
      <c r="P431" s="19">
        <v>813.02</v>
      </c>
      <c r="Q431" s="26">
        <f t="shared" si="14"/>
        <v>3921.2099999999996</v>
      </c>
    </row>
    <row r="432" spans="1:17" s="16" customFormat="1" ht="15.4" customHeight="1">
      <c r="A432" s="17" t="s">
        <v>428</v>
      </c>
      <c r="B432" s="17" t="s">
        <v>39</v>
      </c>
      <c r="C432" s="38" t="s">
        <v>21</v>
      </c>
      <c r="D432" s="19">
        <v>1759.48</v>
      </c>
      <c r="E432" s="19">
        <v>0</v>
      </c>
      <c r="F432" s="19">
        <v>260.39999999999998</v>
      </c>
      <c r="G432" s="19">
        <v>0</v>
      </c>
      <c r="H432" s="19">
        <v>0</v>
      </c>
      <c r="I432" s="19">
        <v>0</v>
      </c>
      <c r="J432" s="19">
        <v>0</v>
      </c>
      <c r="K432" s="19">
        <v>0</v>
      </c>
      <c r="L432" s="19">
        <v>0</v>
      </c>
      <c r="M432" s="19">
        <v>0</v>
      </c>
      <c r="N432" s="19">
        <v>0</v>
      </c>
      <c r="O432" s="33">
        <f t="shared" si="13"/>
        <v>2019.88</v>
      </c>
      <c r="P432" s="19">
        <v>272.82</v>
      </c>
      <c r="Q432" s="26">
        <f t="shared" si="14"/>
        <v>1747.0600000000002</v>
      </c>
    </row>
    <row r="433" spans="1:25" s="16" customFormat="1" ht="15.4" customHeight="1">
      <c r="A433" s="17" t="s">
        <v>670</v>
      </c>
      <c r="B433" s="17" t="s">
        <v>688</v>
      </c>
      <c r="C433" s="39">
        <v>4</v>
      </c>
      <c r="D433" s="19">
        <v>12029.47</v>
      </c>
      <c r="E433" s="19">
        <v>0</v>
      </c>
      <c r="F433" s="19">
        <v>0</v>
      </c>
      <c r="G433" s="19">
        <v>0</v>
      </c>
      <c r="H433" s="19">
        <v>0</v>
      </c>
      <c r="I433" s="19">
        <v>0</v>
      </c>
      <c r="J433" s="19">
        <v>0</v>
      </c>
      <c r="K433" s="19">
        <v>0</v>
      </c>
      <c r="L433" s="19">
        <v>0</v>
      </c>
      <c r="M433" s="19">
        <v>0</v>
      </c>
      <c r="N433" s="19">
        <v>0</v>
      </c>
      <c r="O433" s="33">
        <f t="shared" si="13"/>
        <v>12029.47</v>
      </c>
      <c r="P433" s="19">
        <v>3084.73</v>
      </c>
      <c r="Q433" s="26">
        <f t="shared" si="14"/>
        <v>8944.74</v>
      </c>
    </row>
    <row r="434" spans="1:25" s="16" customFormat="1" ht="15.4" customHeight="1">
      <c r="A434" s="17" t="s">
        <v>429</v>
      </c>
      <c r="B434" s="17" t="s">
        <v>24</v>
      </c>
      <c r="C434" s="38" t="s">
        <v>40</v>
      </c>
      <c r="D434" s="19">
        <v>0</v>
      </c>
      <c r="E434" s="19">
        <v>0</v>
      </c>
      <c r="F434" s="19">
        <v>0</v>
      </c>
      <c r="G434" s="19">
        <v>0</v>
      </c>
      <c r="H434" s="19">
        <v>0</v>
      </c>
      <c r="I434" s="19">
        <v>0</v>
      </c>
      <c r="J434" s="19">
        <v>0</v>
      </c>
      <c r="K434" s="19">
        <v>0</v>
      </c>
      <c r="L434" s="19">
        <v>276.31</v>
      </c>
      <c r="M434" s="19">
        <v>0</v>
      </c>
      <c r="N434" s="19">
        <v>0</v>
      </c>
      <c r="O434" s="33">
        <f t="shared" si="13"/>
        <v>276.31</v>
      </c>
      <c r="P434" s="19">
        <v>0</v>
      </c>
      <c r="Q434" s="26">
        <f t="shared" si="14"/>
        <v>276.31</v>
      </c>
    </row>
    <row r="435" spans="1:25" s="16" customFormat="1" ht="15.4" customHeight="1">
      <c r="A435" s="17" t="s">
        <v>430</v>
      </c>
      <c r="B435" s="17" t="s">
        <v>708</v>
      </c>
      <c r="C435" s="38" t="s">
        <v>770</v>
      </c>
      <c r="D435" s="19">
        <v>1329.33</v>
      </c>
      <c r="E435" s="19">
        <v>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479.1</v>
      </c>
      <c r="M435" s="19">
        <v>0</v>
      </c>
      <c r="N435" s="19">
        <v>0</v>
      </c>
      <c r="O435" s="33">
        <f t="shared" si="13"/>
        <v>1808.4299999999998</v>
      </c>
      <c r="P435" s="19">
        <v>239.38</v>
      </c>
      <c r="Q435" s="26">
        <f t="shared" si="14"/>
        <v>1569.0499999999997</v>
      </c>
    </row>
    <row r="436" spans="1:25" s="16" customFormat="1" ht="15.4" customHeight="1">
      <c r="A436" s="17" t="s">
        <v>431</v>
      </c>
      <c r="B436" s="17" t="s">
        <v>24</v>
      </c>
      <c r="C436" s="38" t="s">
        <v>21</v>
      </c>
      <c r="D436" s="19">
        <v>4183.63</v>
      </c>
      <c r="E436" s="19">
        <v>0</v>
      </c>
      <c r="F436" s="19">
        <v>0</v>
      </c>
      <c r="G436" s="19">
        <v>0</v>
      </c>
      <c r="H436" s="19">
        <v>0</v>
      </c>
      <c r="I436" s="19">
        <v>0</v>
      </c>
      <c r="J436" s="19">
        <v>0</v>
      </c>
      <c r="K436" s="19">
        <v>0</v>
      </c>
      <c r="L436" s="19">
        <v>0</v>
      </c>
      <c r="M436" s="19">
        <v>0</v>
      </c>
      <c r="N436" s="19">
        <v>0</v>
      </c>
      <c r="O436" s="33">
        <f t="shared" si="13"/>
        <v>4183.63</v>
      </c>
      <c r="P436" s="19">
        <v>624.39</v>
      </c>
      <c r="Q436" s="26">
        <f t="shared" si="14"/>
        <v>3559.2400000000002</v>
      </c>
    </row>
    <row r="437" spans="1:25" s="16" customFormat="1" ht="15.4" customHeight="1">
      <c r="A437" s="17" t="s">
        <v>432</v>
      </c>
      <c r="B437" s="17" t="s">
        <v>645</v>
      </c>
      <c r="C437" s="38" t="s">
        <v>21</v>
      </c>
      <c r="D437" s="19">
        <v>1759.48</v>
      </c>
      <c r="E437" s="19">
        <v>0</v>
      </c>
      <c r="F437" s="19">
        <v>260.39999999999998</v>
      </c>
      <c r="G437" s="19">
        <v>0</v>
      </c>
      <c r="H437" s="19">
        <v>0</v>
      </c>
      <c r="I437" s="19">
        <v>0</v>
      </c>
      <c r="J437" s="19">
        <v>0</v>
      </c>
      <c r="K437" s="19">
        <v>0</v>
      </c>
      <c r="L437" s="19">
        <v>0</v>
      </c>
      <c r="M437" s="19">
        <v>0</v>
      </c>
      <c r="N437" s="19">
        <v>0</v>
      </c>
      <c r="O437" s="33">
        <f t="shared" si="13"/>
        <v>2019.88</v>
      </c>
      <c r="P437" s="19">
        <v>272.82</v>
      </c>
      <c r="Q437" s="26">
        <f t="shared" si="14"/>
        <v>1747.0600000000002</v>
      </c>
    </row>
    <row r="438" spans="1:25" s="16" customFormat="1" ht="15.4" customHeight="1">
      <c r="A438" s="17" t="s">
        <v>433</v>
      </c>
      <c r="B438" s="17" t="s">
        <v>735</v>
      </c>
      <c r="C438" s="38" t="s">
        <v>21</v>
      </c>
      <c r="D438" s="19">
        <v>4734.2299999999996</v>
      </c>
      <c r="E438" s="19">
        <v>0</v>
      </c>
      <c r="F438" s="19">
        <v>0</v>
      </c>
      <c r="G438" s="19">
        <v>0</v>
      </c>
      <c r="H438" s="19">
        <v>0</v>
      </c>
      <c r="I438" s="19">
        <v>0</v>
      </c>
      <c r="J438" s="19">
        <v>694</v>
      </c>
      <c r="K438" s="19">
        <v>0</v>
      </c>
      <c r="L438" s="19">
        <v>0</v>
      </c>
      <c r="M438" s="19">
        <v>0</v>
      </c>
      <c r="N438" s="19">
        <v>0</v>
      </c>
      <c r="O438" s="33">
        <f t="shared" si="13"/>
        <v>5428.23</v>
      </c>
      <c r="P438" s="19">
        <v>1120.95</v>
      </c>
      <c r="Q438" s="26">
        <f t="shared" si="14"/>
        <v>4307.28</v>
      </c>
    </row>
    <row r="439" spans="1:25" s="16" customFormat="1" ht="15.4" customHeight="1">
      <c r="A439" s="17" t="s">
        <v>627</v>
      </c>
      <c r="B439" s="17" t="s">
        <v>20</v>
      </c>
      <c r="C439" s="38" t="s">
        <v>682</v>
      </c>
      <c r="D439" s="19">
        <v>905.4</v>
      </c>
      <c r="E439" s="19">
        <v>0</v>
      </c>
      <c r="F439" s="19">
        <v>0</v>
      </c>
      <c r="G439" s="19">
        <v>0</v>
      </c>
      <c r="H439" s="19">
        <v>0</v>
      </c>
      <c r="I439" s="19">
        <v>0</v>
      </c>
      <c r="J439" s="19">
        <v>0</v>
      </c>
      <c r="K439" s="19">
        <v>94.6</v>
      </c>
      <c r="L439" s="19">
        <v>0</v>
      </c>
      <c r="M439" s="19">
        <v>0</v>
      </c>
      <c r="N439" s="19">
        <v>0</v>
      </c>
      <c r="O439" s="33">
        <f t="shared" si="13"/>
        <v>1000</v>
      </c>
      <c r="P439" s="19">
        <v>0</v>
      </c>
      <c r="Q439" s="26">
        <f t="shared" si="14"/>
        <v>1000</v>
      </c>
    </row>
    <row r="440" spans="1:25" s="16" customFormat="1" ht="15.4" customHeight="1">
      <c r="A440" s="17" t="s">
        <v>434</v>
      </c>
      <c r="B440" s="17" t="s">
        <v>703</v>
      </c>
      <c r="C440" s="38" t="s">
        <v>36</v>
      </c>
      <c r="D440" s="19">
        <v>1661.3</v>
      </c>
      <c r="E440" s="19">
        <v>1293.5</v>
      </c>
      <c r="F440" s="19">
        <v>0</v>
      </c>
      <c r="G440" s="19">
        <v>0</v>
      </c>
      <c r="H440" s="19">
        <v>0</v>
      </c>
      <c r="I440" s="19">
        <v>0</v>
      </c>
      <c r="J440" s="19">
        <v>0</v>
      </c>
      <c r="K440" s="19">
        <v>0</v>
      </c>
      <c r="L440" s="19">
        <v>718.64</v>
      </c>
      <c r="M440" s="19">
        <v>0</v>
      </c>
      <c r="N440" s="19">
        <v>0</v>
      </c>
      <c r="O440" s="33">
        <f t="shared" si="13"/>
        <v>3673.44</v>
      </c>
      <c r="P440" s="19">
        <v>422.05</v>
      </c>
      <c r="Q440" s="26">
        <f t="shared" si="14"/>
        <v>3251.39</v>
      </c>
    </row>
    <row r="441" spans="1:25" s="16" customFormat="1" ht="15.4" customHeight="1">
      <c r="A441" s="17" t="s">
        <v>753</v>
      </c>
      <c r="B441" s="19" t="s">
        <v>66</v>
      </c>
      <c r="C441" s="38" t="s">
        <v>759</v>
      </c>
      <c r="D441" s="19">
        <v>211.26</v>
      </c>
      <c r="E441" s="19">
        <v>0</v>
      </c>
      <c r="F441" s="19">
        <v>0</v>
      </c>
      <c r="G441" s="19">
        <v>0</v>
      </c>
      <c r="H441" s="19">
        <v>0</v>
      </c>
      <c r="I441" s="19">
        <v>0</v>
      </c>
      <c r="J441" s="19">
        <v>0</v>
      </c>
      <c r="K441" s="19">
        <v>22.07</v>
      </c>
      <c r="L441" s="19">
        <v>0</v>
      </c>
      <c r="M441" s="19">
        <v>0</v>
      </c>
      <c r="N441" s="19">
        <v>0</v>
      </c>
      <c r="O441" s="33">
        <f t="shared" si="13"/>
        <v>233.32999999999998</v>
      </c>
      <c r="P441" s="19">
        <v>0</v>
      </c>
      <c r="Q441" s="26">
        <f t="shared" si="14"/>
        <v>233.32999999999998</v>
      </c>
      <c r="X441" s="35"/>
      <c r="Y441" s="35"/>
    </row>
    <row r="442" spans="1:25" s="35" customFormat="1" ht="15.4" customHeight="1">
      <c r="A442" s="17" t="s">
        <v>435</v>
      </c>
      <c r="B442" s="17" t="s">
        <v>685</v>
      </c>
      <c r="C442" s="38" t="s">
        <v>40</v>
      </c>
      <c r="D442" s="19">
        <v>4352.6499999999996</v>
      </c>
      <c r="E442" s="19">
        <v>0</v>
      </c>
      <c r="F442" s="19">
        <v>0</v>
      </c>
      <c r="G442" s="19">
        <v>0</v>
      </c>
      <c r="H442" s="19">
        <v>0</v>
      </c>
      <c r="I442" s="19">
        <v>0</v>
      </c>
      <c r="J442" s="19">
        <v>4164.05</v>
      </c>
      <c r="K442" s="19">
        <v>0</v>
      </c>
      <c r="L442" s="19">
        <v>99.34</v>
      </c>
      <c r="M442" s="19">
        <v>0</v>
      </c>
      <c r="N442" s="19">
        <v>0</v>
      </c>
      <c r="O442" s="33">
        <f t="shared" si="13"/>
        <v>8616.0400000000009</v>
      </c>
      <c r="P442" s="19">
        <v>2113.7199999999998</v>
      </c>
      <c r="Q442" s="26">
        <f t="shared" si="14"/>
        <v>6502.3200000000015</v>
      </c>
      <c r="X442" s="16"/>
      <c r="Y442" s="16"/>
    </row>
    <row r="443" spans="1:25" s="16" customFormat="1" ht="15.4" customHeight="1">
      <c r="A443" s="17" t="s">
        <v>436</v>
      </c>
      <c r="B443" s="17" t="s">
        <v>41</v>
      </c>
      <c r="C443" s="38" t="s">
        <v>769</v>
      </c>
      <c r="D443" s="19">
        <v>2750.21</v>
      </c>
      <c r="E443" s="19">
        <v>0</v>
      </c>
      <c r="F443" s="19">
        <v>0</v>
      </c>
      <c r="G443" s="19">
        <v>305.58</v>
      </c>
      <c r="H443" s="19">
        <v>0</v>
      </c>
      <c r="I443" s="19">
        <v>0</v>
      </c>
      <c r="J443" s="19">
        <v>0</v>
      </c>
      <c r="K443" s="19">
        <v>0</v>
      </c>
      <c r="L443" s="19">
        <v>276.04000000000002</v>
      </c>
      <c r="M443" s="19">
        <v>0</v>
      </c>
      <c r="N443" s="19">
        <v>0</v>
      </c>
      <c r="O443" s="33">
        <f t="shared" si="13"/>
        <v>3331.83</v>
      </c>
      <c r="P443" s="19">
        <v>356.48</v>
      </c>
      <c r="Q443" s="26">
        <f t="shared" si="14"/>
        <v>2975.35</v>
      </c>
    </row>
    <row r="444" spans="1:25" s="16" customFormat="1" ht="15.4" customHeight="1">
      <c r="A444" s="17" t="s">
        <v>437</v>
      </c>
      <c r="B444" s="17" t="s">
        <v>699</v>
      </c>
      <c r="C444" s="38" t="s">
        <v>21</v>
      </c>
      <c r="D444" s="19">
        <v>4183.63</v>
      </c>
      <c r="E444" s="19">
        <v>0</v>
      </c>
      <c r="F444" s="19">
        <v>0</v>
      </c>
      <c r="G444" s="19">
        <v>0</v>
      </c>
      <c r="H444" s="19">
        <v>0</v>
      </c>
      <c r="I444" s="19">
        <v>0</v>
      </c>
      <c r="J444" s="19">
        <v>0</v>
      </c>
      <c r="K444" s="19">
        <v>0</v>
      </c>
      <c r="L444" s="19">
        <v>0</v>
      </c>
      <c r="M444" s="19">
        <v>0</v>
      </c>
      <c r="N444" s="19">
        <v>0</v>
      </c>
      <c r="O444" s="33">
        <f t="shared" si="13"/>
        <v>4183.63</v>
      </c>
      <c r="P444" s="19">
        <v>629.39</v>
      </c>
      <c r="Q444" s="26">
        <f t="shared" si="14"/>
        <v>3554.2400000000002</v>
      </c>
    </row>
    <row r="445" spans="1:25" s="16" customFormat="1" ht="15.4" customHeight="1">
      <c r="A445" s="17" t="s">
        <v>438</v>
      </c>
      <c r="B445" s="17" t="s">
        <v>37</v>
      </c>
      <c r="C445" s="38" t="s">
        <v>21</v>
      </c>
      <c r="D445" s="19">
        <v>2312.4299999999998</v>
      </c>
      <c r="E445" s="19">
        <v>0</v>
      </c>
      <c r="F445" s="19">
        <v>0</v>
      </c>
      <c r="G445" s="19">
        <v>0</v>
      </c>
      <c r="H445" s="19">
        <v>0</v>
      </c>
      <c r="I445" s="19">
        <v>0</v>
      </c>
      <c r="J445" s="19">
        <v>0</v>
      </c>
      <c r="K445" s="19">
        <v>0</v>
      </c>
      <c r="L445" s="19">
        <v>0</v>
      </c>
      <c r="M445" s="19">
        <v>0</v>
      </c>
      <c r="N445" s="19">
        <v>0</v>
      </c>
      <c r="O445" s="33">
        <f t="shared" si="13"/>
        <v>2312.4299999999998</v>
      </c>
      <c r="P445" s="19">
        <v>210.07</v>
      </c>
      <c r="Q445" s="26">
        <f t="shared" si="14"/>
        <v>2102.3599999999997</v>
      </c>
    </row>
    <row r="446" spans="1:25" s="16" customFormat="1" ht="15.4" customHeight="1">
      <c r="A446" s="17" t="s">
        <v>671</v>
      </c>
      <c r="B446" s="17" t="s">
        <v>688</v>
      </c>
      <c r="C446" s="39">
        <v>1</v>
      </c>
      <c r="D446" s="19">
        <v>3608.84</v>
      </c>
      <c r="E446" s="19">
        <v>0</v>
      </c>
      <c r="F446" s="19">
        <v>0</v>
      </c>
      <c r="G446" s="19">
        <v>0</v>
      </c>
      <c r="H446" s="19">
        <v>0</v>
      </c>
      <c r="I446" s="19">
        <v>0</v>
      </c>
      <c r="J446" s="19">
        <v>0</v>
      </c>
      <c r="K446" s="19">
        <v>0</v>
      </c>
      <c r="L446" s="19">
        <v>0</v>
      </c>
      <c r="M446" s="19">
        <v>0</v>
      </c>
      <c r="N446" s="19">
        <v>0</v>
      </c>
      <c r="O446" s="33">
        <f t="shared" si="13"/>
        <v>3608.84</v>
      </c>
      <c r="P446" s="19">
        <v>637.25</v>
      </c>
      <c r="Q446" s="26">
        <f t="shared" si="14"/>
        <v>2971.59</v>
      </c>
    </row>
    <row r="447" spans="1:25" s="16" customFormat="1" ht="15.4" customHeight="1">
      <c r="A447" s="17" t="s">
        <v>439</v>
      </c>
      <c r="B447" s="17" t="s">
        <v>37</v>
      </c>
      <c r="C447" s="38" t="s">
        <v>21</v>
      </c>
      <c r="D447" s="19">
        <v>2312.4299999999998</v>
      </c>
      <c r="E447" s="19">
        <v>0</v>
      </c>
      <c r="F447" s="19">
        <v>0</v>
      </c>
      <c r="G447" s="19">
        <v>256.94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33">
        <f t="shared" si="13"/>
        <v>2569.37</v>
      </c>
      <c r="P447" s="19">
        <v>250.73</v>
      </c>
      <c r="Q447" s="26">
        <f t="shared" si="14"/>
        <v>2318.64</v>
      </c>
    </row>
    <row r="448" spans="1:25" s="16" customFormat="1" ht="15.4" customHeight="1">
      <c r="A448" s="17" t="s">
        <v>440</v>
      </c>
      <c r="B448" s="17" t="s">
        <v>24</v>
      </c>
      <c r="C448" s="38" t="s">
        <v>21</v>
      </c>
      <c r="D448" s="19">
        <v>4183.63</v>
      </c>
      <c r="E448" s="19">
        <v>0</v>
      </c>
      <c r="F448" s="19">
        <v>0</v>
      </c>
      <c r="G448" s="19">
        <v>0</v>
      </c>
      <c r="H448" s="19">
        <v>0</v>
      </c>
      <c r="I448" s="19">
        <v>0</v>
      </c>
      <c r="J448" s="19">
        <v>0</v>
      </c>
      <c r="K448" s="19">
        <v>0</v>
      </c>
      <c r="L448" s="19">
        <v>0</v>
      </c>
      <c r="M448" s="19">
        <v>0</v>
      </c>
      <c r="N448" s="19">
        <v>2928.54</v>
      </c>
      <c r="O448" s="33">
        <f t="shared" si="13"/>
        <v>7112.17</v>
      </c>
      <c r="P448" s="19">
        <v>624.39</v>
      </c>
      <c r="Q448" s="26">
        <f t="shared" si="14"/>
        <v>6487.78</v>
      </c>
    </row>
    <row r="449" spans="1:17" s="16" customFormat="1" ht="15.4" customHeight="1">
      <c r="A449" s="17" t="s">
        <v>441</v>
      </c>
      <c r="B449" s="17" t="s">
        <v>20</v>
      </c>
      <c r="C449" s="38" t="s">
        <v>682</v>
      </c>
      <c r="D449" s="19">
        <v>905.4</v>
      </c>
      <c r="E449" s="19">
        <v>0</v>
      </c>
      <c r="F449" s="19">
        <v>0</v>
      </c>
      <c r="G449" s="19">
        <v>0</v>
      </c>
      <c r="H449" s="19">
        <v>0</v>
      </c>
      <c r="I449" s="19">
        <v>0</v>
      </c>
      <c r="J449" s="19">
        <v>0</v>
      </c>
      <c r="K449" s="19">
        <v>94.6</v>
      </c>
      <c r="L449" s="19">
        <v>0</v>
      </c>
      <c r="M449" s="19">
        <v>0</v>
      </c>
      <c r="N449" s="19">
        <v>0</v>
      </c>
      <c r="O449" s="33">
        <f t="shared" si="13"/>
        <v>1000</v>
      </c>
      <c r="P449" s="19">
        <v>30.18</v>
      </c>
      <c r="Q449" s="26">
        <f t="shared" si="14"/>
        <v>969.82</v>
      </c>
    </row>
    <row r="450" spans="1:17" s="16" customFormat="1" ht="15.4" customHeight="1">
      <c r="A450" s="17" t="s">
        <v>442</v>
      </c>
      <c r="B450" s="17" t="s">
        <v>728</v>
      </c>
      <c r="C450" s="38" t="s">
        <v>21</v>
      </c>
      <c r="D450" s="19">
        <v>4734.2299999999996</v>
      </c>
      <c r="E450" s="19">
        <v>0</v>
      </c>
      <c r="F450" s="19">
        <v>1033.3400000000001</v>
      </c>
      <c r="G450" s="19">
        <v>0</v>
      </c>
      <c r="H450" s="19">
        <v>0</v>
      </c>
      <c r="I450" s="19">
        <v>0</v>
      </c>
      <c r="J450" s="19">
        <v>0</v>
      </c>
      <c r="K450" s="19">
        <v>0</v>
      </c>
      <c r="L450" s="19">
        <v>0</v>
      </c>
      <c r="M450" s="19">
        <v>0</v>
      </c>
      <c r="N450" s="19">
        <v>3929.09</v>
      </c>
      <c r="O450" s="33">
        <f t="shared" si="13"/>
        <v>9696.66</v>
      </c>
      <c r="P450" s="19">
        <v>1670.18</v>
      </c>
      <c r="Q450" s="26">
        <f t="shared" si="14"/>
        <v>8026.48</v>
      </c>
    </row>
    <row r="451" spans="1:17" s="16" customFormat="1" ht="15.4" customHeight="1">
      <c r="A451" s="17" t="s">
        <v>443</v>
      </c>
      <c r="B451" s="17" t="s">
        <v>684</v>
      </c>
      <c r="C451" s="38" t="s">
        <v>36</v>
      </c>
      <c r="D451" s="19">
        <v>3036.46</v>
      </c>
      <c r="E451" s="19">
        <v>0</v>
      </c>
      <c r="F451" s="19">
        <v>260.39999999999998</v>
      </c>
      <c r="G451" s="19">
        <v>0</v>
      </c>
      <c r="H451" s="19">
        <v>0</v>
      </c>
      <c r="I451" s="19">
        <v>0</v>
      </c>
      <c r="J451" s="19">
        <v>0</v>
      </c>
      <c r="K451" s="19">
        <v>0</v>
      </c>
      <c r="L451" s="19">
        <v>573.74</v>
      </c>
      <c r="M451" s="19">
        <v>0</v>
      </c>
      <c r="N451" s="19">
        <v>2307.8000000000002</v>
      </c>
      <c r="O451" s="33">
        <f t="shared" si="13"/>
        <v>6178.4000000000005</v>
      </c>
      <c r="P451" s="19">
        <v>506.83</v>
      </c>
      <c r="Q451" s="26">
        <f t="shared" si="14"/>
        <v>5671.5700000000006</v>
      </c>
    </row>
    <row r="452" spans="1:17" s="16" customFormat="1" ht="15.4" customHeight="1">
      <c r="A452" s="17" t="s">
        <v>444</v>
      </c>
      <c r="B452" s="17" t="s">
        <v>37</v>
      </c>
      <c r="C452" s="38" t="s">
        <v>21</v>
      </c>
      <c r="D452" s="19">
        <v>2312.4299999999998</v>
      </c>
      <c r="E452" s="19">
        <v>0</v>
      </c>
      <c r="F452" s="19">
        <v>0</v>
      </c>
      <c r="G452" s="19">
        <v>0</v>
      </c>
      <c r="H452" s="19">
        <v>0</v>
      </c>
      <c r="I452" s="19">
        <v>0</v>
      </c>
      <c r="J452" s="19">
        <v>1422.44</v>
      </c>
      <c r="K452" s="19">
        <v>0</v>
      </c>
      <c r="L452" s="19">
        <v>0</v>
      </c>
      <c r="M452" s="19">
        <v>0</v>
      </c>
      <c r="N452" s="19">
        <v>0</v>
      </c>
      <c r="O452" s="33">
        <f t="shared" si="13"/>
        <v>3734.87</v>
      </c>
      <c r="P452" s="19">
        <v>1222.3499999999999</v>
      </c>
      <c r="Q452" s="26">
        <f t="shared" si="14"/>
        <v>2512.52</v>
      </c>
    </row>
    <row r="453" spans="1:17" s="16" customFormat="1" ht="15.4" customHeight="1">
      <c r="A453" s="17" t="s">
        <v>445</v>
      </c>
      <c r="B453" s="17" t="s">
        <v>37</v>
      </c>
      <c r="C453" s="38" t="s">
        <v>21</v>
      </c>
      <c r="D453" s="19">
        <v>2312.4299999999998</v>
      </c>
      <c r="E453" s="19">
        <v>0</v>
      </c>
      <c r="F453" s="19">
        <v>0</v>
      </c>
      <c r="G453" s="19">
        <v>0</v>
      </c>
      <c r="H453" s="19">
        <v>0</v>
      </c>
      <c r="I453" s="19">
        <v>0</v>
      </c>
      <c r="J453" s="19">
        <v>0</v>
      </c>
      <c r="K453" s="19">
        <v>0</v>
      </c>
      <c r="L453" s="19">
        <v>0</v>
      </c>
      <c r="M453" s="19">
        <v>0</v>
      </c>
      <c r="N453" s="19">
        <v>0</v>
      </c>
      <c r="O453" s="33">
        <f t="shared" si="13"/>
        <v>2312.4299999999998</v>
      </c>
      <c r="P453" s="19">
        <v>291.07</v>
      </c>
      <c r="Q453" s="26">
        <f t="shared" si="14"/>
        <v>2021.36</v>
      </c>
    </row>
    <row r="454" spans="1:17" s="16" customFormat="1" ht="15.4" customHeight="1">
      <c r="A454" s="17" t="s">
        <v>446</v>
      </c>
      <c r="B454" s="17" t="s">
        <v>695</v>
      </c>
      <c r="C454" s="38" t="s">
        <v>36</v>
      </c>
      <c r="D454" s="19">
        <v>6216.27</v>
      </c>
      <c r="E454" s="19">
        <v>0</v>
      </c>
      <c r="F454" s="19">
        <v>0</v>
      </c>
      <c r="G454" s="19">
        <v>0</v>
      </c>
      <c r="H454" s="19">
        <v>0</v>
      </c>
      <c r="I454" s="19">
        <v>0</v>
      </c>
      <c r="J454" s="19">
        <v>0</v>
      </c>
      <c r="K454" s="19">
        <v>0</v>
      </c>
      <c r="L454" s="19">
        <v>129.19999999999999</v>
      </c>
      <c r="M454" s="19">
        <v>0</v>
      </c>
      <c r="N454" s="19">
        <v>0</v>
      </c>
      <c r="O454" s="33">
        <f t="shared" si="13"/>
        <v>6345.47</v>
      </c>
      <c r="P454" s="19">
        <v>3222</v>
      </c>
      <c r="Q454" s="26">
        <f t="shared" si="14"/>
        <v>3123.4700000000003</v>
      </c>
    </row>
    <row r="455" spans="1:17" s="16" customFormat="1" ht="15.4" customHeight="1">
      <c r="A455" s="17" t="s">
        <v>447</v>
      </c>
      <c r="B455" s="17" t="s">
        <v>740</v>
      </c>
      <c r="C455" s="38" t="s">
        <v>40</v>
      </c>
      <c r="D455" s="19">
        <v>11960.23</v>
      </c>
      <c r="E455" s="19">
        <v>0</v>
      </c>
      <c r="F455" s="19">
        <v>0</v>
      </c>
      <c r="G455" s="19">
        <v>0</v>
      </c>
      <c r="H455" s="19">
        <v>0</v>
      </c>
      <c r="I455" s="19">
        <v>0</v>
      </c>
      <c r="J455" s="19">
        <v>0</v>
      </c>
      <c r="K455" s="19">
        <v>0</v>
      </c>
      <c r="L455" s="19">
        <v>0</v>
      </c>
      <c r="M455" s="19">
        <v>0</v>
      </c>
      <c r="N455" s="19">
        <v>0</v>
      </c>
      <c r="O455" s="33">
        <f t="shared" si="13"/>
        <v>11960.23</v>
      </c>
      <c r="P455" s="19">
        <v>3091.41</v>
      </c>
      <c r="Q455" s="26">
        <f t="shared" si="14"/>
        <v>8868.82</v>
      </c>
    </row>
    <row r="456" spans="1:17" s="16" customFormat="1" ht="15.4" customHeight="1">
      <c r="A456" s="17" t="s">
        <v>448</v>
      </c>
      <c r="B456" s="17" t="s">
        <v>39</v>
      </c>
      <c r="C456" s="38" t="s">
        <v>21</v>
      </c>
      <c r="D456" s="19">
        <v>1759.48</v>
      </c>
      <c r="E456" s="19">
        <v>0</v>
      </c>
      <c r="F456" s="19">
        <v>260.39999999999998</v>
      </c>
      <c r="G456" s="19">
        <v>0</v>
      </c>
      <c r="H456" s="19">
        <v>0</v>
      </c>
      <c r="I456" s="19">
        <v>0</v>
      </c>
      <c r="J456" s="19">
        <v>0</v>
      </c>
      <c r="K456" s="19">
        <v>0</v>
      </c>
      <c r="L456" s="19">
        <v>0</v>
      </c>
      <c r="M456" s="19">
        <v>0</v>
      </c>
      <c r="N456" s="19">
        <v>1413.92</v>
      </c>
      <c r="O456" s="33">
        <f t="shared" si="13"/>
        <v>3433.8</v>
      </c>
      <c r="P456" s="19">
        <v>793.3</v>
      </c>
      <c r="Q456" s="26">
        <f t="shared" si="14"/>
        <v>2640.5</v>
      </c>
    </row>
    <row r="457" spans="1:17" s="16" customFormat="1" ht="15.4" customHeight="1">
      <c r="A457" s="19" t="s">
        <v>643</v>
      </c>
      <c r="B457" s="17" t="s">
        <v>648</v>
      </c>
      <c r="C457" s="38">
        <v>0</v>
      </c>
      <c r="D457" s="19">
        <v>2776.03</v>
      </c>
      <c r="E457" s="19">
        <v>0</v>
      </c>
      <c r="F457" s="19">
        <v>0</v>
      </c>
      <c r="G457" s="19">
        <v>0</v>
      </c>
      <c r="H457" s="19">
        <v>0</v>
      </c>
      <c r="I457" s="19">
        <v>0</v>
      </c>
      <c r="J457" s="19">
        <v>0</v>
      </c>
      <c r="K457" s="19">
        <v>0</v>
      </c>
      <c r="L457" s="19">
        <v>0</v>
      </c>
      <c r="M457" s="19">
        <v>0</v>
      </c>
      <c r="N457" s="19">
        <v>0</v>
      </c>
      <c r="O457" s="33">
        <f t="shared" si="13"/>
        <v>2776.03</v>
      </c>
      <c r="P457" s="19">
        <v>284.11</v>
      </c>
      <c r="Q457" s="26">
        <f t="shared" si="14"/>
        <v>2491.92</v>
      </c>
    </row>
    <row r="458" spans="1:17" s="16" customFormat="1" ht="15.4" customHeight="1">
      <c r="A458" s="17" t="s">
        <v>449</v>
      </c>
      <c r="B458" s="17" t="s">
        <v>695</v>
      </c>
      <c r="C458" s="38" t="s">
        <v>772</v>
      </c>
      <c r="D458" s="19">
        <v>6094.4</v>
      </c>
      <c r="E458" s="19">
        <v>0</v>
      </c>
      <c r="F458" s="19">
        <v>0</v>
      </c>
      <c r="G458" s="19">
        <v>0</v>
      </c>
      <c r="H458" s="19">
        <v>0</v>
      </c>
      <c r="I458" s="19">
        <v>0</v>
      </c>
      <c r="J458" s="19">
        <v>0</v>
      </c>
      <c r="K458" s="19">
        <v>0</v>
      </c>
      <c r="L458" s="19">
        <v>90.54</v>
      </c>
      <c r="M458" s="19">
        <v>0</v>
      </c>
      <c r="N458" s="19">
        <v>0</v>
      </c>
      <c r="O458" s="33">
        <f t="shared" si="13"/>
        <v>6184.94</v>
      </c>
      <c r="P458" s="19">
        <v>1304.1600000000001</v>
      </c>
      <c r="Q458" s="26">
        <f t="shared" si="14"/>
        <v>4880.78</v>
      </c>
    </row>
    <row r="459" spans="1:17" s="16" customFormat="1" ht="15.4" customHeight="1">
      <c r="A459" s="17" t="s">
        <v>450</v>
      </c>
      <c r="B459" s="17" t="s">
        <v>684</v>
      </c>
      <c r="C459" s="38" t="s">
        <v>36</v>
      </c>
      <c r="D459" s="19">
        <v>3036.46</v>
      </c>
      <c r="E459" s="19">
        <v>0</v>
      </c>
      <c r="F459" s="19">
        <v>260.39999999999998</v>
      </c>
      <c r="G459" s="19">
        <v>1098.95</v>
      </c>
      <c r="H459" s="19">
        <v>0</v>
      </c>
      <c r="I459" s="19">
        <v>0</v>
      </c>
      <c r="J459" s="19">
        <v>0</v>
      </c>
      <c r="K459" s="19">
        <v>0</v>
      </c>
      <c r="L459" s="19">
        <v>0</v>
      </c>
      <c r="M459" s="19">
        <v>0</v>
      </c>
      <c r="N459" s="19">
        <v>0</v>
      </c>
      <c r="O459" s="33">
        <f t="shared" si="13"/>
        <v>4395.8100000000004</v>
      </c>
      <c r="P459" s="19">
        <v>700.16</v>
      </c>
      <c r="Q459" s="26">
        <f t="shared" si="14"/>
        <v>3695.6500000000005</v>
      </c>
    </row>
    <row r="460" spans="1:17" s="16" customFormat="1" ht="15.4" customHeight="1">
      <c r="A460" s="17" t="s">
        <v>451</v>
      </c>
      <c r="B460" s="17" t="s">
        <v>30</v>
      </c>
      <c r="C460" s="38">
        <v>0</v>
      </c>
      <c r="D460" s="19">
        <v>5783.4</v>
      </c>
      <c r="E460" s="19">
        <v>0</v>
      </c>
      <c r="F460" s="19">
        <v>0</v>
      </c>
      <c r="G460" s="19">
        <v>0</v>
      </c>
      <c r="H460" s="19">
        <v>0</v>
      </c>
      <c r="I460" s="19">
        <v>0</v>
      </c>
      <c r="J460" s="19">
        <v>0</v>
      </c>
      <c r="K460" s="19">
        <v>0</v>
      </c>
      <c r="L460" s="19">
        <v>0</v>
      </c>
      <c r="M460" s="19">
        <v>0</v>
      </c>
      <c r="N460" s="19">
        <v>0</v>
      </c>
      <c r="O460" s="33">
        <f t="shared" si="13"/>
        <v>5783.4</v>
      </c>
      <c r="P460" s="19">
        <v>1182.07</v>
      </c>
      <c r="Q460" s="26">
        <f t="shared" si="14"/>
        <v>4601.33</v>
      </c>
    </row>
    <row r="461" spans="1:17" s="16" customFormat="1" ht="15.4" customHeight="1">
      <c r="A461" s="17" t="s">
        <v>452</v>
      </c>
      <c r="B461" s="17" t="s">
        <v>690</v>
      </c>
      <c r="C461" s="38" t="s">
        <v>21</v>
      </c>
      <c r="D461" s="19">
        <v>1475.2</v>
      </c>
      <c r="E461" s="19">
        <v>0</v>
      </c>
      <c r="F461" s="19">
        <v>0</v>
      </c>
      <c r="G461" s="19">
        <v>0</v>
      </c>
      <c r="H461" s="19">
        <v>0</v>
      </c>
      <c r="I461" s="19">
        <v>0</v>
      </c>
      <c r="J461" s="19">
        <v>0</v>
      </c>
      <c r="K461" s="19">
        <v>0</v>
      </c>
      <c r="L461" s="19">
        <v>0</v>
      </c>
      <c r="M461" s="19">
        <v>0</v>
      </c>
      <c r="N461" s="19">
        <v>0</v>
      </c>
      <c r="O461" s="33">
        <f t="shared" ref="O461:O524" si="15">SUM(D461:N461)</f>
        <v>1475.2</v>
      </c>
      <c r="P461" s="19">
        <v>287.8</v>
      </c>
      <c r="Q461" s="26">
        <f t="shared" si="14"/>
        <v>1187.4000000000001</v>
      </c>
    </row>
    <row r="462" spans="1:17" s="16" customFormat="1" ht="15.4" customHeight="1">
      <c r="A462" s="17" t="s">
        <v>754</v>
      </c>
      <c r="B462" s="19" t="s">
        <v>755</v>
      </c>
      <c r="C462" s="38" t="s">
        <v>759</v>
      </c>
      <c r="D462" s="19">
        <v>3007.37</v>
      </c>
      <c r="E462" s="19">
        <v>0</v>
      </c>
      <c r="F462" s="19">
        <v>0</v>
      </c>
      <c r="G462" s="19">
        <v>0</v>
      </c>
      <c r="H462" s="19">
        <v>0</v>
      </c>
      <c r="I462" s="19">
        <v>0</v>
      </c>
      <c r="J462" s="19">
        <v>0</v>
      </c>
      <c r="K462" s="19">
        <v>0</v>
      </c>
      <c r="L462" s="19">
        <v>0</v>
      </c>
      <c r="M462" s="19">
        <v>0</v>
      </c>
      <c r="N462" s="19">
        <v>0</v>
      </c>
      <c r="O462" s="33">
        <f t="shared" si="15"/>
        <v>3007.37</v>
      </c>
      <c r="P462" s="19">
        <v>327.14</v>
      </c>
      <c r="Q462" s="26">
        <f t="shared" si="14"/>
        <v>2680.23</v>
      </c>
    </row>
    <row r="463" spans="1:17" s="16" customFormat="1" ht="15.4" customHeight="1">
      <c r="A463" s="17" t="s">
        <v>453</v>
      </c>
      <c r="B463" s="17" t="s">
        <v>688</v>
      </c>
      <c r="C463" s="38">
        <v>0</v>
      </c>
      <c r="D463" s="19">
        <v>9623.58</v>
      </c>
      <c r="E463" s="19">
        <v>0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33">
        <f t="shared" si="15"/>
        <v>9623.58</v>
      </c>
      <c r="P463" s="19">
        <v>2418.11</v>
      </c>
      <c r="Q463" s="26">
        <f t="shared" si="14"/>
        <v>7205.4699999999993</v>
      </c>
    </row>
    <row r="464" spans="1:17" s="16" customFormat="1" ht="15.4" customHeight="1">
      <c r="A464" s="17" t="s">
        <v>454</v>
      </c>
      <c r="B464" s="17" t="s">
        <v>685</v>
      </c>
      <c r="C464" s="38" t="s">
        <v>21</v>
      </c>
      <c r="D464" s="19">
        <v>4183.63</v>
      </c>
      <c r="E464" s="19">
        <v>0</v>
      </c>
      <c r="F464" s="19">
        <v>0</v>
      </c>
      <c r="G464" s="19">
        <v>0</v>
      </c>
      <c r="H464" s="19">
        <v>0</v>
      </c>
      <c r="I464" s="19">
        <v>0</v>
      </c>
      <c r="J464" s="19">
        <v>0</v>
      </c>
      <c r="K464" s="19">
        <v>0</v>
      </c>
      <c r="L464" s="19">
        <v>0</v>
      </c>
      <c r="M464" s="19">
        <v>0</v>
      </c>
      <c r="N464" s="19">
        <v>0</v>
      </c>
      <c r="O464" s="33">
        <f t="shared" si="15"/>
        <v>4183.63</v>
      </c>
      <c r="P464" s="19">
        <v>629.39</v>
      </c>
      <c r="Q464" s="26">
        <f t="shared" si="14"/>
        <v>3554.2400000000002</v>
      </c>
    </row>
    <row r="465" spans="1:17" s="16" customFormat="1" ht="15.4" customHeight="1">
      <c r="A465" s="17" t="s">
        <v>455</v>
      </c>
      <c r="B465" s="17" t="s">
        <v>37</v>
      </c>
      <c r="C465" s="38" t="s">
        <v>21</v>
      </c>
      <c r="D465" s="19">
        <v>2312.4299999999998</v>
      </c>
      <c r="E465" s="19">
        <v>0</v>
      </c>
      <c r="F465" s="19">
        <v>0</v>
      </c>
      <c r="G465" s="19">
        <v>385.4</v>
      </c>
      <c r="H465" s="19">
        <v>0</v>
      </c>
      <c r="I465" s="19">
        <v>0</v>
      </c>
      <c r="J465" s="19">
        <v>0</v>
      </c>
      <c r="K465" s="19">
        <v>0</v>
      </c>
      <c r="L465" s="19">
        <v>0</v>
      </c>
      <c r="M465" s="19">
        <v>0</v>
      </c>
      <c r="N465" s="19">
        <v>0</v>
      </c>
      <c r="O465" s="33">
        <f t="shared" si="15"/>
        <v>2697.83</v>
      </c>
      <c r="P465" s="19">
        <v>274.57</v>
      </c>
      <c r="Q465" s="26">
        <f t="shared" si="14"/>
        <v>2423.2599999999998</v>
      </c>
    </row>
    <row r="466" spans="1:17" s="16" customFormat="1" ht="15.4" customHeight="1">
      <c r="A466" s="17" t="s">
        <v>456</v>
      </c>
      <c r="B466" s="17" t="s">
        <v>727</v>
      </c>
      <c r="C466" s="38" t="s">
        <v>21</v>
      </c>
      <c r="D466" s="19">
        <v>4734.2299999999996</v>
      </c>
      <c r="E466" s="19">
        <v>0</v>
      </c>
      <c r="F466" s="19">
        <v>0</v>
      </c>
      <c r="G466" s="19">
        <v>0</v>
      </c>
      <c r="H466" s="19">
        <v>0</v>
      </c>
      <c r="I466" s="19">
        <v>0</v>
      </c>
      <c r="J466" s="19">
        <v>0</v>
      </c>
      <c r="K466" s="19">
        <v>0</v>
      </c>
      <c r="L466" s="19">
        <v>0</v>
      </c>
      <c r="M466" s="19">
        <v>0</v>
      </c>
      <c r="N466" s="19">
        <v>3313.96</v>
      </c>
      <c r="O466" s="33">
        <f t="shared" si="15"/>
        <v>8048.19</v>
      </c>
      <c r="P466" s="19">
        <v>942.57</v>
      </c>
      <c r="Q466" s="26">
        <f t="shared" si="14"/>
        <v>7105.62</v>
      </c>
    </row>
    <row r="467" spans="1:17" s="16" customFormat="1" ht="15.4" customHeight="1">
      <c r="A467" s="17" t="s">
        <v>457</v>
      </c>
      <c r="B467" s="17" t="s">
        <v>692</v>
      </c>
      <c r="C467" s="38" t="s">
        <v>36</v>
      </c>
      <c r="D467" s="19">
        <v>3976.61</v>
      </c>
      <c r="E467" s="19">
        <v>247.13</v>
      </c>
      <c r="F467" s="19">
        <v>0</v>
      </c>
      <c r="G467" s="19">
        <v>0</v>
      </c>
      <c r="H467" s="19">
        <v>0</v>
      </c>
      <c r="I467" s="19">
        <v>0</v>
      </c>
      <c r="J467" s="19">
        <v>0</v>
      </c>
      <c r="K467" s="19">
        <v>0</v>
      </c>
      <c r="L467" s="19">
        <v>276.31</v>
      </c>
      <c r="M467" s="19">
        <v>0</v>
      </c>
      <c r="N467" s="19">
        <v>0</v>
      </c>
      <c r="O467" s="33">
        <f t="shared" si="15"/>
        <v>4500.05</v>
      </c>
      <c r="P467" s="19">
        <v>1905.31</v>
      </c>
      <c r="Q467" s="26">
        <f t="shared" si="14"/>
        <v>2594.7400000000002</v>
      </c>
    </row>
    <row r="468" spans="1:17" s="16" customFormat="1" ht="15.4" customHeight="1">
      <c r="A468" s="17" t="s">
        <v>458</v>
      </c>
      <c r="B468" s="17" t="s">
        <v>37</v>
      </c>
      <c r="C468" s="38" t="s">
        <v>769</v>
      </c>
      <c r="D468" s="19">
        <v>2358.6999999999998</v>
      </c>
      <c r="E468" s="19">
        <v>0</v>
      </c>
      <c r="F468" s="19">
        <v>0</v>
      </c>
      <c r="G468" s="19">
        <v>0</v>
      </c>
      <c r="H468" s="19">
        <v>0</v>
      </c>
      <c r="I468" s="19">
        <v>0</v>
      </c>
      <c r="J468" s="19">
        <v>0</v>
      </c>
      <c r="K468" s="19">
        <v>0</v>
      </c>
      <c r="L468" s="19">
        <v>0</v>
      </c>
      <c r="M468" s="19">
        <v>0</v>
      </c>
      <c r="N468" s="19">
        <v>0</v>
      </c>
      <c r="O468" s="33">
        <f t="shared" si="15"/>
        <v>2358.6999999999998</v>
      </c>
      <c r="P468" s="19">
        <v>217.4</v>
      </c>
      <c r="Q468" s="26">
        <f t="shared" si="14"/>
        <v>2141.2999999999997</v>
      </c>
    </row>
    <row r="469" spans="1:17" s="16" customFormat="1" ht="15.4" customHeight="1">
      <c r="A469" s="17" t="s">
        <v>459</v>
      </c>
      <c r="B469" s="17" t="s">
        <v>43</v>
      </c>
      <c r="C469" s="38">
        <v>3</v>
      </c>
      <c r="D469" s="19">
        <v>0</v>
      </c>
      <c r="E469" s="19">
        <v>0</v>
      </c>
      <c r="F469" s="19">
        <v>0</v>
      </c>
      <c r="G469" s="19">
        <v>0</v>
      </c>
      <c r="H469" s="19">
        <v>0</v>
      </c>
      <c r="I469" s="19">
        <v>0</v>
      </c>
      <c r="J469" s="19">
        <v>0</v>
      </c>
      <c r="K469" s="19">
        <v>0</v>
      </c>
      <c r="L469" s="19">
        <v>479.1</v>
      </c>
      <c r="M469" s="19">
        <v>0</v>
      </c>
      <c r="N469" s="19">
        <v>0</v>
      </c>
      <c r="O469" s="33">
        <f t="shared" si="15"/>
        <v>479.1</v>
      </c>
      <c r="P469" s="19">
        <v>0</v>
      </c>
      <c r="Q469" s="26">
        <f t="shared" si="14"/>
        <v>479.1</v>
      </c>
    </row>
    <row r="470" spans="1:17" s="16" customFormat="1" ht="15.4" customHeight="1">
      <c r="A470" s="17" t="s">
        <v>460</v>
      </c>
      <c r="B470" s="17" t="s">
        <v>692</v>
      </c>
      <c r="C470" s="38" t="s">
        <v>21</v>
      </c>
      <c r="D470" s="19">
        <v>3531.12</v>
      </c>
      <c r="E470" s="19">
        <v>0</v>
      </c>
      <c r="F470" s="19">
        <v>0</v>
      </c>
      <c r="G470" s="19">
        <v>0</v>
      </c>
      <c r="H470" s="19">
        <v>0</v>
      </c>
      <c r="I470" s="19">
        <v>0</v>
      </c>
      <c r="J470" s="19">
        <v>0</v>
      </c>
      <c r="K470" s="19">
        <v>0</v>
      </c>
      <c r="L470" s="19">
        <v>0</v>
      </c>
      <c r="M470" s="19">
        <v>0</v>
      </c>
      <c r="N470" s="19">
        <v>0</v>
      </c>
      <c r="O470" s="33">
        <f t="shared" si="15"/>
        <v>3531.12</v>
      </c>
      <c r="P470" s="19">
        <v>1400.08</v>
      </c>
      <c r="Q470" s="26">
        <f t="shared" si="14"/>
        <v>2131.04</v>
      </c>
    </row>
    <row r="471" spans="1:17" s="16" customFormat="1" ht="15.4" customHeight="1">
      <c r="A471" s="17" t="s">
        <v>461</v>
      </c>
      <c r="B471" s="17" t="s">
        <v>39</v>
      </c>
      <c r="C471" s="38" t="s">
        <v>36</v>
      </c>
      <c r="D471" s="19">
        <v>1981.45</v>
      </c>
      <c r="E471" s="19">
        <v>1090.01</v>
      </c>
      <c r="F471" s="19">
        <v>260.39999999999998</v>
      </c>
      <c r="G471" s="19">
        <v>1110.6199999999999</v>
      </c>
      <c r="H471" s="19">
        <v>0</v>
      </c>
      <c r="I471" s="19">
        <v>0</v>
      </c>
      <c r="J471" s="19">
        <v>0</v>
      </c>
      <c r="K471" s="19">
        <v>0</v>
      </c>
      <c r="L471" s="19">
        <v>0</v>
      </c>
      <c r="M471" s="19">
        <v>0</v>
      </c>
      <c r="N471" s="19">
        <v>0</v>
      </c>
      <c r="O471" s="33">
        <f t="shared" si="15"/>
        <v>4442.4799999999996</v>
      </c>
      <c r="P471" s="19">
        <v>715.72</v>
      </c>
      <c r="Q471" s="26">
        <f t="shared" si="14"/>
        <v>3726.7599999999993</v>
      </c>
    </row>
    <row r="472" spans="1:17" s="16" customFormat="1" ht="15.4" customHeight="1">
      <c r="A472" s="17" t="s">
        <v>462</v>
      </c>
      <c r="B472" s="17" t="s">
        <v>692</v>
      </c>
      <c r="C472" s="38" t="s">
        <v>36</v>
      </c>
      <c r="D472" s="19">
        <v>3976.61</v>
      </c>
      <c r="E472" s="19">
        <v>3827.65</v>
      </c>
      <c r="F472" s="19">
        <v>0</v>
      </c>
      <c r="G472" s="19">
        <v>0</v>
      </c>
      <c r="H472" s="19">
        <v>0</v>
      </c>
      <c r="I472" s="19">
        <v>0</v>
      </c>
      <c r="J472" s="19">
        <v>0</v>
      </c>
      <c r="K472" s="19">
        <v>0</v>
      </c>
      <c r="L472" s="19">
        <v>0</v>
      </c>
      <c r="M472" s="19">
        <v>0</v>
      </c>
      <c r="N472" s="19">
        <v>0</v>
      </c>
      <c r="O472" s="33">
        <f t="shared" si="15"/>
        <v>7804.26</v>
      </c>
      <c r="P472" s="19">
        <v>2000.66</v>
      </c>
      <c r="Q472" s="26">
        <f t="shared" si="14"/>
        <v>5803.6</v>
      </c>
    </row>
    <row r="473" spans="1:17" s="16" customFormat="1" ht="15.4" customHeight="1">
      <c r="A473" s="17" t="s">
        <v>463</v>
      </c>
      <c r="B473" s="17" t="s">
        <v>30</v>
      </c>
      <c r="C473" s="38">
        <v>0</v>
      </c>
      <c r="D473" s="19">
        <v>5783.4</v>
      </c>
      <c r="E473" s="19">
        <v>0</v>
      </c>
      <c r="F473" s="19">
        <v>0</v>
      </c>
      <c r="G473" s="19">
        <v>0</v>
      </c>
      <c r="H473" s="19">
        <v>0</v>
      </c>
      <c r="I473" s="19">
        <v>0</v>
      </c>
      <c r="J473" s="19">
        <v>0</v>
      </c>
      <c r="K473" s="19">
        <v>0</v>
      </c>
      <c r="L473" s="19">
        <v>0</v>
      </c>
      <c r="M473" s="19">
        <v>0</v>
      </c>
      <c r="N473" s="19">
        <v>0</v>
      </c>
      <c r="O473" s="33">
        <f t="shared" si="15"/>
        <v>5783.4</v>
      </c>
      <c r="P473" s="19">
        <v>1182.07</v>
      </c>
      <c r="Q473" s="26">
        <f t="shared" si="14"/>
        <v>4601.33</v>
      </c>
    </row>
    <row r="474" spans="1:17" s="16" customFormat="1" ht="15.4" customHeight="1">
      <c r="A474" s="19" t="s">
        <v>644</v>
      </c>
      <c r="B474" s="17" t="s">
        <v>20</v>
      </c>
      <c r="C474" s="38" t="s">
        <v>682</v>
      </c>
      <c r="D474" s="19">
        <v>905.4</v>
      </c>
      <c r="E474" s="19">
        <v>0</v>
      </c>
      <c r="F474" s="19">
        <v>0</v>
      </c>
      <c r="G474" s="19">
        <v>0</v>
      </c>
      <c r="H474" s="19">
        <v>0</v>
      </c>
      <c r="I474" s="19">
        <v>0</v>
      </c>
      <c r="J474" s="19">
        <v>0</v>
      </c>
      <c r="K474" s="19">
        <v>94.6</v>
      </c>
      <c r="L474" s="19">
        <v>0</v>
      </c>
      <c r="M474" s="19">
        <v>0</v>
      </c>
      <c r="N474" s="19">
        <v>0</v>
      </c>
      <c r="O474" s="33">
        <f t="shared" si="15"/>
        <v>1000</v>
      </c>
      <c r="P474" s="19">
        <v>0</v>
      </c>
      <c r="Q474" s="26">
        <f t="shared" si="14"/>
        <v>1000</v>
      </c>
    </row>
    <row r="475" spans="1:17" s="16" customFormat="1" ht="15.4" customHeight="1">
      <c r="A475" s="17" t="s">
        <v>464</v>
      </c>
      <c r="B475" s="17" t="s">
        <v>24</v>
      </c>
      <c r="C475" s="38" t="s">
        <v>40</v>
      </c>
      <c r="D475" s="19">
        <v>4352.6499999999996</v>
      </c>
      <c r="E475" s="19">
        <v>0</v>
      </c>
      <c r="F475" s="19">
        <v>0</v>
      </c>
      <c r="G475" s="19">
        <v>0</v>
      </c>
      <c r="H475" s="19">
        <v>0</v>
      </c>
      <c r="I475" s="19">
        <v>0</v>
      </c>
      <c r="J475" s="19">
        <v>0</v>
      </c>
      <c r="K475" s="19">
        <v>0</v>
      </c>
      <c r="L475" s="19">
        <v>276.04000000000002</v>
      </c>
      <c r="M475" s="19">
        <v>0</v>
      </c>
      <c r="N475" s="19">
        <v>0</v>
      </c>
      <c r="O475" s="33">
        <f t="shared" si="15"/>
        <v>4628.6899999999996</v>
      </c>
      <c r="P475" s="19">
        <v>639.87</v>
      </c>
      <c r="Q475" s="26">
        <f t="shared" si="14"/>
        <v>3988.8199999999997</v>
      </c>
    </row>
    <row r="476" spans="1:17" s="16" customFormat="1" ht="15.4" customHeight="1">
      <c r="A476" s="17" t="s">
        <v>465</v>
      </c>
      <c r="B476" s="17" t="s">
        <v>692</v>
      </c>
      <c r="C476" s="38" t="s">
        <v>40</v>
      </c>
      <c r="D476" s="19">
        <v>3673.77</v>
      </c>
      <c r="E476" s="19">
        <v>0</v>
      </c>
      <c r="F476" s="19">
        <v>0</v>
      </c>
      <c r="G476" s="19">
        <v>0</v>
      </c>
      <c r="H476" s="19">
        <v>0</v>
      </c>
      <c r="I476" s="19">
        <v>0</v>
      </c>
      <c r="J476" s="19">
        <v>0</v>
      </c>
      <c r="K476" s="19">
        <v>0</v>
      </c>
      <c r="L476" s="19">
        <v>0</v>
      </c>
      <c r="M476" s="19">
        <v>0</v>
      </c>
      <c r="N476" s="19">
        <v>0</v>
      </c>
      <c r="O476" s="33">
        <f t="shared" si="15"/>
        <v>3673.77</v>
      </c>
      <c r="P476" s="19">
        <v>1542.63</v>
      </c>
      <c r="Q476" s="26">
        <f t="shared" si="14"/>
        <v>2131.14</v>
      </c>
    </row>
    <row r="477" spans="1:17" s="16" customFormat="1" ht="15.4" customHeight="1">
      <c r="A477" s="17" t="s">
        <v>466</v>
      </c>
      <c r="B477" s="17" t="s">
        <v>708</v>
      </c>
      <c r="C477" s="38" t="s">
        <v>21</v>
      </c>
      <c r="D477" s="19">
        <v>1361.82</v>
      </c>
      <c r="E477" s="19">
        <v>0</v>
      </c>
      <c r="F477" s="19">
        <v>0</v>
      </c>
      <c r="G477" s="19">
        <v>0</v>
      </c>
      <c r="H477" s="19">
        <v>0</v>
      </c>
      <c r="I477" s="19">
        <v>0</v>
      </c>
      <c r="J477" s="19">
        <v>0</v>
      </c>
      <c r="K477" s="19">
        <v>0</v>
      </c>
      <c r="L477" s="19">
        <v>0</v>
      </c>
      <c r="M477" s="19">
        <v>0</v>
      </c>
      <c r="N477" s="19">
        <v>0</v>
      </c>
      <c r="O477" s="33">
        <f t="shared" si="15"/>
        <v>1361.82</v>
      </c>
      <c r="P477" s="19">
        <v>102.65</v>
      </c>
      <c r="Q477" s="26">
        <f t="shared" si="14"/>
        <v>1259.1699999999998</v>
      </c>
    </row>
    <row r="478" spans="1:17" s="16" customFormat="1" ht="15.4" customHeight="1">
      <c r="A478" s="17" t="s">
        <v>467</v>
      </c>
      <c r="B478" s="17" t="s">
        <v>647</v>
      </c>
      <c r="C478" s="38">
        <v>0</v>
      </c>
      <c r="D478" s="19">
        <v>9253.44</v>
      </c>
      <c r="E478" s="19">
        <v>0</v>
      </c>
      <c r="F478" s="19">
        <v>0</v>
      </c>
      <c r="G478" s="19">
        <v>514.08000000000004</v>
      </c>
      <c r="H478" s="19">
        <v>0</v>
      </c>
      <c r="I478" s="19">
        <v>0</v>
      </c>
      <c r="J478" s="19">
        <v>0</v>
      </c>
      <c r="K478" s="19">
        <v>0</v>
      </c>
      <c r="L478" s="19">
        <v>0</v>
      </c>
      <c r="M478" s="19">
        <v>0</v>
      </c>
      <c r="N478" s="19">
        <v>0</v>
      </c>
      <c r="O478" s="33">
        <f t="shared" si="15"/>
        <v>9767.52</v>
      </c>
      <c r="P478" s="19">
        <v>2457.69</v>
      </c>
      <c r="Q478" s="26">
        <f t="shared" si="14"/>
        <v>7309.83</v>
      </c>
    </row>
    <row r="479" spans="1:17" s="16" customFormat="1" ht="15.4" customHeight="1">
      <c r="A479" s="17" t="s">
        <v>468</v>
      </c>
      <c r="B479" s="17" t="s">
        <v>692</v>
      </c>
      <c r="C479" s="38" t="s">
        <v>36</v>
      </c>
      <c r="D479" s="19">
        <v>3976.61</v>
      </c>
      <c r="E479" s="19">
        <v>1798.46</v>
      </c>
      <c r="F479" s="19">
        <v>0</v>
      </c>
      <c r="G479" s="19">
        <v>0</v>
      </c>
      <c r="H479" s="19">
        <v>0</v>
      </c>
      <c r="I479" s="19">
        <v>0</v>
      </c>
      <c r="J479" s="19">
        <v>0</v>
      </c>
      <c r="K479" s="19">
        <v>0</v>
      </c>
      <c r="L479" s="19">
        <v>0</v>
      </c>
      <c r="M479" s="19">
        <v>0</v>
      </c>
      <c r="N479" s="19">
        <v>0</v>
      </c>
      <c r="O479" s="33">
        <f t="shared" si="15"/>
        <v>5775.07</v>
      </c>
      <c r="P479" s="19">
        <v>2771.75</v>
      </c>
      <c r="Q479" s="26">
        <f t="shared" si="14"/>
        <v>3003.3199999999997</v>
      </c>
    </row>
    <row r="480" spans="1:17" s="16" customFormat="1" ht="15.4" customHeight="1">
      <c r="A480" s="17" t="s">
        <v>469</v>
      </c>
      <c r="B480" s="17" t="s">
        <v>692</v>
      </c>
      <c r="C480" s="38" t="s">
        <v>773</v>
      </c>
      <c r="D480" s="19">
        <v>3747.25</v>
      </c>
      <c r="E480" s="19">
        <v>0</v>
      </c>
      <c r="F480" s="19">
        <v>0</v>
      </c>
      <c r="G480" s="19">
        <v>0</v>
      </c>
      <c r="H480" s="19">
        <v>0</v>
      </c>
      <c r="I480" s="19">
        <v>0</v>
      </c>
      <c r="J480" s="19">
        <v>1050</v>
      </c>
      <c r="K480" s="19">
        <v>0</v>
      </c>
      <c r="L480" s="19">
        <v>129.19999999999999</v>
      </c>
      <c r="M480" s="19">
        <v>0</v>
      </c>
      <c r="N480" s="19">
        <v>3673.08</v>
      </c>
      <c r="O480" s="33">
        <f t="shared" si="15"/>
        <v>8599.5299999999988</v>
      </c>
      <c r="P480" s="19">
        <v>861.04</v>
      </c>
      <c r="Q480" s="26">
        <f t="shared" si="14"/>
        <v>7738.4899999999989</v>
      </c>
    </row>
    <row r="481" spans="1:17" s="16" customFormat="1" ht="15.4" customHeight="1">
      <c r="A481" s="17" t="s">
        <v>470</v>
      </c>
      <c r="B481" s="17" t="s">
        <v>20</v>
      </c>
      <c r="C481" s="38" t="s">
        <v>682</v>
      </c>
      <c r="D481" s="19">
        <v>905.4</v>
      </c>
      <c r="E481" s="19">
        <v>0</v>
      </c>
      <c r="F481" s="19">
        <v>0</v>
      </c>
      <c r="G481" s="19">
        <v>0</v>
      </c>
      <c r="H481" s="19">
        <v>0</v>
      </c>
      <c r="I481" s="19">
        <v>0</v>
      </c>
      <c r="J481" s="19">
        <v>0</v>
      </c>
      <c r="K481" s="19">
        <v>94.6</v>
      </c>
      <c r="L481" s="19">
        <v>0</v>
      </c>
      <c r="M481" s="19">
        <v>0</v>
      </c>
      <c r="N481" s="19">
        <v>0</v>
      </c>
      <c r="O481" s="33">
        <f t="shared" si="15"/>
        <v>1000</v>
      </c>
      <c r="P481" s="19">
        <v>0</v>
      </c>
      <c r="Q481" s="26">
        <f t="shared" si="14"/>
        <v>1000</v>
      </c>
    </row>
    <row r="482" spans="1:17" s="16" customFormat="1" ht="15.4" customHeight="1">
      <c r="A482" s="17" t="s">
        <v>471</v>
      </c>
      <c r="B482" s="17" t="s">
        <v>37</v>
      </c>
      <c r="C482" s="38" t="s">
        <v>769</v>
      </c>
      <c r="D482" s="19">
        <v>2358.6999999999998</v>
      </c>
      <c r="E482" s="19">
        <v>0</v>
      </c>
      <c r="F482" s="19">
        <v>0</v>
      </c>
      <c r="G482" s="19">
        <v>0</v>
      </c>
      <c r="H482" s="19">
        <v>0</v>
      </c>
      <c r="I482" s="19">
        <v>0</v>
      </c>
      <c r="J482" s="19">
        <v>0</v>
      </c>
      <c r="K482" s="19">
        <v>0</v>
      </c>
      <c r="L482" s="19">
        <v>0</v>
      </c>
      <c r="M482" s="19">
        <v>0</v>
      </c>
      <c r="N482" s="19">
        <v>0</v>
      </c>
      <c r="O482" s="33">
        <f t="shared" si="15"/>
        <v>2358.6999999999998</v>
      </c>
      <c r="P482" s="19">
        <v>203.18</v>
      </c>
      <c r="Q482" s="26">
        <f t="shared" si="14"/>
        <v>2155.52</v>
      </c>
    </row>
    <row r="483" spans="1:17" s="16" customFormat="1" ht="15.4" customHeight="1">
      <c r="A483" s="17" t="s">
        <v>472</v>
      </c>
      <c r="B483" s="17" t="s">
        <v>741</v>
      </c>
      <c r="C483" s="38" t="s">
        <v>21</v>
      </c>
      <c r="D483" s="19">
        <v>4183.63</v>
      </c>
      <c r="E483" s="19">
        <v>0</v>
      </c>
      <c r="F483" s="19">
        <v>260.39999999999998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222.11</v>
      </c>
      <c r="M483" s="19">
        <v>0</v>
      </c>
      <c r="N483" s="19">
        <v>0</v>
      </c>
      <c r="O483" s="33">
        <f t="shared" si="15"/>
        <v>4666.1399999999994</v>
      </c>
      <c r="P483" s="19">
        <v>743.24</v>
      </c>
      <c r="Q483" s="26">
        <f t="shared" si="14"/>
        <v>3922.8999999999996</v>
      </c>
    </row>
    <row r="484" spans="1:17" s="16" customFormat="1" ht="15.4" customHeight="1">
      <c r="A484" s="17" t="s">
        <v>473</v>
      </c>
      <c r="B484" s="17" t="s">
        <v>24</v>
      </c>
      <c r="C484" s="38" t="s">
        <v>772</v>
      </c>
      <c r="D484" s="19">
        <v>4619.07</v>
      </c>
      <c r="E484" s="19">
        <v>0</v>
      </c>
      <c r="F484" s="19">
        <v>0</v>
      </c>
      <c r="G484" s="19">
        <v>0</v>
      </c>
      <c r="H484" s="19">
        <v>0</v>
      </c>
      <c r="I484" s="19">
        <v>0</v>
      </c>
      <c r="J484" s="19">
        <v>0</v>
      </c>
      <c r="K484" s="19">
        <v>0</v>
      </c>
      <c r="L484" s="19">
        <v>371.13</v>
      </c>
      <c r="M484" s="19">
        <v>0</v>
      </c>
      <c r="N484" s="19">
        <v>0</v>
      </c>
      <c r="O484" s="33">
        <f t="shared" si="15"/>
        <v>4990.2</v>
      </c>
      <c r="P484" s="19">
        <v>769.61</v>
      </c>
      <c r="Q484" s="26">
        <f t="shared" si="14"/>
        <v>4220.59</v>
      </c>
    </row>
    <row r="485" spans="1:17" s="16" customFormat="1" ht="15.4" customHeight="1">
      <c r="A485" s="17" t="s">
        <v>672</v>
      </c>
      <c r="B485" s="17" t="s">
        <v>647</v>
      </c>
      <c r="C485" s="39">
        <v>0</v>
      </c>
      <c r="D485" s="19">
        <v>9253.44</v>
      </c>
      <c r="E485" s="19">
        <v>0</v>
      </c>
      <c r="F485" s="19">
        <v>0</v>
      </c>
      <c r="G485" s="19">
        <v>0</v>
      </c>
      <c r="H485" s="19">
        <v>0</v>
      </c>
      <c r="I485" s="19">
        <v>0</v>
      </c>
      <c r="J485" s="19">
        <v>0</v>
      </c>
      <c r="K485" s="19">
        <v>0</v>
      </c>
      <c r="L485" s="19">
        <v>0</v>
      </c>
      <c r="M485" s="19">
        <v>0</v>
      </c>
      <c r="N485" s="19">
        <v>0</v>
      </c>
      <c r="O485" s="33">
        <f t="shared" si="15"/>
        <v>9253.44</v>
      </c>
      <c r="P485" s="19">
        <v>2269.1799999999998</v>
      </c>
      <c r="Q485" s="26">
        <f t="shared" si="14"/>
        <v>6984.26</v>
      </c>
    </row>
    <row r="486" spans="1:17" s="16" customFormat="1" ht="15.4" customHeight="1">
      <c r="A486" s="17" t="s">
        <v>474</v>
      </c>
      <c r="B486" s="17" t="s">
        <v>42</v>
      </c>
      <c r="C486" s="38" t="s">
        <v>21</v>
      </c>
      <c r="D486" s="19">
        <v>1475.2</v>
      </c>
      <c r="E486" s="19">
        <v>0</v>
      </c>
      <c r="F486" s="19">
        <v>0</v>
      </c>
      <c r="G486" s="19">
        <v>0</v>
      </c>
      <c r="H486" s="19">
        <v>0</v>
      </c>
      <c r="I486" s="19">
        <v>0</v>
      </c>
      <c r="J486" s="19">
        <v>0</v>
      </c>
      <c r="K486" s="19">
        <v>0</v>
      </c>
      <c r="L486" s="19">
        <v>0</v>
      </c>
      <c r="M486" s="19">
        <v>0</v>
      </c>
      <c r="N486" s="19">
        <v>0</v>
      </c>
      <c r="O486" s="33">
        <f t="shared" si="15"/>
        <v>1475.2</v>
      </c>
      <c r="P486" s="19">
        <v>206.74</v>
      </c>
      <c r="Q486" s="26">
        <f t="shared" si="14"/>
        <v>1268.46</v>
      </c>
    </row>
    <row r="487" spans="1:17" s="16" customFormat="1" ht="15.4" customHeight="1">
      <c r="A487" s="17" t="s">
        <v>756</v>
      </c>
      <c r="B487" s="19" t="s">
        <v>757</v>
      </c>
      <c r="C487" s="38" t="s">
        <v>696</v>
      </c>
      <c r="D487" s="19">
        <v>751.55</v>
      </c>
      <c r="E487" s="19">
        <v>0</v>
      </c>
      <c r="F487" s="19">
        <v>0</v>
      </c>
      <c r="G487" s="19">
        <v>0</v>
      </c>
      <c r="H487" s="19">
        <v>0</v>
      </c>
      <c r="I487" s="19">
        <v>0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33">
        <f t="shared" si="15"/>
        <v>751.55</v>
      </c>
      <c r="P487" s="19">
        <v>56.36</v>
      </c>
      <c r="Q487" s="26">
        <f t="shared" si="14"/>
        <v>695.18999999999994</v>
      </c>
    </row>
    <row r="488" spans="1:17" s="16" customFormat="1" ht="15.4" customHeight="1">
      <c r="A488" s="17" t="s">
        <v>475</v>
      </c>
      <c r="B488" s="17" t="s">
        <v>698</v>
      </c>
      <c r="C488" s="38" t="s">
        <v>36</v>
      </c>
      <c r="D488" s="19">
        <v>2604.1799999999998</v>
      </c>
      <c r="E488" s="19">
        <v>0</v>
      </c>
      <c r="F488" s="19">
        <v>0</v>
      </c>
      <c r="G488" s="19">
        <v>0</v>
      </c>
      <c r="H488" s="19">
        <v>0</v>
      </c>
      <c r="I488" s="19">
        <v>0</v>
      </c>
      <c r="J488" s="19">
        <v>0</v>
      </c>
      <c r="K488" s="19">
        <v>0</v>
      </c>
      <c r="L488" s="19">
        <v>0</v>
      </c>
      <c r="M488" s="19">
        <v>0</v>
      </c>
      <c r="N488" s="19">
        <v>0</v>
      </c>
      <c r="O488" s="33">
        <f t="shared" si="15"/>
        <v>2604.1799999999998</v>
      </c>
      <c r="P488" s="19">
        <v>365.15</v>
      </c>
      <c r="Q488" s="26">
        <f t="shared" ref="Q488:Q551" si="16">SUM(O488-P488)</f>
        <v>2239.0299999999997</v>
      </c>
    </row>
    <row r="489" spans="1:17" s="16" customFormat="1" ht="15.4" customHeight="1">
      <c r="A489" s="17" t="s">
        <v>476</v>
      </c>
      <c r="B489" s="17" t="s">
        <v>687</v>
      </c>
      <c r="C489" s="38" t="s">
        <v>21</v>
      </c>
      <c r="D489" s="19">
        <v>5519.89</v>
      </c>
      <c r="E489" s="19">
        <v>0</v>
      </c>
      <c r="F489" s="19">
        <v>0</v>
      </c>
      <c r="G489" s="19">
        <v>0</v>
      </c>
      <c r="H489" s="19">
        <v>0</v>
      </c>
      <c r="I489" s="19">
        <v>0</v>
      </c>
      <c r="J489" s="19">
        <v>0</v>
      </c>
      <c r="K489" s="19">
        <v>0</v>
      </c>
      <c r="L489" s="19">
        <v>0</v>
      </c>
      <c r="M489" s="19">
        <v>0</v>
      </c>
      <c r="N489" s="19">
        <v>0</v>
      </c>
      <c r="O489" s="33">
        <f t="shared" si="15"/>
        <v>5519.89</v>
      </c>
      <c r="P489" s="19">
        <v>1927.52</v>
      </c>
      <c r="Q489" s="26">
        <f t="shared" si="16"/>
        <v>3592.3700000000003</v>
      </c>
    </row>
    <row r="490" spans="1:17" s="16" customFormat="1" ht="15.4" customHeight="1">
      <c r="A490" s="17" t="s">
        <v>477</v>
      </c>
      <c r="B490" s="17" t="s">
        <v>35</v>
      </c>
      <c r="C490" s="38" t="s">
        <v>21</v>
      </c>
      <c r="D490" s="19">
        <v>0</v>
      </c>
      <c r="E490" s="19">
        <v>0</v>
      </c>
      <c r="F490" s="19">
        <v>0</v>
      </c>
      <c r="G490" s="19">
        <v>0</v>
      </c>
      <c r="H490" s="19">
        <v>0</v>
      </c>
      <c r="I490" s="19">
        <v>0</v>
      </c>
      <c r="J490" s="19">
        <v>0</v>
      </c>
      <c r="K490" s="19">
        <v>0</v>
      </c>
      <c r="L490" s="19">
        <v>123.82</v>
      </c>
      <c r="M490" s="19">
        <v>0</v>
      </c>
      <c r="N490" s="19">
        <v>0</v>
      </c>
      <c r="O490" s="33">
        <f t="shared" si="15"/>
        <v>123.82</v>
      </c>
      <c r="P490" s="19">
        <v>0</v>
      </c>
      <c r="Q490" s="26">
        <f t="shared" si="16"/>
        <v>123.82</v>
      </c>
    </row>
    <row r="491" spans="1:17" s="16" customFormat="1" ht="15.4" customHeight="1">
      <c r="A491" s="17" t="s">
        <v>478</v>
      </c>
      <c r="B491" s="17" t="s">
        <v>37</v>
      </c>
      <c r="C491" s="38" t="s">
        <v>21</v>
      </c>
      <c r="D491" s="19">
        <v>2312.4299999999998</v>
      </c>
      <c r="E491" s="19">
        <v>0</v>
      </c>
      <c r="F491" s="19">
        <v>0</v>
      </c>
      <c r="G491" s="19">
        <v>0</v>
      </c>
      <c r="H491" s="19">
        <v>0</v>
      </c>
      <c r="I491" s="19">
        <v>0</v>
      </c>
      <c r="J491" s="19">
        <v>0</v>
      </c>
      <c r="K491" s="19">
        <v>0</v>
      </c>
      <c r="L491" s="19">
        <v>0</v>
      </c>
      <c r="M491" s="19">
        <v>0</v>
      </c>
      <c r="N491" s="19">
        <v>0</v>
      </c>
      <c r="O491" s="33">
        <f t="shared" si="15"/>
        <v>2312.4299999999998</v>
      </c>
      <c r="P491" s="19">
        <v>347.67</v>
      </c>
      <c r="Q491" s="26">
        <f t="shared" si="16"/>
        <v>1964.7599999999998</v>
      </c>
    </row>
    <row r="492" spans="1:17" s="16" customFormat="1" ht="15.4" customHeight="1">
      <c r="A492" s="17" t="s">
        <v>479</v>
      </c>
      <c r="B492" s="17" t="s">
        <v>699</v>
      </c>
      <c r="C492" s="38" t="s">
        <v>21</v>
      </c>
      <c r="D492" s="19">
        <v>4183.63</v>
      </c>
      <c r="E492" s="19">
        <v>0</v>
      </c>
      <c r="F492" s="19">
        <v>0</v>
      </c>
      <c r="G492" s="19">
        <v>0</v>
      </c>
      <c r="H492" s="19">
        <v>0</v>
      </c>
      <c r="I492" s="19">
        <v>0</v>
      </c>
      <c r="J492" s="19">
        <v>0</v>
      </c>
      <c r="K492" s="19">
        <v>0</v>
      </c>
      <c r="L492" s="19">
        <v>0</v>
      </c>
      <c r="M492" s="19">
        <v>0</v>
      </c>
      <c r="N492" s="19">
        <v>0</v>
      </c>
      <c r="O492" s="33">
        <f t="shared" si="15"/>
        <v>4183.63</v>
      </c>
      <c r="P492" s="19">
        <v>629.39</v>
      </c>
      <c r="Q492" s="26">
        <f t="shared" si="16"/>
        <v>3554.2400000000002</v>
      </c>
    </row>
    <row r="493" spans="1:17" s="16" customFormat="1" ht="15.4" customHeight="1">
      <c r="A493" s="17" t="s">
        <v>480</v>
      </c>
      <c r="B493" s="17" t="s">
        <v>37</v>
      </c>
      <c r="C493" s="38" t="s">
        <v>21</v>
      </c>
      <c r="D493" s="19">
        <v>2312.4299999999998</v>
      </c>
      <c r="E493" s="19">
        <v>0</v>
      </c>
      <c r="F493" s="19">
        <v>0</v>
      </c>
      <c r="G493" s="19">
        <v>1270.81</v>
      </c>
      <c r="H493" s="19">
        <v>0</v>
      </c>
      <c r="I493" s="19">
        <v>0</v>
      </c>
      <c r="J493" s="19">
        <v>1500</v>
      </c>
      <c r="K493" s="19">
        <v>0</v>
      </c>
      <c r="L493" s="19">
        <v>0</v>
      </c>
      <c r="M493" s="19">
        <v>0</v>
      </c>
      <c r="N493" s="19">
        <v>0</v>
      </c>
      <c r="O493" s="33">
        <f t="shared" si="15"/>
        <v>5083.24</v>
      </c>
      <c r="P493" s="19">
        <v>1121.02</v>
      </c>
      <c r="Q493" s="26">
        <f t="shared" si="16"/>
        <v>3962.22</v>
      </c>
    </row>
    <row r="494" spans="1:17" s="16" customFormat="1" ht="15.4" customHeight="1">
      <c r="A494" s="17" t="s">
        <v>481</v>
      </c>
      <c r="B494" s="17" t="s">
        <v>699</v>
      </c>
      <c r="C494" s="38" t="s">
        <v>21</v>
      </c>
      <c r="D494" s="19">
        <v>4183.63</v>
      </c>
      <c r="E494" s="19">
        <v>0</v>
      </c>
      <c r="F494" s="19">
        <v>0</v>
      </c>
      <c r="G494" s="19">
        <v>0</v>
      </c>
      <c r="H494" s="19">
        <v>0</v>
      </c>
      <c r="I494" s="19">
        <v>0</v>
      </c>
      <c r="J494" s="19">
        <v>0</v>
      </c>
      <c r="K494" s="19">
        <v>0</v>
      </c>
      <c r="L494" s="19">
        <v>113.91</v>
      </c>
      <c r="M494" s="19">
        <v>0</v>
      </c>
      <c r="N494" s="19">
        <v>0</v>
      </c>
      <c r="O494" s="33">
        <f t="shared" si="15"/>
        <v>4297.54</v>
      </c>
      <c r="P494" s="19">
        <v>683.39</v>
      </c>
      <c r="Q494" s="26">
        <f t="shared" si="16"/>
        <v>3614.15</v>
      </c>
    </row>
    <row r="495" spans="1:17" s="16" customFormat="1" ht="15.4" customHeight="1">
      <c r="A495" s="17" t="s">
        <v>482</v>
      </c>
      <c r="B495" s="17" t="s">
        <v>734</v>
      </c>
      <c r="C495" s="38" t="s">
        <v>21</v>
      </c>
      <c r="D495" s="19">
        <v>4183.63</v>
      </c>
      <c r="E495" s="19">
        <v>0</v>
      </c>
      <c r="F495" s="19">
        <v>0</v>
      </c>
      <c r="G495" s="19">
        <v>0</v>
      </c>
      <c r="H495" s="19">
        <v>0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33">
        <f t="shared" si="15"/>
        <v>4183.63</v>
      </c>
      <c r="P495" s="19">
        <v>629.39</v>
      </c>
      <c r="Q495" s="26">
        <f t="shared" si="16"/>
        <v>3554.2400000000002</v>
      </c>
    </row>
    <row r="496" spans="1:17" s="16" customFormat="1" ht="15.4" customHeight="1">
      <c r="A496" s="17" t="s">
        <v>483</v>
      </c>
      <c r="B496" s="17" t="s">
        <v>631</v>
      </c>
      <c r="C496" s="38" t="s">
        <v>21</v>
      </c>
      <c r="D496" s="19">
        <v>1759.48</v>
      </c>
      <c r="E496" s="19">
        <v>0</v>
      </c>
      <c r="F496" s="19">
        <v>0</v>
      </c>
      <c r="G496" s="19">
        <v>0</v>
      </c>
      <c r="H496" s="19">
        <v>0</v>
      </c>
      <c r="I496" s="19">
        <v>0</v>
      </c>
      <c r="J496" s="19">
        <v>1050</v>
      </c>
      <c r="K496" s="19">
        <v>0</v>
      </c>
      <c r="L496" s="19">
        <v>193.8</v>
      </c>
      <c r="M496" s="19">
        <v>0</v>
      </c>
      <c r="N496" s="19">
        <v>0</v>
      </c>
      <c r="O496" s="33">
        <f t="shared" si="15"/>
        <v>3003.28</v>
      </c>
      <c r="P496" s="19">
        <v>295.33999999999997</v>
      </c>
      <c r="Q496" s="26">
        <f t="shared" si="16"/>
        <v>2707.94</v>
      </c>
    </row>
    <row r="497" spans="1:17" s="16" customFormat="1" ht="15.4" customHeight="1">
      <c r="A497" s="17" t="s">
        <v>484</v>
      </c>
      <c r="B497" s="17" t="s">
        <v>20</v>
      </c>
      <c r="C497" s="38" t="s">
        <v>682</v>
      </c>
      <c r="D497" s="19">
        <v>905.4</v>
      </c>
      <c r="E497" s="19">
        <v>0</v>
      </c>
      <c r="F497" s="19">
        <v>0</v>
      </c>
      <c r="G497" s="19">
        <v>0</v>
      </c>
      <c r="H497" s="19">
        <v>0</v>
      </c>
      <c r="I497" s="19">
        <v>0</v>
      </c>
      <c r="J497" s="19">
        <v>0</v>
      </c>
      <c r="K497" s="19">
        <v>94.6</v>
      </c>
      <c r="L497" s="19">
        <v>0</v>
      </c>
      <c r="M497" s="19">
        <v>0</v>
      </c>
      <c r="N497" s="19">
        <v>0</v>
      </c>
      <c r="O497" s="33">
        <f t="shared" si="15"/>
        <v>1000</v>
      </c>
      <c r="P497" s="19">
        <v>0</v>
      </c>
      <c r="Q497" s="26">
        <f t="shared" si="16"/>
        <v>1000</v>
      </c>
    </row>
    <row r="498" spans="1:17" s="16" customFormat="1" ht="15.4" customHeight="1">
      <c r="A498" s="17" t="s">
        <v>485</v>
      </c>
      <c r="B498" s="17" t="s">
        <v>20</v>
      </c>
      <c r="C498" s="38" t="s">
        <v>682</v>
      </c>
      <c r="D498" s="19">
        <v>905.4</v>
      </c>
      <c r="E498" s="19">
        <v>0</v>
      </c>
      <c r="F498" s="19">
        <v>0</v>
      </c>
      <c r="G498" s="19">
        <v>0</v>
      </c>
      <c r="H498" s="19">
        <v>0</v>
      </c>
      <c r="I498" s="19">
        <v>0</v>
      </c>
      <c r="J498" s="19">
        <v>0</v>
      </c>
      <c r="K498" s="19">
        <v>94.6</v>
      </c>
      <c r="L498" s="19">
        <v>0</v>
      </c>
      <c r="M498" s="19">
        <v>0</v>
      </c>
      <c r="N498" s="19">
        <v>0</v>
      </c>
      <c r="O498" s="33">
        <f t="shared" si="15"/>
        <v>1000</v>
      </c>
      <c r="P498" s="19">
        <v>0</v>
      </c>
      <c r="Q498" s="26">
        <f t="shared" si="16"/>
        <v>1000</v>
      </c>
    </row>
    <row r="499" spans="1:17" s="16" customFormat="1" ht="15.4" customHeight="1">
      <c r="A499" s="17" t="s">
        <v>486</v>
      </c>
      <c r="B499" s="17" t="s">
        <v>715</v>
      </c>
      <c r="C499" s="38" t="s">
        <v>770</v>
      </c>
      <c r="D499" s="19">
        <v>6931.81</v>
      </c>
      <c r="E499" s="19">
        <v>0</v>
      </c>
      <c r="F499" s="19">
        <v>0</v>
      </c>
      <c r="G499" s="19">
        <v>0</v>
      </c>
      <c r="H499" s="19">
        <v>0</v>
      </c>
      <c r="I499" s="19">
        <v>0</v>
      </c>
      <c r="J499" s="19">
        <v>0</v>
      </c>
      <c r="K499" s="19">
        <v>0</v>
      </c>
      <c r="L499" s="19">
        <v>0</v>
      </c>
      <c r="M499" s="19">
        <v>0</v>
      </c>
      <c r="N499" s="19">
        <v>4852.2700000000004</v>
      </c>
      <c r="O499" s="33">
        <f t="shared" si="15"/>
        <v>11784.080000000002</v>
      </c>
      <c r="P499" s="19">
        <v>1567.31</v>
      </c>
      <c r="Q499" s="26">
        <f t="shared" si="16"/>
        <v>10216.770000000002</v>
      </c>
    </row>
    <row r="500" spans="1:17" s="16" customFormat="1" ht="15.4" customHeight="1">
      <c r="A500" s="17" t="s">
        <v>487</v>
      </c>
      <c r="B500" s="17" t="s">
        <v>726</v>
      </c>
      <c r="C500" s="38" t="s">
        <v>21</v>
      </c>
      <c r="D500" s="19">
        <v>4734.2299999999996</v>
      </c>
      <c r="E500" s="19">
        <v>0</v>
      </c>
      <c r="F500" s="19">
        <v>0</v>
      </c>
      <c r="G500" s="19">
        <v>0</v>
      </c>
      <c r="H500" s="19">
        <v>0</v>
      </c>
      <c r="I500" s="19">
        <v>0</v>
      </c>
      <c r="J500" s="19">
        <v>0</v>
      </c>
      <c r="K500" s="19">
        <v>0</v>
      </c>
      <c r="L500" s="19">
        <v>449.31</v>
      </c>
      <c r="M500" s="19">
        <v>0</v>
      </c>
      <c r="N500" s="19">
        <v>3313.96</v>
      </c>
      <c r="O500" s="33">
        <f t="shared" si="15"/>
        <v>8497.5</v>
      </c>
      <c r="P500" s="19">
        <v>1062.49</v>
      </c>
      <c r="Q500" s="26">
        <f t="shared" si="16"/>
        <v>7435.01</v>
      </c>
    </row>
    <row r="501" spans="1:17" s="16" customFormat="1" ht="15.4" customHeight="1">
      <c r="A501" s="17" t="s">
        <v>488</v>
      </c>
      <c r="B501" s="17" t="s">
        <v>695</v>
      </c>
      <c r="C501" s="38" t="s">
        <v>772</v>
      </c>
      <c r="D501" s="19">
        <v>6094.4</v>
      </c>
      <c r="E501" s="19">
        <v>0</v>
      </c>
      <c r="F501" s="19">
        <v>0</v>
      </c>
      <c r="G501" s="19">
        <v>0</v>
      </c>
      <c r="H501" s="19">
        <v>0</v>
      </c>
      <c r="I501" s="19">
        <v>0</v>
      </c>
      <c r="J501" s="19">
        <v>0</v>
      </c>
      <c r="K501" s="19">
        <v>0</v>
      </c>
      <c r="L501" s="19">
        <v>0</v>
      </c>
      <c r="M501" s="19">
        <v>0</v>
      </c>
      <c r="N501" s="19">
        <v>0</v>
      </c>
      <c r="O501" s="33">
        <f t="shared" si="15"/>
        <v>6094.4</v>
      </c>
      <c r="P501" s="19">
        <v>1304.1600000000001</v>
      </c>
      <c r="Q501" s="26">
        <f t="shared" si="16"/>
        <v>4790.24</v>
      </c>
    </row>
    <row r="502" spans="1:17" s="16" customFormat="1" ht="15.4" customHeight="1">
      <c r="A502" s="17" t="s">
        <v>489</v>
      </c>
      <c r="B502" s="17" t="s">
        <v>20</v>
      </c>
      <c r="C502" s="38" t="s">
        <v>682</v>
      </c>
      <c r="D502" s="19">
        <v>905.4</v>
      </c>
      <c r="E502" s="19">
        <v>0</v>
      </c>
      <c r="F502" s="19">
        <v>0</v>
      </c>
      <c r="G502" s="19">
        <v>0</v>
      </c>
      <c r="H502" s="19">
        <v>0</v>
      </c>
      <c r="I502" s="19">
        <v>0</v>
      </c>
      <c r="J502" s="19">
        <v>0</v>
      </c>
      <c r="K502" s="19">
        <v>94.6</v>
      </c>
      <c r="L502" s="19">
        <v>0</v>
      </c>
      <c r="M502" s="19">
        <v>0</v>
      </c>
      <c r="N502" s="19">
        <v>0</v>
      </c>
      <c r="O502" s="33">
        <f t="shared" si="15"/>
        <v>1000</v>
      </c>
      <c r="P502" s="19">
        <v>30.18</v>
      </c>
      <c r="Q502" s="26">
        <f t="shared" si="16"/>
        <v>969.82</v>
      </c>
    </row>
    <row r="503" spans="1:17" s="16" customFormat="1" ht="15.4" customHeight="1">
      <c r="A503" s="17" t="s">
        <v>490</v>
      </c>
      <c r="B503" s="17" t="s">
        <v>35</v>
      </c>
      <c r="C503" s="38" t="s">
        <v>21</v>
      </c>
      <c r="D503" s="19">
        <v>2312.4299999999998</v>
      </c>
      <c r="E503" s="19">
        <v>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33">
        <f t="shared" si="15"/>
        <v>2312.4299999999998</v>
      </c>
      <c r="P503" s="19">
        <v>1045.28</v>
      </c>
      <c r="Q503" s="26">
        <f t="shared" si="16"/>
        <v>1267.1499999999999</v>
      </c>
    </row>
    <row r="504" spans="1:17" s="16" customFormat="1" ht="15.4" customHeight="1">
      <c r="A504" s="17" t="s">
        <v>491</v>
      </c>
      <c r="B504" s="17" t="s">
        <v>39</v>
      </c>
      <c r="C504" s="38" t="s">
        <v>21</v>
      </c>
      <c r="D504" s="19">
        <v>1759.48</v>
      </c>
      <c r="E504" s="19">
        <v>0</v>
      </c>
      <c r="F504" s="19">
        <v>260.39999999999998</v>
      </c>
      <c r="G504" s="19">
        <v>0</v>
      </c>
      <c r="H504" s="19">
        <v>0</v>
      </c>
      <c r="I504" s="19">
        <v>0</v>
      </c>
      <c r="J504" s="19">
        <v>0</v>
      </c>
      <c r="K504" s="19">
        <v>0</v>
      </c>
      <c r="L504" s="19">
        <v>0</v>
      </c>
      <c r="M504" s="19">
        <v>0</v>
      </c>
      <c r="N504" s="19">
        <v>0</v>
      </c>
      <c r="O504" s="33">
        <f t="shared" si="15"/>
        <v>2019.88</v>
      </c>
      <c r="P504" s="19">
        <v>167.25</v>
      </c>
      <c r="Q504" s="26">
        <f t="shared" si="16"/>
        <v>1852.63</v>
      </c>
    </row>
    <row r="505" spans="1:17" s="16" customFormat="1" ht="15.4" customHeight="1">
      <c r="A505" s="17" t="s">
        <v>492</v>
      </c>
      <c r="B505" s="17" t="s">
        <v>742</v>
      </c>
      <c r="C505" s="38" t="s">
        <v>21</v>
      </c>
      <c r="D505" s="19">
        <v>1759.48</v>
      </c>
      <c r="E505" s="19">
        <v>0</v>
      </c>
      <c r="F505" s="19">
        <v>260.39999999999998</v>
      </c>
      <c r="G505" s="19">
        <v>0</v>
      </c>
      <c r="H505" s="19">
        <v>0</v>
      </c>
      <c r="I505" s="19">
        <v>0</v>
      </c>
      <c r="J505" s="19">
        <v>0</v>
      </c>
      <c r="K505" s="19">
        <v>0</v>
      </c>
      <c r="L505" s="19">
        <v>0</v>
      </c>
      <c r="M505" s="19">
        <v>0</v>
      </c>
      <c r="N505" s="19">
        <v>0</v>
      </c>
      <c r="O505" s="33">
        <f t="shared" si="15"/>
        <v>2019.88</v>
      </c>
      <c r="P505" s="19">
        <v>167.25</v>
      </c>
      <c r="Q505" s="26">
        <f t="shared" si="16"/>
        <v>1852.63</v>
      </c>
    </row>
    <row r="506" spans="1:17" s="16" customFormat="1" ht="15.4" customHeight="1">
      <c r="A506" s="17" t="s">
        <v>493</v>
      </c>
      <c r="B506" s="17" t="s">
        <v>37</v>
      </c>
      <c r="C506" s="38" t="s">
        <v>775</v>
      </c>
      <c r="D506" s="19">
        <v>1734.34</v>
      </c>
      <c r="E506" s="19">
        <v>0</v>
      </c>
      <c r="F506" s="19">
        <v>0</v>
      </c>
      <c r="G506" s="19">
        <v>0</v>
      </c>
      <c r="H506" s="19">
        <v>0</v>
      </c>
      <c r="I506" s="19">
        <v>0</v>
      </c>
      <c r="J506" s="19">
        <v>0</v>
      </c>
      <c r="K506" s="19">
        <v>0</v>
      </c>
      <c r="L506" s="19">
        <v>0</v>
      </c>
      <c r="M506" s="19">
        <v>0</v>
      </c>
      <c r="N506" s="19">
        <v>0</v>
      </c>
      <c r="O506" s="33">
        <f t="shared" si="15"/>
        <v>1734.34</v>
      </c>
      <c r="P506" s="19">
        <v>136.56</v>
      </c>
      <c r="Q506" s="26">
        <f t="shared" si="16"/>
        <v>1597.78</v>
      </c>
    </row>
    <row r="507" spans="1:17" s="16" customFormat="1" ht="15.4" customHeight="1">
      <c r="A507" s="17" t="s">
        <v>494</v>
      </c>
      <c r="B507" s="17" t="s">
        <v>688</v>
      </c>
      <c r="C507" s="38">
        <v>3</v>
      </c>
      <c r="D507" s="19">
        <v>9623.58</v>
      </c>
      <c r="E507" s="19">
        <v>0</v>
      </c>
      <c r="F507" s="19">
        <v>0</v>
      </c>
      <c r="G507" s="19">
        <v>0</v>
      </c>
      <c r="H507" s="19">
        <v>0</v>
      </c>
      <c r="I507" s="19">
        <v>0</v>
      </c>
      <c r="J507" s="19">
        <v>0</v>
      </c>
      <c r="K507" s="19">
        <v>0</v>
      </c>
      <c r="L507" s="19">
        <v>0</v>
      </c>
      <c r="M507" s="19">
        <v>0</v>
      </c>
      <c r="N507" s="19">
        <v>0</v>
      </c>
      <c r="O507" s="33">
        <f t="shared" si="15"/>
        <v>9623.58</v>
      </c>
      <c r="P507" s="19">
        <v>3691.04</v>
      </c>
      <c r="Q507" s="26">
        <f t="shared" si="16"/>
        <v>5932.54</v>
      </c>
    </row>
    <row r="508" spans="1:17" s="16" customFormat="1" ht="15.4" customHeight="1">
      <c r="A508" s="17" t="s">
        <v>681</v>
      </c>
      <c r="B508" s="17" t="s">
        <v>646</v>
      </c>
      <c r="C508" s="39">
        <v>0</v>
      </c>
      <c r="D508" s="19">
        <v>6940.08</v>
      </c>
      <c r="E508" s="19">
        <v>0</v>
      </c>
      <c r="F508" s="19">
        <v>0</v>
      </c>
      <c r="G508" s="19">
        <v>0</v>
      </c>
      <c r="H508" s="19">
        <v>0</v>
      </c>
      <c r="I508" s="19">
        <v>0</v>
      </c>
      <c r="J508" s="19">
        <v>0</v>
      </c>
      <c r="K508" s="19">
        <v>0</v>
      </c>
      <c r="L508" s="19">
        <v>0</v>
      </c>
      <c r="M508" s="19">
        <v>0</v>
      </c>
      <c r="N508" s="19">
        <v>0</v>
      </c>
      <c r="O508" s="33">
        <f t="shared" si="15"/>
        <v>6940.08</v>
      </c>
      <c r="P508" s="19">
        <v>1627.55</v>
      </c>
      <c r="Q508" s="26">
        <f t="shared" si="16"/>
        <v>5312.53</v>
      </c>
    </row>
    <row r="509" spans="1:17" s="16" customFormat="1" ht="15.4" customHeight="1">
      <c r="A509" s="17" t="s">
        <v>495</v>
      </c>
      <c r="B509" s="17" t="s">
        <v>37</v>
      </c>
      <c r="C509" s="38" t="s">
        <v>40</v>
      </c>
      <c r="D509" s="19">
        <v>2405.86</v>
      </c>
      <c r="E509" s="19">
        <v>0</v>
      </c>
      <c r="F509" s="19">
        <v>0</v>
      </c>
      <c r="G509" s="19">
        <v>0</v>
      </c>
      <c r="H509" s="19">
        <v>0</v>
      </c>
      <c r="I509" s="19">
        <v>0</v>
      </c>
      <c r="J509" s="19">
        <v>0</v>
      </c>
      <c r="K509" s="19">
        <v>0</v>
      </c>
      <c r="L509" s="19">
        <v>0</v>
      </c>
      <c r="M509" s="19">
        <v>0</v>
      </c>
      <c r="N509" s="19">
        <v>0</v>
      </c>
      <c r="O509" s="33">
        <f t="shared" si="15"/>
        <v>2405.86</v>
      </c>
      <c r="P509" s="19">
        <v>467.88</v>
      </c>
      <c r="Q509" s="26">
        <f t="shared" si="16"/>
        <v>1937.98</v>
      </c>
    </row>
    <row r="510" spans="1:17" s="16" customFormat="1" ht="15.4" customHeight="1">
      <c r="A510" s="17" t="s">
        <v>762</v>
      </c>
      <c r="B510" s="17" t="s">
        <v>686</v>
      </c>
      <c r="C510" s="38" t="s">
        <v>21</v>
      </c>
      <c r="D510" s="19">
        <v>4734.2299999999996</v>
      </c>
      <c r="E510" s="19">
        <v>0</v>
      </c>
      <c r="F510" s="19">
        <v>0</v>
      </c>
      <c r="G510" s="19">
        <v>0</v>
      </c>
      <c r="H510" s="19">
        <v>0</v>
      </c>
      <c r="I510" s="19"/>
      <c r="J510" s="19">
        <v>0</v>
      </c>
      <c r="K510" s="19">
        <v>0</v>
      </c>
      <c r="L510" s="19">
        <v>0</v>
      </c>
      <c r="M510" s="19"/>
      <c r="N510" s="19">
        <v>0</v>
      </c>
      <c r="O510" s="33">
        <f t="shared" si="15"/>
        <v>4734.2299999999996</v>
      </c>
      <c r="P510" s="19">
        <v>813.02</v>
      </c>
      <c r="Q510" s="26">
        <f t="shared" si="16"/>
        <v>3921.2099999999996</v>
      </c>
    </row>
    <row r="511" spans="1:17" s="16" customFormat="1" ht="15.4" customHeight="1">
      <c r="A511" s="17" t="s">
        <v>496</v>
      </c>
      <c r="B511" s="17" t="s">
        <v>695</v>
      </c>
      <c r="C511" s="38" t="s">
        <v>36</v>
      </c>
      <c r="D511" s="19">
        <v>6216.27</v>
      </c>
      <c r="E511" s="19">
        <v>0</v>
      </c>
      <c r="F511" s="19">
        <v>0</v>
      </c>
      <c r="G511" s="19">
        <v>0</v>
      </c>
      <c r="H511" s="19">
        <v>0</v>
      </c>
      <c r="I511" s="19">
        <v>0</v>
      </c>
      <c r="J511" s="19">
        <v>0</v>
      </c>
      <c r="K511" s="19">
        <v>0</v>
      </c>
      <c r="L511" s="19">
        <v>148.07</v>
      </c>
      <c r="M511" s="19">
        <v>0</v>
      </c>
      <c r="N511" s="19">
        <v>0</v>
      </c>
      <c r="O511" s="33">
        <f t="shared" si="15"/>
        <v>6364.34</v>
      </c>
      <c r="P511" s="19">
        <v>3148.88</v>
      </c>
      <c r="Q511" s="26">
        <f t="shared" si="16"/>
        <v>3215.46</v>
      </c>
    </row>
    <row r="512" spans="1:17" s="16" customFormat="1" ht="15.4" customHeight="1">
      <c r="A512" s="17" t="s">
        <v>497</v>
      </c>
      <c r="B512" s="17" t="s">
        <v>723</v>
      </c>
      <c r="C512" s="38" t="s">
        <v>36</v>
      </c>
      <c r="D512" s="19">
        <v>6216.27</v>
      </c>
      <c r="E512" s="19">
        <v>1905.51</v>
      </c>
      <c r="F512" s="19">
        <v>0</v>
      </c>
      <c r="G512" s="19">
        <v>0</v>
      </c>
      <c r="H512" s="19">
        <v>0</v>
      </c>
      <c r="I512" s="19">
        <v>0</v>
      </c>
      <c r="J512" s="19">
        <v>0</v>
      </c>
      <c r="K512" s="19">
        <v>0</v>
      </c>
      <c r="L512" s="19">
        <v>332.27</v>
      </c>
      <c r="M512" s="19">
        <v>0</v>
      </c>
      <c r="N512" s="19">
        <v>0</v>
      </c>
      <c r="O512" s="33">
        <f t="shared" si="15"/>
        <v>8454.0500000000011</v>
      </c>
      <c r="P512" s="19">
        <v>2000.11</v>
      </c>
      <c r="Q512" s="26">
        <f t="shared" si="16"/>
        <v>6453.9400000000014</v>
      </c>
    </row>
    <row r="513" spans="1:17" s="16" customFormat="1" ht="15.4" customHeight="1">
      <c r="A513" s="17" t="s">
        <v>498</v>
      </c>
      <c r="B513" s="17" t="s">
        <v>695</v>
      </c>
      <c r="C513" s="38" t="s">
        <v>36</v>
      </c>
      <c r="D513" s="19">
        <v>6216.27</v>
      </c>
      <c r="E513" s="19">
        <v>1611.96</v>
      </c>
      <c r="F513" s="19">
        <v>0</v>
      </c>
      <c r="G513" s="19">
        <v>0</v>
      </c>
      <c r="H513" s="19">
        <v>0</v>
      </c>
      <c r="I513" s="19">
        <v>0</v>
      </c>
      <c r="J513" s="19">
        <v>0</v>
      </c>
      <c r="K513" s="19">
        <v>0</v>
      </c>
      <c r="L513" s="19">
        <v>350.96</v>
      </c>
      <c r="M513" s="19">
        <v>0</v>
      </c>
      <c r="N513" s="19">
        <v>0</v>
      </c>
      <c r="O513" s="33">
        <f t="shared" si="15"/>
        <v>8179.1900000000005</v>
      </c>
      <c r="P513" s="19">
        <v>1872.25</v>
      </c>
      <c r="Q513" s="26">
        <f t="shared" si="16"/>
        <v>6306.9400000000005</v>
      </c>
    </row>
    <row r="514" spans="1:17" s="16" customFormat="1" ht="15.4" customHeight="1">
      <c r="A514" s="17" t="s">
        <v>499</v>
      </c>
      <c r="B514" s="17" t="s">
        <v>708</v>
      </c>
      <c r="C514" s="38" t="s">
        <v>21</v>
      </c>
      <c r="D514" s="19">
        <v>1302</v>
      </c>
      <c r="E514" s="19">
        <v>0</v>
      </c>
      <c r="F514" s="19">
        <v>0</v>
      </c>
      <c r="G514" s="19">
        <v>0</v>
      </c>
      <c r="H514" s="19">
        <v>0</v>
      </c>
      <c r="I514" s="19">
        <v>0</v>
      </c>
      <c r="J514" s="19">
        <v>1500</v>
      </c>
      <c r="K514" s="19">
        <v>0</v>
      </c>
      <c r="L514" s="19">
        <v>0</v>
      </c>
      <c r="M514" s="19">
        <v>0</v>
      </c>
      <c r="N514" s="19">
        <v>0</v>
      </c>
      <c r="O514" s="33">
        <f t="shared" si="15"/>
        <v>2802</v>
      </c>
      <c r="P514" s="19">
        <v>372.06</v>
      </c>
      <c r="Q514" s="26">
        <f t="shared" si="16"/>
        <v>2429.94</v>
      </c>
    </row>
    <row r="515" spans="1:17" s="16" customFormat="1" ht="15.4" customHeight="1">
      <c r="A515" s="17" t="s">
        <v>500</v>
      </c>
      <c r="B515" s="17" t="s">
        <v>37</v>
      </c>
      <c r="C515" s="38" t="s">
        <v>21</v>
      </c>
      <c r="D515" s="19">
        <v>2312.4299999999998</v>
      </c>
      <c r="E515" s="19">
        <v>0</v>
      </c>
      <c r="F515" s="19">
        <v>0</v>
      </c>
      <c r="G515" s="19">
        <v>0</v>
      </c>
      <c r="H515" s="19">
        <v>0</v>
      </c>
      <c r="I515" s="19">
        <v>0</v>
      </c>
      <c r="J515" s="19">
        <v>0</v>
      </c>
      <c r="K515" s="19">
        <v>0</v>
      </c>
      <c r="L515" s="19">
        <v>113.91</v>
      </c>
      <c r="M515" s="19">
        <v>0</v>
      </c>
      <c r="N515" s="19">
        <v>0</v>
      </c>
      <c r="O515" s="33">
        <f t="shared" si="15"/>
        <v>2426.3399999999997</v>
      </c>
      <c r="P515" s="19">
        <v>210.07</v>
      </c>
      <c r="Q515" s="26">
        <f t="shared" si="16"/>
        <v>2216.2699999999995</v>
      </c>
    </row>
    <row r="516" spans="1:17" s="16" customFormat="1" ht="15.4" customHeight="1">
      <c r="A516" s="17" t="s">
        <v>501</v>
      </c>
      <c r="B516" s="17" t="s">
        <v>24</v>
      </c>
      <c r="C516" s="38" t="s">
        <v>40</v>
      </c>
      <c r="D516" s="19">
        <v>4352.6499999999996</v>
      </c>
      <c r="E516" s="19">
        <v>0</v>
      </c>
      <c r="F516" s="19">
        <v>0</v>
      </c>
      <c r="G516" s="19">
        <v>0</v>
      </c>
      <c r="H516" s="19">
        <v>0</v>
      </c>
      <c r="I516" s="19">
        <v>0</v>
      </c>
      <c r="J516" s="19">
        <v>0</v>
      </c>
      <c r="K516" s="19">
        <v>0</v>
      </c>
      <c r="L516" s="19">
        <v>0</v>
      </c>
      <c r="M516" s="19">
        <v>0</v>
      </c>
      <c r="N516" s="19">
        <v>0</v>
      </c>
      <c r="O516" s="33">
        <f t="shared" si="15"/>
        <v>4352.6499999999996</v>
      </c>
      <c r="P516" s="19">
        <v>1220.9100000000001</v>
      </c>
      <c r="Q516" s="26">
        <f t="shared" si="16"/>
        <v>3131.74</v>
      </c>
    </row>
    <row r="517" spans="1:17" s="16" customFormat="1" ht="15.4" customHeight="1">
      <c r="A517" s="17" t="s">
        <v>502</v>
      </c>
      <c r="B517" s="17" t="s">
        <v>37</v>
      </c>
      <c r="C517" s="38" t="s">
        <v>775</v>
      </c>
      <c r="D517" s="19">
        <v>1734.34</v>
      </c>
      <c r="E517" s="19">
        <v>0</v>
      </c>
      <c r="F517" s="19">
        <v>0</v>
      </c>
      <c r="G517" s="19">
        <v>0</v>
      </c>
      <c r="H517" s="19">
        <v>0</v>
      </c>
      <c r="I517" s="19">
        <v>0</v>
      </c>
      <c r="J517" s="19">
        <v>0</v>
      </c>
      <c r="K517" s="19">
        <v>0</v>
      </c>
      <c r="L517" s="19">
        <v>0</v>
      </c>
      <c r="M517" s="19">
        <v>0</v>
      </c>
      <c r="N517" s="19">
        <v>0</v>
      </c>
      <c r="O517" s="33">
        <f t="shared" si="15"/>
        <v>1734.34</v>
      </c>
      <c r="P517" s="19">
        <v>136.56</v>
      </c>
      <c r="Q517" s="26">
        <f t="shared" si="16"/>
        <v>1597.78</v>
      </c>
    </row>
    <row r="518" spans="1:17" s="16" customFormat="1" ht="15.4" customHeight="1">
      <c r="A518" s="17" t="s">
        <v>503</v>
      </c>
      <c r="B518" s="17" t="s">
        <v>24</v>
      </c>
      <c r="C518" s="38" t="s">
        <v>21</v>
      </c>
      <c r="D518" s="19">
        <v>4183.63</v>
      </c>
      <c r="E518" s="19">
        <v>0</v>
      </c>
      <c r="F518" s="19">
        <v>0</v>
      </c>
      <c r="G518" s="19">
        <v>0</v>
      </c>
      <c r="H518" s="19">
        <v>0</v>
      </c>
      <c r="I518" s="19">
        <v>0</v>
      </c>
      <c r="J518" s="19">
        <v>0</v>
      </c>
      <c r="K518" s="19">
        <v>0</v>
      </c>
      <c r="L518" s="19">
        <v>0</v>
      </c>
      <c r="M518" s="19">
        <v>0</v>
      </c>
      <c r="N518" s="19">
        <v>0</v>
      </c>
      <c r="O518" s="33">
        <f t="shared" si="15"/>
        <v>4183.63</v>
      </c>
      <c r="P518" s="19">
        <v>594.4</v>
      </c>
      <c r="Q518" s="26">
        <f t="shared" si="16"/>
        <v>3589.23</v>
      </c>
    </row>
    <row r="519" spans="1:17" s="16" customFormat="1" ht="15.4" customHeight="1">
      <c r="A519" s="17" t="s">
        <v>504</v>
      </c>
      <c r="B519" s="17" t="s">
        <v>743</v>
      </c>
      <c r="C519" s="38" t="s">
        <v>21</v>
      </c>
      <c r="D519" s="19">
        <v>3531.12</v>
      </c>
      <c r="E519" s="19">
        <v>0</v>
      </c>
      <c r="F519" s="19">
        <v>520.79999999999995</v>
      </c>
      <c r="G519" s="19">
        <v>0</v>
      </c>
      <c r="H519" s="19">
        <v>0</v>
      </c>
      <c r="I519" s="19">
        <v>0</v>
      </c>
      <c r="J519" s="19">
        <v>1500</v>
      </c>
      <c r="K519" s="19">
        <v>0</v>
      </c>
      <c r="L519" s="19">
        <v>0</v>
      </c>
      <c r="M519" s="19">
        <v>0</v>
      </c>
      <c r="N519" s="19">
        <v>0</v>
      </c>
      <c r="O519" s="33">
        <f t="shared" si="15"/>
        <v>5551.92</v>
      </c>
      <c r="P519" s="19">
        <v>2027.53</v>
      </c>
      <c r="Q519" s="26">
        <f t="shared" si="16"/>
        <v>3524.3900000000003</v>
      </c>
    </row>
    <row r="520" spans="1:17" s="16" customFormat="1" ht="15.4" customHeight="1">
      <c r="A520" s="17" t="s">
        <v>505</v>
      </c>
      <c r="B520" s="17" t="s">
        <v>685</v>
      </c>
      <c r="C520" s="38" t="s">
        <v>21</v>
      </c>
      <c r="D520" s="19">
        <v>4183.63</v>
      </c>
      <c r="E520" s="19">
        <v>0</v>
      </c>
      <c r="F520" s="19">
        <v>0</v>
      </c>
      <c r="G520" s="19">
        <v>0</v>
      </c>
      <c r="H520" s="19">
        <v>0</v>
      </c>
      <c r="I520" s="19">
        <v>0</v>
      </c>
      <c r="J520" s="19">
        <v>0</v>
      </c>
      <c r="K520" s="19">
        <v>0</v>
      </c>
      <c r="L520" s="19">
        <v>0</v>
      </c>
      <c r="M520" s="19">
        <v>0</v>
      </c>
      <c r="N520" s="19">
        <v>0</v>
      </c>
      <c r="O520" s="33">
        <f t="shared" si="15"/>
        <v>4183.63</v>
      </c>
      <c r="P520" s="19">
        <v>629.39</v>
      </c>
      <c r="Q520" s="26">
        <f t="shared" si="16"/>
        <v>3554.2400000000002</v>
      </c>
    </row>
    <row r="521" spans="1:17" s="16" customFormat="1" ht="15.4" customHeight="1">
      <c r="A521" s="17" t="s">
        <v>506</v>
      </c>
      <c r="B521" s="17" t="s">
        <v>35</v>
      </c>
      <c r="C521" s="38" t="s">
        <v>21</v>
      </c>
      <c r="D521" s="19">
        <v>2312.4299999999998</v>
      </c>
      <c r="E521" s="19">
        <v>0</v>
      </c>
      <c r="F521" s="19">
        <v>693.73</v>
      </c>
      <c r="G521" s="19">
        <v>0</v>
      </c>
      <c r="H521" s="19">
        <v>0</v>
      </c>
      <c r="I521" s="19">
        <v>0</v>
      </c>
      <c r="J521" s="19">
        <v>0</v>
      </c>
      <c r="K521" s="19">
        <v>0</v>
      </c>
      <c r="L521" s="19">
        <v>0</v>
      </c>
      <c r="M521" s="19">
        <v>0</v>
      </c>
      <c r="N521" s="19">
        <v>0</v>
      </c>
      <c r="O521" s="33">
        <f t="shared" si="15"/>
        <v>3006.16</v>
      </c>
      <c r="P521" s="19">
        <v>331.92</v>
      </c>
      <c r="Q521" s="26">
        <f t="shared" si="16"/>
        <v>2674.24</v>
      </c>
    </row>
    <row r="522" spans="1:17" s="16" customFormat="1" ht="15.4" customHeight="1">
      <c r="A522" s="17" t="s">
        <v>507</v>
      </c>
      <c r="B522" s="17" t="s">
        <v>688</v>
      </c>
      <c r="C522" s="38">
        <v>3</v>
      </c>
      <c r="D522" s="19">
        <v>9623.58</v>
      </c>
      <c r="E522" s="19">
        <v>0</v>
      </c>
      <c r="F522" s="19">
        <v>0</v>
      </c>
      <c r="G522" s="19">
        <v>0</v>
      </c>
      <c r="H522" s="19">
        <v>0</v>
      </c>
      <c r="I522" s="19">
        <v>0</v>
      </c>
      <c r="J522" s="19">
        <v>0</v>
      </c>
      <c r="K522" s="19">
        <v>0</v>
      </c>
      <c r="L522" s="19">
        <v>0</v>
      </c>
      <c r="M522" s="19">
        <v>0</v>
      </c>
      <c r="N522" s="19">
        <v>0</v>
      </c>
      <c r="O522" s="33">
        <f t="shared" si="15"/>
        <v>9623.58</v>
      </c>
      <c r="P522" s="19">
        <v>2418.11</v>
      </c>
      <c r="Q522" s="26">
        <f t="shared" si="16"/>
        <v>7205.4699999999993</v>
      </c>
    </row>
    <row r="523" spans="1:17" s="16" customFormat="1" ht="15.4" customHeight="1">
      <c r="A523" s="17" t="s">
        <v>508</v>
      </c>
      <c r="B523" s="17" t="s">
        <v>732</v>
      </c>
      <c r="C523" s="38" t="s">
        <v>36</v>
      </c>
      <c r="D523" s="19">
        <v>4711.46</v>
      </c>
      <c r="E523" s="19">
        <v>0</v>
      </c>
      <c r="F523" s="19">
        <v>260.39999999999998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420.23</v>
      </c>
      <c r="M523" s="19">
        <v>0</v>
      </c>
      <c r="N523" s="19">
        <v>3480.3</v>
      </c>
      <c r="O523" s="33">
        <f t="shared" si="15"/>
        <v>8872.39</v>
      </c>
      <c r="P523" s="19">
        <v>844.61</v>
      </c>
      <c r="Q523" s="26">
        <f t="shared" si="16"/>
        <v>8027.78</v>
      </c>
    </row>
    <row r="524" spans="1:17" s="16" customFormat="1" ht="15.4" customHeight="1">
      <c r="A524" s="17" t="s">
        <v>509</v>
      </c>
      <c r="B524" s="17" t="s">
        <v>687</v>
      </c>
      <c r="C524" s="38" t="s">
        <v>21</v>
      </c>
      <c r="D524" s="19">
        <v>5519.89</v>
      </c>
      <c r="E524" s="19">
        <v>0</v>
      </c>
      <c r="F524" s="19">
        <v>0</v>
      </c>
      <c r="G524" s="19">
        <v>0</v>
      </c>
      <c r="H524" s="19">
        <v>0</v>
      </c>
      <c r="I524" s="19">
        <v>0</v>
      </c>
      <c r="J524" s="19">
        <v>0</v>
      </c>
      <c r="K524" s="19">
        <v>0</v>
      </c>
      <c r="L524" s="19">
        <v>192.18</v>
      </c>
      <c r="M524" s="19">
        <v>0</v>
      </c>
      <c r="N524" s="19">
        <v>0</v>
      </c>
      <c r="O524" s="33">
        <f t="shared" si="15"/>
        <v>5712.0700000000006</v>
      </c>
      <c r="P524" s="19">
        <v>947.07</v>
      </c>
      <c r="Q524" s="26">
        <f t="shared" si="16"/>
        <v>4765.0000000000009</v>
      </c>
    </row>
    <row r="525" spans="1:17" s="16" customFormat="1" ht="15.4" customHeight="1">
      <c r="A525" s="17" t="s">
        <v>510</v>
      </c>
      <c r="B525" s="17" t="s">
        <v>685</v>
      </c>
      <c r="C525" s="38" t="s">
        <v>769</v>
      </c>
      <c r="D525" s="19">
        <v>4267.32</v>
      </c>
      <c r="E525" s="19">
        <v>0</v>
      </c>
      <c r="F525" s="19">
        <v>0</v>
      </c>
      <c r="G525" s="19">
        <v>0</v>
      </c>
      <c r="H525" s="19">
        <v>0</v>
      </c>
      <c r="I525" s="19">
        <v>0</v>
      </c>
      <c r="J525" s="19">
        <v>0</v>
      </c>
      <c r="K525" s="19">
        <v>0</v>
      </c>
      <c r="L525" s="19">
        <v>0</v>
      </c>
      <c r="M525" s="19">
        <v>0</v>
      </c>
      <c r="N525" s="19">
        <v>0</v>
      </c>
      <c r="O525" s="33">
        <f t="shared" ref="O525:O588" si="17">SUM(D525:N525)</f>
        <v>4267.32</v>
      </c>
      <c r="P525" s="19">
        <v>536.6</v>
      </c>
      <c r="Q525" s="26">
        <f t="shared" si="16"/>
        <v>3730.72</v>
      </c>
    </row>
    <row r="526" spans="1:17" s="16" customFormat="1" ht="15.4" customHeight="1">
      <c r="A526" s="17" t="s">
        <v>511</v>
      </c>
      <c r="B526" s="17" t="s">
        <v>695</v>
      </c>
      <c r="C526" s="38" t="s">
        <v>772</v>
      </c>
      <c r="D526" s="19">
        <v>6094.4</v>
      </c>
      <c r="E526" s="19">
        <v>0</v>
      </c>
      <c r="F526" s="19">
        <v>0</v>
      </c>
      <c r="G526" s="19">
        <v>0</v>
      </c>
      <c r="H526" s="19">
        <v>0</v>
      </c>
      <c r="I526" s="19">
        <v>0</v>
      </c>
      <c r="J526" s="19">
        <v>4164.05</v>
      </c>
      <c r="K526" s="19">
        <v>0</v>
      </c>
      <c r="L526" s="19">
        <v>0</v>
      </c>
      <c r="M526" s="19">
        <v>0</v>
      </c>
      <c r="N526" s="19">
        <v>0</v>
      </c>
      <c r="O526" s="33">
        <f t="shared" si="17"/>
        <v>10258.450000000001</v>
      </c>
      <c r="P526" s="19">
        <v>3333.73</v>
      </c>
      <c r="Q526" s="26">
        <f t="shared" si="16"/>
        <v>6924.7200000000012</v>
      </c>
    </row>
    <row r="527" spans="1:17" s="16" customFormat="1" ht="15.4" customHeight="1">
      <c r="A527" s="17" t="s">
        <v>673</v>
      </c>
      <c r="B527" s="17" t="s">
        <v>744</v>
      </c>
      <c r="C527" s="39">
        <v>0</v>
      </c>
      <c r="D527" s="19">
        <v>25178.18</v>
      </c>
      <c r="E527" s="19">
        <v>0</v>
      </c>
      <c r="F527" s="19">
        <v>0</v>
      </c>
      <c r="G527" s="19">
        <v>0</v>
      </c>
      <c r="H527" s="19">
        <v>0</v>
      </c>
      <c r="I527" s="19">
        <v>0</v>
      </c>
      <c r="J527" s="19">
        <v>0</v>
      </c>
      <c r="K527" s="19">
        <v>0</v>
      </c>
      <c r="L527" s="19">
        <v>0</v>
      </c>
      <c r="M527" s="19">
        <v>0</v>
      </c>
      <c r="N527" s="19">
        <v>0</v>
      </c>
      <c r="O527" s="33">
        <f t="shared" si="17"/>
        <v>25178.18</v>
      </c>
      <c r="P527" s="19">
        <v>6700.62</v>
      </c>
      <c r="Q527" s="26">
        <f t="shared" si="16"/>
        <v>18477.560000000001</v>
      </c>
    </row>
    <row r="528" spans="1:17" s="16" customFormat="1" ht="15.4" customHeight="1">
      <c r="A528" s="17" t="s">
        <v>512</v>
      </c>
      <c r="B528" s="17" t="s">
        <v>695</v>
      </c>
      <c r="C528" s="38" t="s">
        <v>772</v>
      </c>
      <c r="D528" s="19">
        <v>6094.4</v>
      </c>
      <c r="E528" s="19">
        <v>0</v>
      </c>
      <c r="F528" s="19">
        <v>0</v>
      </c>
      <c r="G528" s="19">
        <v>0</v>
      </c>
      <c r="H528" s="19">
        <v>0</v>
      </c>
      <c r="I528" s="19">
        <v>0</v>
      </c>
      <c r="J528" s="19">
        <v>0</v>
      </c>
      <c r="K528" s="19">
        <v>0</v>
      </c>
      <c r="L528" s="19">
        <v>239.55</v>
      </c>
      <c r="M528" s="19">
        <v>0</v>
      </c>
      <c r="N528" s="19">
        <v>0</v>
      </c>
      <c r="O528" s="33">
        <f t="shared" si="17"/>
        <v>6333.95</v>
      </c>
      <c r="P528" s="19">
        <v>1867.25</v>
      </c>
      <c r="Q528" s="26">
        <f t="shared" si="16"/>
        <v>4466.7</v>
      </c>
    </row>
    <row r="529" spans="1:17" s="16" customFormat="1" ht="15.4" customHeight="1">
      <c r="A529" s="17" t="s">
        <v>513</v>
      </c>
      <c r="B529" s="17" t="s">
        <v>30</v>
      </c>
      <c r="C529" s="38">
        <v>0</v>
      </c>
      <c r="D529" s="19">
        <v>5783.4</v>
      </c>
      <c r="E529" s="19">
        <v>0</v>
      </c>
      <c r="F529" s="19">
        <v>0</v>
      </c>
      <c r="G529" s="19">
        <v>0</v>
      </c>
      <c r="H529" s="19">
        <v>0</v>
      </c>
      <c r="I529" s="19">
        <v>0</v>
      </c>
      <c r="J529" s="19">
        <v>0</v>
      </c>
      <c r="K529" s="19">
        <v>0</v>
      </c>
      <c r="L529" s="19">
        <v>0</v>
      </c>
      <c r="M529" s="19">
        <v>0</v>
      </c>
      <c r="N529" s="19">
        <v>0</v>
      </c>
      <c r="O529" s="33">
        <f t="shared" si="17"/>
        <v>5783.4</v>
      </c>
      <c r="P529" s="19">
        <v>1182.07</v>
      </c>
      <c r="Q529" s="26">
        <f t="shared" si="16"/>
        <v>4601.33</v>
      </c>
    </row>
    <row r="530" spans="1:17" s="16" customFormat="1" ht="15.4" customHeight="1">
      <c r="A530" s="17" t="s">
        <v>514</v>
      </c>
      <c r="B530" s="17" t="s">
        <v>685</v>
      </c>
      <c r="C530" s="38" t="s">
        <v>769</v>
      </c>
      <c r="D530" s="19">
        <v>4267.32</v>
      </c>
      <c r="E530" s="19">
        <v>0</v>
      </c>
      <c r="F530" s="19">
        <v>0</v>
      </c>
      <c r="G530" s="19">
        <v>0</v>
      </c>
      <c r="H530" s="19">
        <v>0</v>
      </c>
      <c r="I530" s="19">
        <v>0</v>
      </c>
      <c r="J530" s="19">
        <v>4164.05</v>
      </c>
      <c r="K530" s="19">
        <v>0</v>
      </c>
      <c r="L530" s="19">
        <v>0</v>
      </c>
      <c r="M530" s="19">
        <v>0</v>
      </c>
      <c r="N530" s="19">
        <v>0</v>
      </c>
      <c r="O530" s="33">
        <f t="shared" si="17"/>
        <v>8431.369999999999</v>
      </c>
      <c r="P530" s="19">
        <v>2090.25</v>
      </c>
      <c r="Q530" s="26">
        <f t="shared" si="16"/>
        <v>6341.119999999999</v>
      </c>
    </row>
    <row r="531" spans="1:17" s="16" customFormat="1" ht="15.4" customHeight="1">
      <c r="A531" s="17" t="s">
        <v>674</v>
      </c>
      <c r="B531" s="17" t="s">
        <v>647</v>
      </c>
      <c r="C531" s="39">
        <v>0</v>
      </c>
      <c r="D531" s="19">
        <v>9253.44</v>
      </c>
      <c r="E531" s="19">
        <v>0</v>
      </c>
      <c r="F531" s="19">
        <v>0</v>
      </c>
      <c r="G531" s="19">
        <v>0</v>
      </c>
      <c r="H531" s="19">
        <v>0</v>
      </c>
      <c r="I531" s="19">
        <v>0</v>
      </c>
      <c r="J531" s="19">
        <v>0</v>
      </c>
      <c r="K531" s="19">
        <v>0</v>
      </c>
      <c r="L531" s="19">
        <v>0</v>
      </c>
      <c r="M531" s="19">
        <v>0</v>
      </c>
      <c r="N531" s="19">
        <v>0</v>
      </c>
      <c r="O531" s="33">
        <f t="shared" si="17"/>
        <v>9253.44</v>
      </c>
      <c r="P531" s="19">
        <v>2164.91</v>
      </c>
      <c r="Q531" s="26">
        <f t="shared" si="16"/>
        <v>7088.5300000000007</v>
      </c>
    </row>
    <row r="532" spans="1:17" s="16" customFormat="1" ht="15.4" customHeight="1">
      <c r="A532" s="17" t="s">
        <v>515</v>
      </c>
      <c r="B532" s="17" t="s">
        <v>745</v>
      </c>
      <c r="C532" s="38" t="s">
        <v>36</v>
      </c>
      <c r="D532" s="19">
        <v>2604.1799999999998</v>
      </c>
      <c r="E532" s="19">
        <v>0</v>
      </c>
      <c r="F532" s="19">
        <v>260.39999999999998</v>
      </c>
      <c r="G532" s="19">
        <v>0</v>
      </c>
      <c r="H532" s="19">
        <v>0</v>
      </c>
      <c r="I532" s="19">
        <v>0</v>
      </c>
      <c r="J532" s="19">
        <v>0</v>
      </c>
      <c r="K532" s="19">
        <v>0</v>
      </c>
      <c r="L532" s="19">
        <v>507.3</v>
      </c>
      <c r="M532" s="19">
        <v>0</v>
      </c>
      <c r="N532" s="19">
        <v>0</v>
      </c>
      <c r="O532" s="33">
        <f t="shared" si="17"/>
        <v>3371.88</v>
      </c>
      <c r="P532" s="19">
        <v>321.69</v>
      </c>
      <c r="Q532" s="26">
        <f t="shared" si="16"/>
        <v>3050.19</v>
      </c>
    </row>
    <row r="533" spans="1:17" s="16" customFormat="1" ht="15.4" customHeight="1">
      <c r="A533" s="17" t="s">
        <v>516</v>
      </c>
      <c r="B533" s="17" t="s">
        <v>714</v>
      </c>
      <c r="C533" s="38" t="s">
        <v>36</v>
      </c>
      <c r="D533" s="19">
        <v>8219.57</v>
      </c>
      <c r="E533" s="19">
        <v>0</v>
      </c>
      <c r="F533" s="19">
        <v>0</v>
      </c>
      <c r="G533" s="19">
        <v>0</v>
      </c>
      <c r="H533" s="19">
        <v>0</v>
      </c>
      <c r="I533" s="19">
        <v>0</v>
      </c>
      <c r="J533" s="19">
        <v>5552.06</v>
      </c>
      <c r="K533" s="19">
        <v>0</v>
      </c>
      <c r="L533" s="19">
        <v>154.16</v>
      </c>
      <c r="M533" s="19">
        <v>0</v>
      </c>
      <c r="N533" s="19">
        <v>0</v>
      </c>
      <c r="O533" s="33">
        <f t="shared" si="17"/>
        <v>13925.79</v>
      </c>
      <c r="P533" s="19">
        <v>6407.93</v>
      </c>
      <c r="Q533" s="26">
        <f t="shared" si="16"/>
        <v>7517.8600000000006</v>
      </c>
    </row>
    <row r="534" spans="1:17" s="16" customFormat="1" ht="15.4" customHeight="1">
      <c r="A534" s="17" t="s">
        <v>517</v>
      </c>
      <c r="B534" s="17" t="s">
        <v>685</v>
      </c>
      <c r="C534" s="38" t="s">
        <v>21</v>
      </c>
      <c r="D534" s="19">
        <v>4183.63</v>
      </c>
      <c r="E534" s="19">
        <v>0</v>
      </c>
      <c r="F534" s="19">
        <v>0</v>
      </c>
      <c r="G534" s="19">
        <v>0</v>
      </c>
      <c r="H534" s="19">
        <v>0</v>
      </c>
      <c r="I534" s="19">
        <v>0</v>
      </c>
      <c r="J534" s="19">
        <v>0</v>
      </c>
      <c r="K534" s="19">
        <v>0</v>
      </c>
      <c r="L534" s="19">
        <v>123.82</v>
      </c>
      <c r="M534" s="19">
        <v>0</v>
      </c>
      <c r="N534" s="19">
        <v>0</v>
      </c>
      <c r="O534" s="33">
        <f t="shared" si="17"/>
        <v>4307.45</v>
      </c>
      <c r="P534" s="19">
        <v>629.39</v>
      </c>
      <c r="Q534" s="26">
        <f t="shared" si="16"/>
        <v>3678.06</v>
      </c>
    </row>
    <row r="535" spans="1:17" s="16" customFormat="1" ht="15.4" customHeight="1">
      <c r="A535" s="17" t="s">
        <v>518</v>
      </c>
      <c r="B535" s="17" t="s">
        <v>37</v>
      </c>
      <c r="C535" s="38" t="s">
        <v>21</v>
      </c>
      <c r="D535" s="19">
        <v>2312.4299999999998</v>
      </c>
      <c r="E535" s="19">
        <v>0</v>
      </c>
      <c r="F535" s="19">
        <v>0</v>
      </c>
      <c r="G535" s="19">
        <v>0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33">
        <f t="shared" si="17"/>
        <v>2312.4299999999998</v>
      </c>
      <c r="P535" s="19">
        <v>587.72</v>
      </c>
      <c r="Q535" s="26">
        <f t="shared" si="16"/>
        <v>1724.7099999999998</v>
      </c>
    </row>
    <row r="536" spans="1:17" s="16" customFormat="1" ht="15.4" customHeight="1">
      <c r="A536" s="17" t="s">
        <v>519</v>
      </c>
      <c r="B536" s="17" t="s">
        <v>685</v>
      </c>
      <c r="C536" s="38" t="s">
        <v>21</v>
      </c>
      <c r="D536" s="19">
        <v>4183.63</v>
      </c>
      <c r="E536" s="19">
        <v>0</v>
      </c>
      <c r="F536" s="19">
        <v>0</v>
      </c>
      <c r="G536" s="19">
        <v>0</v>
      </c>
      <c r="H536" s="19">
        <v>0</v>
      </c>
      <c r="I536" s="19">
        <v>0</v>
      </c>
      <c r="J536" s="19">
        <v>5552.06</v>
      </c>
      <c r="K536" s="19">
        <v>0</v>
      </c>
      <c r="L536" s="19">
        <v>75.94</v>
      </c>
      <c r="M536" s="19">
        <v>0</v>
      </c>
      <c r="N536" s="19">
        <v>0</v>
      </c>
      <c r="O536" s="33">
        <f t="shared" si="17"/>
        <v>9811.630000000001</v>
      </c>
      <c r="P536" s="19">
        <v>2448.94</v>
      </c>
      <c r="Q536" s="26">
        <f t="shared" si="16"/>
        <v>7362.6900000000005</v>
      </c>
    </row>
    <row r="537" spans="1:17" s="16" customFormat="1" ht="15.4" customHeight="1">
      <c r="A537" s="17" t="s">
        <v>520</v>
      </c>
      <c r="B537" s="17" t="s">
        <v>703</v>
      </c>
      <c r="C537" s="38" t="s">
        <v>36</v>
      </c>
      <c r="D537" s="19">
        <v>1661.3</v>
      </c>
      <c r="E537" s="19">
        <v>797.58</v>
      </c>
      <c r="F537" s="19">
        <v>260.39999999999998</v>
      </c>
      <c r="G537" s="19">
        <v>1812.85</v>
      </c>
      <c r="H537" s="19">
        <v>0</v>
      </c>
      <c r="I537" s="19">
        <v>0</v>
      </c>
      <c r="J537" s="19">
        <v>0</v>
      </c>
      <c r="K537" s="19">
        <v>0</v>
      </c>
      <c r="L537" s="19">
        <v>0</v>
      </c>
      <c r="M537" s="19">
        <v>0</v>
      </c>
      <c r="N537" s="19">
        <v>0</v>
      </c>
      <c r="O537" s="33">
        <f t="shared" si="17"/>
        <v>4532.13</v>
      </c>
      <c r="P537" s="19">
        <v>1152.51</v>
      </c>
      <c r="Q537" s="26">
        <f t="shared" si="16"/>
        <v>3379.62</v>
      </c>
    </row>
    <row r="538" spans="1:17" s="16" customFormat="1" ht="15.4" customHeight="1">
      <c r="A538" s="17" t="s">
        <v>521</v>
      </c>
      <c r="B538" s="17" t="s">
        <v>698</v>
      </c>
      <c r="C538" s="38" t="s">
        <v>772</v>
      </c>
      <c r="D538" s="19">
        <v>2553.12</v>
      </c>
      <c r="E538" s="19">
        <v>0</v>
      </c>
      <c r="F538" s="19">
        <v>260.39999999999998</v>
      </c>
      <c r="G538" s="19">
        <v>0</v>
      </c>
      <c r="H538" s="19">
        <v>0</v>
      </c>
      <c r="I538" s="19">
        <v>0</v>
      </c>
      <c r="J538" s="19">
        <v>0</v>
      </c>
      <c r="K538" s="19">
        <v>0</v>
      </c>
      <c r="L538" s="19">
        <v>498.42</v>
      </c>
      <c r="M538" s="19">
        <v>0</v>
      </c>
      <c r="N538" s="19">
        <v>0</v>
      </c>
      <c r="O538" s="33">
        <f t="shared" si="17"/>
        <v>3311.94</v>
      </c>
      <c r="P538" s="19">
        <v>449.27</v>
      </c>
      <c r="Q538" s="26">
        <f t="shared" si="16"/>
        <v>2862.67</v>
      </c>
    </row>
    <row r="539" spans="1:17" s="16" customFormat="1" ht="15.4" customHeight="1">
      <c r="A539" s="17" t="s">
        <v>522</v>
      </c>
      <c r="B539" s="17" t="s">
        <v>692</v>
      </c>
      <c r="C539" s="38" t="s">
        <v>36</v>
      </c>
      <c r="D539" s="19">
        <v>3976.61</v>
      </c>
      <c r="E539" s="19">
        <v>760.46</v>
      </c>
      <c r="F539" s="19">
        <v>0</v>
      </c>
      <c r="G539" s="19">
        <v>0</v>
      </c>
      <c r="H539" s="19">
        <v>0</v>
      </c>
      <c r="I539" s="19">
        <v>0</v>
      </c>
      <c r="J539" s="19">
        <v>0</v>
      </c>
      <c r="K539" s="19">
        <v>0</v>
      </c>
      <c r="L539" s="19">
        <v>0</v>
      </c>
      <c r="M539" s="19">
        <v>0</v>
      </c>
      <c r="N539" s="19">
        <v>0</v>
      </c>
      <c r="O539" s="33">
        <f t="shared" si="17"/>
        <v>4737.07</v>
      </c>
      <c r="P539" s="19">
        <v>813.96</v>
      </c>
      <c r="Q539" s="26">
        <f t="shared" si="16"/>
        <v>3923.1099999999997</v>
      </c>
    </row>
    <row r="540" spans="1:17" s="16" customFormat="1" ht="15.4" customHeight="1">
      <c r="A540" s="17" t="s">
        <v>523</v>
      </c>
      <c r="B540" s="17" t="s">
        <v>685</v>
      </c>
      <c r="C540" s="38" t="s">
        <v>21</v>
      </c>
      <c r="D540" s="19">
        <v>4183.63</v>
      </c>
      <c r="E540" s="19">
        <v>0</v>
      </c>
      <c r="F540" s="19">
        <v>0</v>
      </c>
      <c r="G540" s="19">
        <v>0</v>
      </c>
      <c r="H540" s="19">
        <v>0</v>
      </c>
      <c r="I540" s="19">
        <v>0</v>
      </c>
      <c r="J540" s="19">
        <v>0</v>
      </c>
      <c r="K540" s="19">
        <v>0</v>
      </c>
      <c r="L540" s="19">
        <v>0</v>
      </c>
      <c r="M540" s="19">
        <v>0</v>
      </c>
      <c r="N540" s="19">
        <v>0</v>
      </c>
      <c r="O540" s="33">
        <f t="shared" si="17"/>
        <v>4183.63</v>
      </c>
      <c r="P540" s="19">
        <v>737.39</v>
      </c>
      <c r="Q540" s="26">
        <f t="shared" si="16"/>
        <v>3446.2400000000002</v>
      </c>
    </row>
    <row r="541" spans="1:17" s="16" customFormat="1" ht="15.4" customHeight="1">
      <c r="A541" s="17" t="s">
        <v>524</v>
      </c>
      <c r="B541" s="17" t="s">
        <v>700</v>
      </c>
      <c r="C541" s="38" t="s">
        <v>21</v>
      </c>
      <c r="D541" s="19">
        <v>2019.76</v>
      </c>
      <c r="E541" s="19">
        <v>0</v>
      </c>
      <c r="F541" s="19">
        <v>260.39999999999998</v>
      </c>
      <c r="G541" s="19">
        <v>0</v>
      </c>
      <c r="H541" s="19">
        <v>0</v>
      </c>
      <c r="I541" s="19">
        <v>0</v>
      </c>
      <c r="J541" s="19">
        <v>0</v>
      </c>
      <c r="K541" s="19">
        <v>0</v>
      </c>
      <c r="L541" s="19">
        <v>0</v>
      </c>
      <c r="M541" s="19">
        <v>0</v>
      </c>
      <c r="N541" s="19">
        <v>0</v>
      </c>
      <c r="O541" s="33">
        <f t="shared" si="17"/>
        <v>2280.16</v>
      </c>
      <c r="P541" s="19">
        <v>311.14999999999998</v>
      </c>
      <c r="Q541" s="26">
        <f t="shared" si="16"/>
        <v>1969.0099999999998</v>
      </c>
    </row>
    <row r="542" spans="1:17" s="16" customFormat="1" ht="15.4" customHeight="1">
      <c r="A542" s="17" t="s">
        <v>525</v>
      </c>
      <c r="B542" s="17" t="s">
        <v>695</v>
      </c>
      <c r="C542" s="38" t="s">
        <v>36</v>
      </c>
      <c r="D542" s="19">
        <v>6216.27</v>
      </c>
      <c r="E542" s="19">
        <v>0</v>
      </c>
      <c r="F542" s="19">
        <v>0</v>
      </c>
      <c r="G542" s="19">
        <v>0</v>
      </c>
      <c r="H542" s="19">
        <v>0</v>
      </c>
      <c r="I542" s="19">
        <v>0</v>
      </c>
      <c r="J542" s="19">
        <v>694.52</v>
      </c>
      <c r="K542" s="19">
        <v>0</v>
      </c>
      <c r="L542" s="19">
        <v>0</v>
      </c>
      <c r="M542" s="19">
        <v>0</v>
      </c>
      <c r="N542" s="19">
        <v>0</v>
      </c>
      <c r="O542" s="33">
        <f t="shared" si="17"/>
        <v>6910.7900000000009</v>
      </c>
      <c r="P542" s="19">
        <v>3130.4</v>
      </c>
      <c r="Q542" s="26">
        <f t="shared" si="16"/>
        <v>3780.3900000000008</v>
      </c>
    </row>
    <row r="543" spans="1:17" s="16" customFormat="1" ht="15.4" customHeight="1">
      <c r="A543" s="17" t="s">
        <v>526</v>
      </c>
      <c r="B543" s="17" t="s">
        <v>20</v>
      </c>
      <c r="C543" s="38" t="s">
        <v>682</v>
      </c>
      <c r="D543" s="19">
        <v>905.4</v>
      </c>
      <c r="E543" s="19">
        <v>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94.6</v>
      </c>
      <c r="L543" s="19">
        <v>0</v>
      </c>
      <c r="M543" s="19">
        <v>0</v>
      </c>
      <c r="N543" s="19">
        <v>0</v>
      </c>
      <c r="O543" s="33">
        <f t="shared" si="17"/>
        <v>1000</v>
      </c>
      <c r="P543" s="19">
        <v>0</v>
      </c>
      <c r="Q543" s="26">
        <f t="shared" si="16"/>
        <v>1000</v>
      </c>
    </row>
    <row r="544" spans="1:17" s="16" customFormat="1" ht="15.4" customHeight="1">
      <c r="A544" s="17" t="s">
        <v>527</v>
      </c>
      <c r="B544" s="17" t="s">
        <v>684</v>
      </c>
      <c r="C544" s="38" t="s">
        <v>36</v>
      </c>
      <c r="D544" s="19">
        <v>3036.46</v>
      </c>
      <c r="E544" s="19">
        <v>89.43</v>
      </c>
      <c r="F544" s="19">
        <v>770.75</v>
      </c>
      <c r="G544" s="19">
        <v>0</v>
      </c>
      <c r="H544" s="19">
        <v>0</v>
      </c>
      <c r="I544" s="19">
        <v>0</v>
      </c>
      <c r="J544" s="19">
        <v>0</v>
      </c>
      <c r="K544" s="19">
        <v>0</v>
      </c>
      <c r="L544" s="19">
        <v>0</v>
      </c>
      <c r="M544" s="19">
        <v>0</v>
      </c>
      <c r="N544" s="19">
        <v>0</v>
      </c>
      <c r="O544" s="33">
        <f t="shared" si="17"/>
        <v>3896.64</v>
      </c>
      <c r="P544" s="19">
        <v>1519.57</v>
      </c>
      <c r="Q544" s="26">
        <f t="shared" si="16"/>
        <v>2377.0699999999997</v>
      </c>
    </row>
    <row r="545" spans="1:17" s="16" customFormat="1" ht="15.4" customHeight="1">
      <c r="A545" s="17" t="s">
        <v>528</v>
      </c>
      <c r="B545" s="17" t="s">
        <v>695</v>
      </c>
      <c r="C545" s="38" t="s">
        <v>772</v>
      </c>
      <c r="D545" s="19">
        <v>6094.4</v>
      </c>
      <c r="E545" s="19">
        <v>0</v>
      </c>
      <c r="F545" s="19">
        <v>0</v>
      </c>
      <c r="G545" s="19">
        <v>0</v>
      </c>
      <c r="H545" s="19">
        <v>0</v>
      </c>
      <c r="I545" s="19">
        <v>0</v>
      </c>
      <c r="J545" s="19">
        <v>1500</v>
      </c>
      <c r="K545" s="19">
        <v>0</v>
      </c>
      <c r="L545" s="19">
        <v>0</v>
      </c>
      <c r="M545" s="19">
        <v>0</v>
      </c>
      <c r="N545" s="19">
        <v>0</v>
      </c>
      <c r="O545" s="33">
        <f t="shared" si="17"/>
        <v>7594.4</v>
      </c>
      <c r="P545" s="19">
        <v>3714.1</v>
      </c>
      <c r="Q545" s="26">
        <f t="shared" si="16"/>
        <v>3880.2999999999997</v>
      </c>
    </row>
    <row r="546" spans="1:17" s="16" customFormat="1" ht="15.4" customHeight="1">
      <c r="A546" s="17" t="s">
        <v>529</v>
      </c>
      <c r="B546" s="17" t="s">
        <v>648</v>
      </c>
      <c r="C546" s="38">
        <v>0</v>
      </c>
      <c r="D546" s="19">
        <v>2776.03</v>
      </c>
      <c r="E546" s="19">
        <v>0</v>
      </c>
      <c r="F546" s="19">
        <v>0</v>
      </c>
      <c r="G546" s="19">
        <v>0</v>
      </c>
      <c r="H546" s="19">
        <v>0</v>
      </c>
      <c r="I546" s="19">
        <v>0</v>
      </c>
      <c r="J546" s="19">
        <v>0</v>
      </c>
      <c r="K546" s="19">
        <v>0</v>
      </c>
      <c r="L546" s="19">
        <v>0</v>
      </c>
      <c r="M546" s="19">
        <v>0</v>
      </c>
      <c r="N546" s="19">
        <v>0</v>
      </c>
      <c r="O546" s="33">
        <f t="shared" si="17"/>
        <v>2776.03</v>
      </c>
      <c r="P546" s="19">
        <v>284.11</v>
      </c>
      <c r="Q546" s="26">
        <f t="shared" si="16"/>
        <v>2491.92</v>
      </c>
    </row>
    <row r="547" spans="1:17" s="16" customFormat="1" ht="15.4" customHeight="1">
      <c r="A547" s="17" t="s">
        <v>530</v>
      </c>
      <c r="B547" s="17" t="s">
        <v>35</v>
      </c>
      <c r="C547" s="38" t="s">
        <v>21</v>
      </c>
      <c r="D547" s="19">
        <v>2312.4299999999998</v>
      </c>
      <c r="E547" s="19">
        <v>0</v>
      </c>
      <c r="F547" s="19">
        <v>693.73</v>
      </c>
      <c r="G547" s="19">
        <v>0</v>
      </c>
      <c r="H547" s="19">
        <v>0</v>
      </c>
      <c r="I547" s="19">
        <v>0</v>
      </c>
      <c r="J547" s="19">
        <v>0</v>
      </c>
      <c r="K547" s="19">
        <v>0</v>
      </c>
      <c r="L547" s="19">
        <v>135.81</v>
      </c>
      <c r="M547" s="19">
        <v>0</v>
      </c>
      <c r="N547" s="19">
        <v>2104.31</v>
      </c>
      <c r="O547" s="33">
        <f t="shared" si="17"/>
        <v>5246.28</v>
      </c>
      <c r="P547" s="19">
        <v>443.72</v>
      </c>
      <c r="Q547" s="26">
        <f t="shared" si="16"/>
        <v>4802.5599999999995</v>
      </c>
    </row>
    <row r="548" spans="1:17" s="16" customFormat="1" ht="15.4" customHeight="1">
      <c r="A548" s="17" t="s">
        <v>531</v>
      </c>
      <c r="B548" s="17" t="s">
        <v>645</v>
      </c>
      <c r="C548" s="38" t="s">
        <v>21</v>
      </c>
      <c r="D548" s="19">
        <v>1759.48</v>
      </c>
      <c r="E548" s="19">
        <v>0</v>
      </c>
      <c r="F548" s="19">
        <v>0</v>
      </c>
      <c r="G548" s="19">
        <v>0</v>
      </c>
      <c r="H548" s="19">
        <v>0</v>
      </c>
      <c r="I548" s="19">
        <v>0</v>
      </c>
      <c r="J548" s="19">
        <v>0</v>
      </c>
      <c r="K548" s="19">
        <v>0</v>
      </c>
      <c r="L548" s="19">
        <v>0</v>
      </c>
      <c r="M548" s="19">
        <v>0</v>
      </c>
      <c r="N548" s="19">
        <v>0</v>
      </c>
      <c r="O548" s="33">
        <f t="shared" si="17"/>
        <v>1759.48</v>
      </c>
      <c r="P548" s="19">
        <v>249.39</v>
      </c>
      <c r="Q548" s="26">
        <f t="shared" si="16"/>
        <v>1510.0900000000001</v>
      </c>
    </row>
    <row r="549" spans="1:17" s="16" customFormat="1" ht="15.4" customHeight="1">
      <c r="A549" s="17" t="s">
        <v>532</v>
      </c>
      <c r="B549" s="17" t="s">
        <v>42</v>
      </c>
      <c r="C549" s="38" t="s">
        <v>36</v>
      </c>
      <c r="D549" s="19">
        <v>1661.3</v>
      </c>
      <c r="E549" s="19">
        <v>1198.71</v>
      </c>
      <c r="F549" s="19">
        <v>0</v>
      </c>
      <c r="G549" s="19">
        <v>0</v>
      </c>
      <c r="H549" s="19">
        <v>0</v>
      </c>
      <c r="I549" s="19">
        <v>0</v>
      </c>
      <c r="J549" s="19">
        <v>0</v>
      </c>
      <c r="K549" s="19">
        <v>0</v>
      </c>
      <c r="L549" s="19">
        <v>0</v>
      </c>
      <c r="M549" s="19">
        <v>0</v>
      </c>
      <c r="N549" s="19">
        <v>2002.01</v>
      </c>
      <c r="O549" s="33">
        <f t="shared" si="17"/>
        <v>4862.0200000000004</v>
      </c>
      <c r="P549" s="19">
        <v>694.92</v>
      </c>
      <c r="Q549" s="26">
        <f t="shared" si="16"/>
        <v>4167.1000000000004</v>
      </c>
    </row>
    <row r="550" spans="1:17" s="16" customFormat="1" ht="15.4" customHeight="1">
      <c r="A550" s="17" t="s">
        <v>533</v>
      </c>
      <c r="B550" s="17" t="s">
        <v>704</v>
      </c>
      <c r="C550" s="38" t="s">
        <v>21</v>
      </c>
      <c r="D550" s="19">
        <v>4183.63</v>
      </c>
      <c r="E550" s="19">
        <v>0</v>
      </c>
      <c r="F550" s="19">
        <v>0</v>
      </c>
      <c r="G550" s="19">
        <v>0</v>
      </c>
      <c r="H550" s="19">
        <v>0</v>
      </c>
      <c r="I550" s="19">
        <v>0</v>
      </c>
      <c r="J550" s="19">
        <v>0</v>
      </c>
      <c r="K550" s="19">
        <v>0</v>
      </c>
      <c r="L550" s="19">
        <v>602.32000000000005</v>
      </c>
      <c r="M550" s="19">
        <v>0</v>
      </c>
      <c r="N550" s="19">
        <v>0</v>
      </c>
      <c r="O550" s="33">
        <f t="shared" si="17"/>
        <v>4785.95</v>
      </c>
      <c r="P550" s="19">
        <v>629.39</v>
      </c>
      <c r="Q550" s="26">
        <f t="shared" si="16"/>
        <v>4156.5599999999995</v>
      </c>
    </row>
    <row r="551" spans="1:17" s="16" customFormat="1" ht="15.4" customHeight="1">
      <c r="A551" s="17" t="s">
        <v>534</v>
      </c>
      <c r="B551" s="17" t="s">
        <v>37</v>
      </c>
      <c r="C551" s="38" t="s">
        <v>21</v>
      </c>
      <c r="D551" s="19">
        <v>2312.4299999999998</v>
      </c>
      <c r="E551" s="19">
        <v>0</v>
      </c>
      <c r="F551" s="19">
        <v>0</v>
      </c>
      <c r="G551" s="19">
        <v>0</v>
      </c>
      <c r="H551" s="19">
        <v>0</v>
      </c>
      <c r="I551" s="19">
        <v>0</v>
      </c>
      <c r="J551" s="19">
        <v>0</v>
      </c>
      <c r="K551" s="19">
        <v>0</v>
      </c>
      <c r="L551" s="19">
        <v>0</v>
      </c>
      <c r="M551" s="19">
        <v>0</v>
      </c>
      <c r="N551" s="19">
        <v>0</v>
      </c>
      <c r="O551" s="33">
        <f t="shared" si="17"/>
        <v>2312.4299999999998</v>
      </c>
      <c r="P551" s="19">
        <v>601.89</v>
      </c>
      <c r="Q551" s="26">
        <f t="shared" si="16"/>
        <v>1710.54</v>
      </c>
    </row>
    <row r="552" spans="1:17" s="16" customFormat="1" ht="15.4" customHeight="1">
      <c r="A552" s="17" t="s">
        <v>535</v>
      </c>
      <c r="B552" s="17" t="s">
        <v>42</v>
      </c>
      <c r="C552" s="38" t="s">
        <v>21</v>
      </c>
      <c r="D552" s="19">
        <v>1475.2</v>
      </c>
      <c r="E552" s="19">
        <v>0</v>
      </c>
      <c r="F552" s="19">
        <v>0</v>
      </c>
      <c r="G552" s="19">
        <v>0</v>
      </c>
      <c r="H552" s="19">
        <v>0</v>
      </c>
      <c r="I552" s="19">
        <v>0</v>
      </c>
      <c r="J552" s="19">
        <v>0</v>
      </c>
      <c r="K552" s="19">
        <v>0</v>
      </c>
      <c r="L552" s="19">
        <v>0</v>
      </c>
      <c r="M552" s="19">
        <v>0</v>
      </c>
      <c r="N552" s="19">
        <v>0</v>
      </c>
      <c r="O552" s="33">
        <f t="shared" si="17"/>
        <v>1475.2</v>
      </c>
      <c r="P552" s="19">
        <v>206.74</v>
      </c>
      <c r="Q552" s="26">
        <f t="shared" ref="Q552:Q615" si="18">SUM(O552-P552)</f>
        <v>1268.46</v>
      </c>
    </row>
    <row r="553" spans="1:17" s="16" customFormat="1" ht="15.4" customHeight="1">
      <c r="A553" s="17" t="s">
        <v>536</v>
      </c>
      <c r="B553" s="17" t="s">
        <v>37</v>
      </c>
      <c r="C553" s="38" t="s">
        <v>21</v>
      </c>
      <c r="D553" s="19">
        <v>2312.4299999999998</v>
      </c>
      <c r="E553" s="19">
        <v>0</v>
      </c>
      <c r="F553" s="19">
        <v>0</v>
      </c>
      <c r="G553" s="19">
        <v>0</v>
      </c>
      <c r="H553" s="19">
        <v>0</v>
      </c>
      <c r="I553" s="19">
        <v>0</v>
      </c>
      <c r="J553" s="19">
        <v>0</v>
      </c>
      <c r="K553" s="19">
        <v>0</v>
      </c>
      <c r="L553" s="19">
        <v>0</v>
      </c>
      <c r="M553" s="19">
        <v>0</v>
      </c>
      <c r="N553" s="19">
        <v>0</v>
      </c>
      <c r="O553" s="33">
        <f t="shared" si="17"/>
        <v>2312.4299999999998</v>
      </c>
      <c r="P553" s="19">
        <v>210.07</v>
      </c>
      <c r="Q553" s="26">
        <f t="shared" si="18"/>
        <v>2102.3599999999997</v>
      </c>
    </row>
    <row r="554" spans="1:17" s="16" customFormat="1" ht="15.4" customHeight="1">
      <c r="A554" s="17" t="s">
        <v>537</v>
      </c>
      <c r="B554" s="17" t="s">
        <v>20</v>
      </c>
      <c r="C554" s="38" t="s">
        <v>682</v>
      </c>
      <c r="D554" s="19">
        <v>905.4</v>
      </c>
      <c r="E554" s="19">
        <v>0</v>
      </c>
      <c r="F554" s="19">
        <v>0</v>
      </c>
      <c r="G554" s="19">
        <v>0</v>
      </c>
      <c r="H554" s="19">
        <v>0</v>
      </c>
      <c r="I554" s="19">
        <v>0</v>
      </c>
      <c r="J554" s="19">
        <v>0</v>
      </c>
      <c r="K554" s="19">
        <v>94.6</v>
      </c>
      <c r="L554" s="19">
        <v>0</v>
      </c>
      <c r="M554" s="19">
        <v>0</v>
      </c>
      <c r="N554" s="19">
        <v>0</v>
      </c>
      <c r="O554" s="33">
        <f t="shared" si="17"/>
        <v>1000</v>
      </c>
      <c r="P554" s="19">
        <v>60.36</v>
      </c>
      <c r="Q554" s="26">
        <f t="shared" si="18"/>
        <v>939.64</v>
      </c>
    </row>
    <row r="555" spans="1:17" s="16" customFormat="1" ht="15.4" customHeight="1">
      <c r="A555" s="17" t="s">
        <v>538</v>
      </c>
      <c r="B555" s="17" t="s">
        <v>723</v>
      </c>
      <c r="C555" s="38" t="s">
        <v>772</v>
      </c>
      <c r="D555" s="19">
        <v>6094.4</v>
      </c>
      <c r="E555" s="19">
        <v>0</v>
      </c>
      <c r="F555" s="19">
        <v>0</v>
      </c>
      <c r="G555" s="19">
        <v>0</v>
      </c>
      <c r="H555" s="19">
        <v>0</v>
      </c>
      <c r="I555" s="19">
        <v>0</v>
      </c>
      <c r="J555" s="19">
        <v>0</v>
      </c>
      <c r="K555" s="19">
        <v>0</v>
      </c>
      <c r="L555" s="19">
        <v>296.14</v>
      </c>
      <c r="M555" s="19">
        <v>0</v>
      </c>
      <c r="N555" s="19">
        <v>0</v>
      </c>
      <c r="O555" s="33">
        <f t="shared" si="17"/>
        <v>6390.54</v>
      </c>
      <c r="P555" s="19">
        <v>1299.1600000000001</v>
      </c>
      <c r="Q555" s="26">
        <f t="shared" si="18"/>
        <v>5091.38</v>
      </c>
    </row>
    <row r="556" spans="1:17" s="16" customFormat="1" ht="15.4" customHeight="1">
      <c r="A556" s="17" t="s">
        <v>539</v>
      </c>
      <c r="B556" s="17" t="s">
        <v>37</v>
      </c>
      <c r="C556" s="38" t="s">
        <v>21</v>
      </c>
      <c r="D556" s="19">
        <v>2312.4299999999998</v>
      </c>
      <c r="E556" s="19">
        <v>0</v>
      </c>
      <c r="F556" s="19">
        <v>0</v>
      </c>
      <c r="G556" s="19">
        <v>308.32</v>
      </c>
      <c r="H556" s="19">
        <v>0</v>
      </c>
      <c r="I556" s="19">
        <v>0</v>
      </c>
      <c r="J556" s="19">
        <v>0</v>
      </c>
      <c r="K556" s="19">
        <v>0</v>
      </c>
      <c r="L556" s="19">
        <v>0</v>
      </c>
      <c r="M556" s="19">
        <v>0</v>
      </c>
      <c r="N556" s="19">
        <v>0</v>
      </c>
      <c r="O556" s="33">
        <f t="shared" si="17"/>
        <v>2620.75</v>
      </c>
      <c r="P556" s="19">
        <v>451.83</v>
      </c>
      <c r="Q556" s="26">
        <f t="shared" si="18"/>
        <v>2168.92</v>
      </c>
    </row>
    <row r="557" spans="1:17" s="16" customFormat="1" ht="15.4" customHeight="1">
      <c r="A557" s="17" t="s">
        <v>540</v>
      </c>
      <c r="B557" s="17" t="s">
        <v>24</v>
      </c>
      <c r="C557" s="38" t="s">
        <v>772</v>
      </c>
      <c r="D557" s="19">
        <v>4619.07</v>
      </c>
      <c r="E557" s="19">
        <v>0</v>
      </c>
      <c r="F557" s="19">
        <v>0</v>
      </c>
      <c r="G557" s="19">
        <v>4391.5600000000004</v>
      </c>
      <c r="H557" s="19">
        <v>0</v>
      </c>
      <c r="I557" s="19">
        <v>0</v>
      </c>
      <c r="J557" s="19">
        <v>4164.05</v>
      </c>
      <c r="K557" s="19">
        <v>0</v>
      </c>
      <c r="L557" s="19">
        <v>145.36000000000001</v>
      </c>
      <c r="M557" s="19">
        <v>0</v>
      </c>
      <c r="N557" s="19">
        <v>0</v>
      </c>
      <c r="O557" s="33">
        <f t="shared" si="17"/>
        <v>13320.04</v>
      </c>
      <c r="P557" s="19">
        <v>3858.03</v>
      </c>
      <c r="Q557" s="26">
        <f t="shared" si="18"/>
        <v>9462.01</v>
      </c>
    </row>
    <row r="558" spans="1:17" s="16" customFormat="1" ht="15.4" customHeight="1">
      <c r="A558" s="17" t="s">
        <v>541</v>
      </c>
      <c r="B558" s="17" t="s">
        <v>37</v>
      </c>
      <c r="C558" s="38" t="s">
        <v>21</v>
      </c>
      <c r="D558" s="19">
        <v>2312.4299999999998</v>
      </c>
      <c r="E558" s="19">
        <v>0</v>
      </c>
      <c r="F558" s="19">
        <v>0</v>
      </c>
      <c r="G558" s="19">
        <v>0</v>
      </c>
      <c r="H558" s="19">
        <v>0</v>
      </c>
      <c r="I558" s="19">
        <v>0</v>
      </c>
      <c r="J558" s="19">
        <v>0</v>
      </c>
      <c r="K558" s="19">
        <v>0</v>
      </c>
      <c r="L558" s="19">
        <v>222.11</v>
      </c>
      <c r="M558" s="19">
        <v>0</v>
      </c>
      <c r="N558" s="19">
        <v>0</v>
      </c>
      <c r="O558" s="33">
        <f t="shared" si="17"/>
        <v>2534.54</v>
      </c>
      <c r="P558" s="19">
        <v>264.07</v>
      </c>
      <c r="Q558" s="26">
        <f t="shared" si="18"/>
        <v>2270.4699999999998</v>
      </c>
    </row>
    <row r="559" spans="1:17" s="16" customFormat="1" ht="15.4" customHeight="1">
      <c r="A559" s="17" t="s">
        <v>542</v>
      </c>
      <c r="B559" s="17" t="s">
        <v>24</v>
      </c>
      <c r="C559" s="38" t="s">
        <v>21</v>
      </c>
      <c r="D559" s="19">
        <v>4183.63</v>
      </c>
      <c r="E559" s="19">
        <v>0</v>
      </c>
      <c r="F559" s="19">
        <v>0</v>
      </c>
      <c r="G559" s="19">
        <v>0</v>
      </c>
      <c r="H559" s="19">
        <v>0</v>
      </c>
      <c r="I559" s="19">
        <v>0</v>
      </c>
      <c r="J559" s="19">
        <v>0</v>
      </c>
      <c r="K559" s="19">
        <v>0</v>
      </c>
      <c r="L559" s="19">
        <v>0</v>
      </c>
      <c r="M559" s="19">
        <v>0</v>
      </c>
      <c r="N559" s="19">
        <v>0</v>
      </c>
      <c r="O559" s="33">
        <f t="shared" si="17"/>
        <v>4183.63</v>
      </c>
      <c r="P559" s="19">
        <v>788.99</v>
      </c>
      <c r="Q559" s="26">
        <f t="shared" si="18"/>
        <v>3394.6400000000003</v>
      </c>
    </row>
    <row r="560" spans="1:17" s="16" customFormat="1" ht="15.4" customHeight="1">
      <c r="A560" s="17" t="s">
        <v>543</v>
      </c>
      <c r="B560" s="17" t="s">
        <v>37</v>
      </c>
      <c r="C560" s="38" t="s">
        <v>36</v>
      </c>
      <c r="D560" s="19">
        <v>2604.1799999999998</v>
      </c>
      <c r="E560" s="19">
        <v>0</v>
      </c>
      <c r="F560" s="19">
        <v>0</v>
      </c>
      <c r="G560" s="19">
        <v>1736.1200000000001</v>
      </c>
      <c r="H560" s="19">
        <v>0</v>
      </c>
      <c r="I560" s="19">
        <v>0</v>
      </c>
      <c r="J560" s="19">
        <v>0</v>
      </c>
      <c r="K560" s="19">
        <v>0</v>
      </c>
      <c r="L560" s="19">
        <v>0</v>
      </c>
      <c r="M560" s="19">
        <v>0</v>
      </c>
      <c r="N560" s="19">
        <v>0</v>
      </c>
      <c r="O560" s="33">
        <f t="shared" si="17"/>
        <v>4340.3</v>
      </c>
      <c r="P560" s="19">
        <v>640.29</v>
      </c>
      <c r="Q560" s="26">
        <f t="shared" si="18"/>
        <v>3700.01</v>
      </c>
    </row>
    <row r="561" spans="1:17" s="16" customFormat="1" ht="15.4" customHeight="1">
      <c r="A561" s="17" t="s">
        <v>544</v>
      </c>
      <c r="B561" s="17" t="s">
        <v>37</v>
      </c>
      <c r="C561" s="38" t="s">
        <v>21</v>
      </c>
      <c r="D561" s="19">
        <v>2312.4299999999998</v>
      </c>
      <c r="E561" s="19">
        <v>0</v>
      </c>
      <c r="F561" s="19">
        <v>0</v>
      </c>
      <c r="G561" s="19">
        <v>0</v>
      </c>
      <c r="H561" s="19">
        <v>0</v>
      </c>
      <c r="I561" s="19">
        <v>0</v>
      </c>
      <c r="J561" s="19">
        <v>0</v>
      </c>
      <c r="K561" s="19">
        <v>0</v>
      </c>
      <c r="L561" s="19">
        <v>0</v>
      </c>
      <c r="M561" s="19">
        <v>0</v>
      </c>
      <c r="N561" s="19">
        <v>0</v>
      </c>
      <c r="O561" s="33">
        <f t="shared" si="17"/>
        <v>2312.4299999999998</v>
      </c>
      <c r="P561" s="19">
        <v>210.07</v>
      </c>
      <c r="Q561" s="26">
        <f t="shared" si="18"/>
        <v>2102.3599999999997</v>
      </c>
    </row>
    <row r="562" spans="1:17" s="16" customFormat="1" ht="15.4" customHeight="1">
      <c r="A562" s="17" t="s">
        <v>545</v>
      </c>
      <c r="B562" s="17" t="s">
        <v>24</v>
      </c>
      <c r="C562" s="38" t="s">
        <v>21</v>
      </c>
      <c r="D562" s="19">
        <v>4183.63</v>
      </c>
      <c r="E562" s="19">
        <v>0</v>
      </c>
      <c r="F562" s="19">
        <v>0</v>
      </c>
      <c r="G562" s="19">
        <v>0</v>
      </c>
      <c r="H562" s="19">
        <v>0</v>
      </c>
      <c r="I562" s="19">
        <v>0</v>
      </c>
      <c r="J562" s="19">
        <v>0</v>
      </c>
      <c r="K562" s="19">
        <v>0</v>
      </c>
      <c r="L562" s="19">
        <v>0</v>
      </c>
      <c r="M562" s="19">
        <v>0</v>
      </c>
      <c r="N562" s="19">
        <v>0</v>
      </c>
      <c r="O562" s="33">
        <f t="shared" si="17"/>
        <v>4183.63</v>
      </c>
      <c r="P562" s="19">
        <v>911.61</v>
      </c>
      <c r="Q562" s="26">
        <f t="shared" si="18"/>
        <v>3272.02</v>
      </c>
    </row>
    <row r="563" spans="1:17" s="16" customFormat="1" ht="15.4" customHeight="1">
      <c r="A563" s="17" t="s">
        <v>758</v>
      </c>
      <c r="B563" s="19" t="s">
        <v>66</v>
      </c>
      <c r="C563" s="38" t="s">
        <v>759</v>
      </c>
      <c r="D563" s="19">
        <v>362.16</v>
      </c>
      <c r="E563" s="19">
        <v>0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37.840000000000003</v>
      </c>
      <c r="L563" s="19">
        <v>0</v>
      </c>
      <c r="M563" s="19">
        <v>0</v>
      </c>
      <c r="N563" s="19">
        <v>0</v>
      </c>
      <c r="O563" s="33">
        <f t="shared" si="17"/>
        <v>400</v>
      </c>
      <c r="P563" s="19">
        <v>0</v>
      </c>
      <c r="Q563" s="26">
        <f t="shared" si="18"/>
        <v>400</v>
      </c>
    </row>
    <row r="564" spans="1:17" s="16" customFormat="1" ht="15.4" customHeight="1">
      <c r="A564" s="17" t="s">
        <v>546</v>
      </c>
      <c r="B564" s="17" t="s">
        <v>739</v>
      </c>
      <c r="C564" s="38" t="s">
        <v>36</v>
      </c>
      <c r="D564" s="19">
        <v>3036.46</v>
      </c>
      <c r="E564" s="19">
        <v>1017.39</v>
      </c>
      <c r="F564" s="19">
        <v>260.39999999999998</v>
      </c>
      <c r="G564" s="19">
        <v>0</v>
      </c>
      <c r="H564" s="19">
        <v>0</v>
      </c>
      <c r="I564" s="19">
        <v>0</v>
      </c>
      <c r="J564" s="19">
        <v>0</v>
      </c>
      <c r="K564" s="19">
        <v>0</v>
      </c>
      <c r="L564" s="19">
        <v>359.32</v>
      </c>
      <c r="M564" s="19">
        <v>0</v>
      </c>
      <c r="N564" s="19">
        <v>0</v>
      </c>
      <c r="O564" s="33">
        <f t="shared" si="17"/>
        <v>4673.57</v>
      </c>
      <c r="P564" s="19">
        <v>634.54</v>
      </c>
      <c r="Q564" s="26">
        <f t="shared" si="18"/>
        <v>4039.0299999999997</v>
      </c>
    </row>
    <row r="565" spans="1:17" s="16" customFormat="1" ht="15.4" customHeight="1">
      <c r="A565" s="17" t="s">
        <v>547</v>
      </c>
      <c r="B565" s="17" t="s">
        <v>41</v>
      </c>
      <c r="C565" s="38" t="s">
        <v>683</v>
      </c>
      <c r="D565" s="19">
        <v>0</v>
      </c>
      <c r="E565" s="19">
        <v>0</v>
      </c>
      <c r="F565" s="19">
        <v>0</v>
      </c>
      <c r="G565" s="19">
        <v>0</v>
      </c>
      <c r="H565" s="19">
        <v>0</v>
      </c>
      <c r="I565" s="19">
        <v>0</v>
      </c>
      <c r="J565" s="19">
        <v>0</v>
      </c>
      <c r="K565" s="19">
        <v>0</v>
      </c>
      <c r="L565" s="19">
        <v>359.32</v>
      </c>
      <c r="M565" s="19">
        <v>0</v>
      </c>
      <c r="N565" s="19">
        <v>0</v>
      </c>
      <c r="O565" s="33">
        <f t="shared" si="17"/>
        <v>359.32</v>
      </c>
      <c r="P565" s="19">
        <v>0</v>
      </c>
      <c r="Q565" s="26">
        <f t="shared" si="18"/>
        <v>359.32</v>
      </c>
    </row>
    <row r="566" spans="1:17" s="16" customFormat="1" ht="15.4" customHeight="1">
      <c r="A566" s="17" t="s">
        <v>548</v>
      </c>
      <c r="B566" s="17" t="s">
        <v>24</v>
      </c>
      <c r="C566" s="38" t="s">
        <v>40</v>
      </c>
      <c r="D566" s="19">
        <v>4352.6499999999996</v>
      </c>
      <c r="E566" s="19">
        <v>0</v>
      </c>
      <c r="F566" s="19">
        <v>0</v>
      </c>
      <c r="G566" s="19">
        <v>0</v>
      </c>
      <c r="H566" s="19">
        <v>0</v>
      </c>
      <c r="I566" s="19">
        <v>0</v>
      </c>
      <c r="J566" s="19">
        <v>0</v>
      </c>
      <c r="K566" s="19">
        <v>0</v>
      </c>
      <c r="L566" s="19">
        <v>359.32</v>
      </c>
      <c r="M566" s="19">
        <v>0</v>
      </c>
      <c r="N566" s="19">
        <v>0</v>
      </c>
      <c r="O566" s="33">
        <f t="shared" si="17"/>
        <v>4711.9699999999993</v>
      </c>
      <c r="P566" s="19">
        <v>1617.03</v>
      </c>
      <c r="Q566" s="26">
        <f t="shared" si="18"/>
        <v>3094.9399999999996</v>
      </c>
    </row>
    <row r="567" spans="1:17" s="16" customFormat="1" ht="15.4" customHeight="1">
      <c r="A567" s="17" t="s">
        <v>549</v>
      </c>
      <c r="B567" s="17" t="s">
        <v>24</v>
      </c>
      <c r="C567" s="38" t="s">
        <v>21</v>
      </c>
      <c r="D567" s="19">
        <v>4183.63</v>
      </c>
      <c r="E567" s="19">
        <v>0</v>
      </c>
      <c r="F567" s="19">
        <v>0</v>
      </c>
      <c r="G567" s="19">
        <v>929.7</v>
      </c>
      <c r="H567" s="19">
        <v>0</v>
      </c>
      <c r="I567" s="19">
        <v>0</v>
      </c>
      <c r="J567" s="19">
        <v>0</v>
      </c>
      <c r="K567" s="19">
        <v>0</v>
      </c>
      <c r="L567" s="19">
        <v>0</v>
      </c>
      <c r="M567" s="19">
        <v>0</v>
      </c>
      <c r="N567" s="19">
        <v>0</v>
      </c>
      <c r="O567" s="33">
        <f t="shared" si="17"/>
        <v>5113.33</v>
      </c>
      <c r="P567" s="19">
        <v>934.45</v>
      </c>
      <c r="Q567" s="26">
        <f t="shared" si="18"/>
        <v>4178.88</v>
      </c>
    </row>
    <row r="568" spans="1:17" s="16" customFormat="1" ht="15.4" customHeight="1">
      <c r="A568" s="17" t="s">
        <v>550</v>
      </c>
      <c r="B568" s="17" t="s">
        <v>692</v>
      </c>
      <c r="C568" s="38" t="s">
        <v>40</v>
      </c>
      <c r="D568" s="19">
        <v>3673.77</v>
      </c>
      <c r="E568" s="19">
        <v>0</v>
      </c>
      <c r="F568" s="19">
        <v>0</v>
      </c>
      <c r="G568" s="19">
        <v>0</v>
      </c>
      <c r="H568" s="19">
        <v>0</v>
      </c>
      <c r="I568" s="19">
        <v>0</v>
      </c>
      <c r="J568" s="19">
        <v>0</v>
      </c>
      <c r="K568" s="19">
        <v>0</v>
      </c>
      <c r="L568" s="19">
        <v>0</v>
      </c>
      <c r="M568" s="19">
        <v>0</v>
      </c>
      <c r="N568" s="19">
        <v>0</v>
      </c>
      <c r="O568" s="33">
        <f t="shared" si="17"/>
        <v>3673.77</v>
      </c>
      <c r="P568" s="19">
        <v>1211.5</v>
      </c>
      <c r="Q568" s="26">
        <f t="shared" si="18"/>
        <v>2462.27</v>
      </c>
    </row>
    <row r="569" spans="1:17" s="16" customFormat="1" ht="15.4" customHeight="1">
      <c r="A569" s="17" t="s">
        <v>551</v>
      </c>
      <c r="B569" s="17" t="s">
        <v>695</v>
      </c>
      <c r="C569" s="38" t="s">
        <v>36</v>
      </c>
      <c r="D569" s="19">
        <v>6216.27</v>
      </c>
      <c r="E569" s="19">
        <v>1905.51</v>
      </c>
      <c r="F569" s="19">
        <v>0</v>
      </c>
      <c r="G569" s="19">
        <v>0</v>
      </c>
      <c r="H569" s="19">
        <v>0</v>
      </c>
      <c r="I569" s="19">
        <v>0</v>
      </c>
      <c r="J569" s="19">
        <v>0</v>
      </c>
      <c r="K569" s="19">
        <v>0</v>
      </c>
      <c r="L569" s="19">
        <v>184.2</v>
      </c>
      <c r="M569" s="19">
        <v>0</v>
      </c>
      <c r="N569" s="19">
        <v>0</v>
      </c>
      <c r="O569" s="33">
        <f t="shared" si="17"/>
        <v>8305.9800000000014</v>
      </c>
      <c r="P569" s="19">
        <v>2005.11</v>
      </c>
      <c r="Q569" s="26">
        <f t="shared" si="18"/>
        <v>6300.8700000000017</v>
      </c>
    </row>
    <row r="570" spans="1:17" s="16" customFormat="1" ht="15.4" customHeight="1">
      <c r="A570" s="17" t="s">
        <v>552</v>
      </c>
      <c r="B570" s="17" t="s">
        <v>733</v>
      </c>
      <c r="C570" s="38" t="s">
        <v>36</v>
      </c>
      <c r="D570" s="19">
        <v>4711.46</v>
      </c>
      <c r="E570" s="19">
        <v>663.5</v>
      </c>
      <c r="F570" s="19">
        <v>781.2</v>
      </c>
      <c r="G570" s="19">
        <v>0</v>
      </c>
      <c r="H570" s="19">
        <v>0</v>
      </c>
      <c r="I570" s="19">
        <v>0</v>
      </c>
      <c r="J570" s="19">
        <v>0</v>
      </c>
      <c r="K570" s="19">
        <v>0</v>
      </c>
      <c r="L570" s="19">
        <v>423.75</v>
      </c>
      <c r="M570" s="19">
        <v>0</v>
      </c>
      <c r="N570" s="19">
        <v>0</v>
      </c>
      <c r="O570" s="33">
        <f t="shared" si="17"/>
        <v>6579.91</v>
      </c>
      <c r="P570" s="19">
        <v>2892.55</v>
      </c>
      <c r="Q570" s="26">
        <f t="shared" si="18"/>
        <v>3687.3599999999997</v>
      </c>
    </row>
    <row r="571" spans="1:17" s="16" customFormat="1" ht="15.4" customHeight="1">
      <c r="A571" s="17" t="s">
        <v>553</v>
      </c>
      <c r="B571" s="17" t="s">
        <v>646</v>
      </c>
      <c r="C571" s="38">
        <v>0</v>
      </c>
      <c r="D571" s="19">
        <v>6940.08</v>
      </c>
      <c r="E571" s="19">
        <v>0</v>
      </c>
      <c r="F571" s="19">
        <v>0</v>
      </c>
      <c r="G571" s="19">
        <v>0</v>
      </c>
      <c r="H571" s="19">
        <v>0</v>
      </c>
      <c r="I571" s="19">
        <v>0</v>
      </c>
      <c r="J571" s="19">
        <v>0</v>
      </c>
      <c r="K571" s="19">
        <v>0</v>
      </c>
      <c r="L571" s="19">
        <v>0</v>
      </c>
      <c r="M571" s="19">
        <v>0</v>
      </c>
      <c r="N571" s="19">
        <v>0</v>
      </c>
      <c r="O571" s="33">
        <f t="shared" si="17"/>
        <v>6940.08</v>
      </c>
      <c r="P571" s="19">
        <v>1622.55</v>
      </c>
      <c r="Q571" s="26">
        <f t="shared" si="18"/>
        <v>5317.53</v>
      </c>
    </row>
    <row r="572" spans="1:17" s="16" customFormat="1" ht="15.4" customHeight="1">
      <c r="A572" s="17" t="s">
        <v>554</v>
      </c>
      <c r="B572" s="17" t="s">
        <v>728</v>
      </c>
      <c r="C572" s="38" t="s">
        <v>21</v>
      </c>
      <c r="D572" s="19">
        <v>4734.2299999999996</v>
      </c>
      <c r="E572" s="19">
        <v>0</v>
      </c>
      <c r="F572" s="19">
        <v>1033.3400000000001</v>
      </c>
      <c r="G572" s="19">
        <v>0</v>
      </c>
      <c r="H572" s="19">
        <v>0</v>
      </c>
      <c r="I572" s="19">
        <v>0</v>
      </c>
      <c r="J572" s="19">
        <v>0</v>
      </c>
      <c r="K572" s="19">
        <v>0</v>
      </c>
      <c r="L572" s="19">
        <v>0</v>
      </c>
      <c r="M572" s="19">
        <v>0</v>
      </c>
      <c r="N572" s="19">
        <v>0</v>
      </c>
      <c r="O572" s="33">
        <f t="shared" si="17"/>
        <v>5767.57</v>
      </c>
      <c r="P572" s="19">
        <v>1128.97</v>
      </c>
      <c r="Q572" s="26">
        <f t="shared" si="18"/>
        <v>4638.5999999999995</v>
      </c>
    </row>
    <row r="573" spans="1:17" s="16" customFormat="1" ht="15.4" customHeight="1">
      <c r="A573" s="17" t="s">
        <v>555</v>
      </c>
      <c r="B573" s="17" t="s">
        <v>648</v>
      </c>
      <c r="C573" s="38">
        <v>0</v>
      </c>
      <c r="D573" s="19">
        <v>2776.03</v>
      </c>
      <c r="E573" s="19">
        <v>0</v>
      </c>
      <c r="F573" s="19">
        <v>0</v>
      </c>
      <c r="G573" s="19">
        <v>0</v>
      </c>
      <c r="H573" s="19">
        <v>0</v>
      </c>
      <c r="I573" s="19">
        <v>0</v>
      </c>
      <c r="J573" s="19">
        <v>0</v>
      </c>
      <c r="K573" s="19">
        <v>0</v>
      </c>
      <c r="L573" s="19">
        <v>0</v>
      </c>
      <c r="M573" s="19">
        <v>0</v>
      </c>
      <c r="N573" s="19">
        <v>0</v>
      </c>
      <c r="O573" s="33">
        <f t="shared" si="17"/>
        <v>2776.03</v>
      </c>
      <c r="P573" s="19">
        <v>284.11</v>
      </c>
      <c r="Q573" s="26">
        <f t="shared" si="18"/>
        <v>2491.92</v>
      </c>
    </row>
    <row r="574" spans="1:17" s="16" customFormat="1" ht="15.4" customHeight="1">
      <c r="A574" s="17" t="s">
        <v>556</v>
      </c>
      <c r="B574" s="17" t="s">
        <v>37</v>
      </c>
      <c r="C574" s="38" t="s">
        <v>21</v>
      </c>
      <c r="D574" s="19">
        <v>2312.4299999999998</v>
      </c>
      <c r="E574" s="19">
        <v>0</v>
      </c>
      <c r="F574" s="19">
        <v>0</v>
      </c>
      <c r="G574" s="19">
        <v>385.4</v>
      </c>
      <c r="H574" s="19">
        <v>0</v>
      </c>
      <c r="I574" s="19">
        <v>0</v>
      </c>
      <c r="J574" s="19">
        <v>0</v>
      </c>
      <c r="K574" s="19">
        <v>0</v>
      </c>
      <c r="L574" s="19">
        <v>0</v>
      </c>
      <c r="M574" s="19">
        <v>0</v>
      </c>
      <c r="N574" s="19">
        <v>0</v>
      </c>
      <c r="O574" s="33">
        <f t="shared" si="17"/>
        <v>2697.83</v>
      </c>
      <c r="P574" s="19">
        <v>246.13</v>
      </c>
      <c r="Q574" s="26">
        <f t="shared" si="18"/>
        <v>2451.6999999999998</v>
      </c>
    </row>
    <row r="575" spans="1:17" s="16" customFormat="1" ht="15.4" customHeight="1">
      <c r="A575" s="17" t="s">
        <v>557</v>
      </c>
      <c r="B575" s="17" t="s">
        <v>39</v>
      </c>
      <c r="C575" s="38" t="s">
        <v>21</v>
      </c>
      <c r="D575" s="19">
        <v>1759.48</v>
      </c>
      <c r="E575" s="19">
        <v>0</v>
      </c>
      <c r="F575" s="19">
        <v>547.66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33">
        <f t="shared" si="17"/>
        <v>2307.14</v>
      </c>
      <c r="P575" s="19">
        <v>851.25</v>
      </c>
      <c r="Q575" s="26">
        <f t="shared" si="18"/>
        <v>1455.8899999999999</v>
      </c>
    </row>
    <row r="576" spans="1:17" s="16" customFormat="1" ht="15.4" customHeight="1">
      <c r="A576" s="17" t="s">
        <v>558</v>
      </c>
      <c r="B576" s="17" t="s">
        <v>645</v>
      </c>
      <c r="C576" s="38" t="s">
        <v>21</v>
      </c>
      <c r="D576" s="19">
        <v>1759.48</v>
      </c>
      <c r="E576" s="19">
        <v>0</v>
      </c>
      <c r="F576" s="19">
        <v>0</v>
      </c>
      <c r="G576" s="19">
        <v>0</v>
      </c>
      <c r="H576" s="19">
        <v>0</v>
      </c>
      <c r="I576" s="19">
        <v>0</v>
      </c>
      <c r="J576" s="19">
        <v>0</v>
      </c>
      <c r="K576" s="19">
        <v>0</v>
      </c>
      <c r="L576" s="19">
        <v>0</v>
      </c>
      <c r="M576" s="19">
        <v>0</v>
      </c>
      <c r="N576" s="19">
        <v>0</v>
      </c>
      <c r="O576" s="33">
        <f t="shared" si="17"/>
        <v>1759.48</v>
      </c>
      <c r="P576" s="19">
        <v>249.39</v>
      </c>
      <c r="Q576" s="26">
        <f t="shared" si="18"/>
        <v>1510.0900000000001</v>
      </c>
    </row>
    <row r="577" spans="1:17" s="16" customFormat="1" ht="15.4" customHeight="1">
      <c r="A577" s="17" t="s">
        <v>559</v>
      </c>
      <c r="B577" s="17" t="s">
        <v>746</v>
      </c>
      <c r="C577" s="38">
        <v>0</v>
      </c>
      <c r="D577" s="19">
        <v>20213.47</v>
      </c>
      <c r="E577" s="19">
        <v>0</v>
      </c>
      <c r="F577" s="19">
        <v>0</v>
      </c>
      <c r="G577" s="19">
        <v>0</v>
      </c>
      <c r="H577" s="19">
        <v>0</v>
      </c>
      <c r="I577" s="19">
        <v>0</v>
      </c>
      <c r="J577" s="19">
        <v>0</v>
      </c>
      <c r="K577" s="19">
        <v>0</v>
      </c>
      <c r="L577" s="19">
        <v>0</v>
      </c>
      <c r="M577" s="19">
        <v>0</v>
      </c>
      <c r="N577" s="19">
        <v>0</v>
      </c>
      <c r="O577" s="33">
        <f t="shared" si="17"/>
        <v>20213.47</v>
      </c>
      <c r="P577" s="19">
        <v>5330.33</v>
      </c>
      <c r="Q577" s="26">
        <f t="shared" si="18"/>
        <v>14883.140000000001</v>
      </c>
    </row>
    <row r="578" spans="1:17" s="16" customFormat="1" ht="15.4" customHeight="1">
      <c r="A578" s="17" t="s">
        <v>560</v>
      </c>
      <c r="B578" s="17" t="s">
        <v>39</v>
      </c>
      <c r="C578" s="38" t="s">
        <v>36</v>
      </c>
      <c r="D578" s="19">
        <v>1981.45</v>
      </c>
      <c r="E578" s="19">
        <v>746.62</v>
      </c>
      <c r="F578" s="19">
        <v>260.39999999999998</v>
      </c>
      <c r="G578" s="19">
        <v>0</v>
      </c>
      <c r="H578" s="19">
        <v>0</v>
      </c>
      <c r="I578" s="19">
        <v>0</v>
      </c>
      <c r="J578" s="19">
        <v>0</v>
      </c>
      <c r="K578" s="19">
        <v>0</v>
      </c>
      <c r="L578" s="19">
        <v>359.32</v>
      </c>
      <c r="M578" s="19">
        <v>0</v>
      </c>
      <c r="N578" s="19">
        <v>0</v>
      </c>
      <c r="O578" s="33">
        <f t="shared" si="17"/>
        <v>3347.7900000000004</v>
      </c>
      <c r="P578" s="19">
        <v>440.43</v>
      </c>
      <c r="Q578" s="26">
        <f t="shared" si="18"/>
        <v>2907.3600000000006</v>
      </c>
    </row>
    <row r="579" spans="1:17" s="16" customFormat="1" ht="15.4" customHeight="1">
      <c r="A579" s="17" t="s">
        <v>628</v>
      </c>
      <c r="B579" s="17" t="s">
        <v>20</v>
      </c>
      <c r="C579" s="38" t="s">
        <v>682</v>
      </c>
      <c r="D579" s="19">
        <v>905.4</v>
      </c>
      <c r="E579" s="19">
        <v>0</v>
      </c>
      <c r="F579" s="19">
        <v>0</v>
      </c>
      <c r="G579" s="19">
        <v>0</v>
      </c>
      <c r="H579" s="19">
        <v>0</v>
      </c>
      <c r="I579" s="19">
        <v>0</v>
      </c>
      <c r="J579" s="19">
        <v>0</v>
      </c>
      <c r="K579" s="19">
        <v>94.6</v>
      </c>
      <c r="L579" s="19">
        <v>0</v>
      </c>
      <c r="M579" s="19">
        <v>0</v>
      </c>
      <c r="N579" s="19">
        <v>0</v>
      </c>
      <c r="O579" s="33">
        <f t="shared" si="17"/>
        <v>1000</v>
      </c>
      <c r="P579" s="19">
        <v>0</v>
      </c>
      <c r="Q579" s="26">
        <f t="shared" si="18"/>
        <v>1000</v>
      </c>
    </row>
    <row r="580" spans="1:17" s="16" customFormat="1" ht="15.4" customHeight="1">
      <c r="A580" s="17" t="s">
        <v>561</v>
      </c>
      <c r="B580" s="17" t="s">
        <v>692</v>
      </c>
      <c r="C580" s="38" t="s">
        <v>40</v>
      </c>
      <c r="D580" s="19">
        <v>3673.77</v>
      </c>
      <c r="E580" s="19">
        <v>0</v>
      </c>
      <c r="F580" s="19">
        <v>0</v>
      </c>
      <c r="G580" s="19">
        <v>0</v>
      </c>
      <c r="H580" s="19">
        <v>0</v>
      </c>
      <c r="I580" s="19">
        <v>0</v>
      </c>
      <c r="J580" s="19">
        <v>0</v>
      </c>
      <c r="K580" s="19">
        <v>0</v>
      </c>
      <c r="L580" s="19">
        <v>276.31</v>
      </c>
      <c r="M580" s="19">
        <v>0</v>
      </c>
      <c r="N580" s="19">
        <v>0</v>
      </c>
      <c r="O580" s="33">
        <f t="shared" si="17"/>
        <v>3950.08</v>
      </c>
      <c r="P580" s="19">
        <v>493.81</v>
      </c>
      <c r="Q580" s="26">
        <f t="shared" si="18"/>
        <v>3456.27</v>
      </c>
    </row>
    <row r="581" spans="1:17" s="16" customFormat="1" ht="15.4" customHeight="1">
      <c r="A581" s="17" t="s">
        <v>562</v>
      </c>
      <c r="B581" s="17" t="s">
        <v>684</v>
      </c>
      <c r="C581" s="38" t="s">
        <v>36</v>
      </c>
      <c r="D581" s="19">
        <v>3036.46</v>
      </c>
      <c r="E581" s="19">
        <v>376.31</v>
      </c>
      <c r="F581" s="19">
        <v>260.39999999999998</v>
      </c>
      <c r="G581" s="19">
        <v>0</v>
      </c>
      <c r="H581" s="19">
        <v>0</v>
      </c>
      <c r="I581" s="19">
        <v>0</v>
      </c>
      <c r="J581" s="19">
        <v>0</v>
      </c>
      <c r="K581" s="19">
        <v>0</v>
      </c>
      <c r="L581" s="19">
        <v>222.11</v>
      </c>
      <c r="M581" s="19">
        <v>0</v>
      </c>
      <c r="N581" s="19">
        <v>0</v>
      </c>
      <c r="O581" s="33">
        <f t="shared" si="17"/>
        <v>3895.28</v>
      </c>
      <c r="P581" s="19">
        <v>493.66</v>
      </c>
      <c r="Q581" s="26">
        <f t="shared" si="18"/>
        <v>3401.6200000000003</v>
      </c>
    </row>
    <row r="582" spans="1:17" s="16" customFormat="1" ht="15.4" customHeight="1">
      <c r="A582" s="17" t="s">
        <v>563</v>
      </c>
      <c r="B582" s="17" t="s">
        <v>37</v>
      </c>
      <c r="C582" s="38" t="s">
        <v>775</v>
      </c>
      <c r="D582" s="19">
        <v>1734.34</v>
      </c>
      <c r="E582" s="19">
        <v>0</v>
      </c>
      <c r="F582" s="19">
        <v>0</v>
      </c>
      <c r="G582" s="19">
        <v>0</v>
      </c>
      <c r="H582" s="19">
        <v>0</v>
      </c>
      <c r="I582" s="19">
        <v>0</v>
      </c>
      <c r="J582" s="19">
        <v>0</v>
      </c>
      <c r="K582" s="19">
        <v>0</v>
      </c>
      <c r="L582" s="19">
        <v>775.24</v>
      </c>
      <c r="M582" s="19">
        <v>0</v>
      </c>
      <c r="N582" s="19">
        <v>0</v>
      </c>
      <c r="O582" s="33">
        <f t="shared" si="17"/>
        <v>2509.58</v>
      </c>
      <c r="P582" s="19">
        <v>136.56</v>
      </c>
      <c r="Q582" s="26">
        <f t="shared" si="18"/>
        <v>2373.02</v>
      </c>
    </row>
    <row r="583" spans="1:17" s="16" customFormat="1" ht="15.4" customHeight="1">
      <c r="A583" s="17" t="s">
        <v>564</v>
      </c>
      <c r="B583" s="17" t="s">
        <v>695</v>
      </c>
      <c r="C583" s="38" t="s">
        <v>36</v>
      </c>
      <c r="D583" s="19">
        <v>6216.27</v>
      </c>
      <c r="E583" s="19">
        <v>1611.96</v>
      </c>
      <c r="F583" s="19">
        <v>0</v>
      </c>
      <c r="G583" s="19">
        <v>0</v>
      </c>
      <c r="H583" s="19">
        <v>0</v>
      </c>
      <c r="I583" s="19">
        <v>0</v>
      </c>
      <c r="J583" s="19">
        <v>4164.05</v>
      </c>
      <c r="K583" s="19">
        <v>0</v>
      </c>
      <c r="L583" s="19">
        <v>0</v>
      </c>
      <c r="M583" s="19">
        <v>0</v>
      </c>
      <c r="N583" s="19">
        <v>8394.6</v>
      </c>
      <c r="O583" s="33">
        <f t="shared" si="17"/>
        <v>20386.88</v>
      </c>
      <c r="P583" s="19">
        <v>5317.26</v>
      </c>
      <c r="Q583" s="26">
        <f t="shared" si="18"/>
        <v>15069.62</v>
      </c>
    </row>
    <row r="584" spans="1:17" s="16" customFormat="1" ht="15.4" customHeight="1">
      <c r="A584" s="17" t="s">
        <v>675</v>
      </c>
      <c r="B584" s="17" t="s">
        <v>648</v>
      </c>
      <c r="C584" s="39">
        <v>0</v>
      </c>
      <c r="D584" s="19">
        <v>2776.03</v>
      </c>
      <c r="E584" s="19">
        <v>0</v>
      </c>
      <c r="F584" s="19">
        <v>0</v>
      </c>
      <c r="G584" s="19">
        <v>0</v>
      </c>
      <c r="H584" s="19">
        <v>0</v>
      </c>
      <c r="I584" s="19">
        <v>0</v>
      </c>
      <c r="J584" s="19">
        <v>0</v>
      </c>
      <c r="K584" s="19">
        <v>0</v>
      </c>
      <c r="L584" s="19">
        <v>0</v>
      </c>
      <c r="M584" s="19">
        <v>0</v>
      </c>
      <c r="N584" s="19">
        <v>0</v>
      </c>
      <c r="O584" s="33">
        <f t="shared" si="17"/>
        <v>2776.03</v>
      </c>
      <c r="P584" s="19">
        <v>284.11</v>
      </c>
      <c r="Q584" s="26">
        <f t="shared" si="18"/>
        <v>2491.92</v>
      </c>
    </row>
    <row r="585" spans="1:17" s="16" customFormat="1" ht="15.4" customHeight="1">
      <c r="A585" s="17" t="s">
        <v>565</v>
      </c>
      <c r="B585" s="17" t="s">
        <v>688</v>
      </c>
      <c r="C585" s="38">
        <v>4</v>
      </c>
      <c r="D585" s="19">
        <v>12029.47</v>
      </c>
      <c r="E585" s="19">
        <v>0</v>
      </c>
      <c r="F585" s="19">
        <v>0</v>
      </c>
      <c r="G585" s="19">
        <v>0</v>
      </c>
      <c r="H585" s="19">
        <v>0</v>
      </c>
      <c r="I585" s="19">
        <v>0</v>
      </c>
      <c r="J585" s="19">
        <v>0</v>
      </c>
      <c r="K585" s="19">
        <v>0</v>
      </c>
      <c r="L585" s="19">
        <v>0</v>
      </c>
      <c r="M585" s="19">
        <v>0</v>
      </c>
      <c r="N585" s="19">
        <v>0</v>
      </c>
      <c r="O585" s="33">
        <f t="shared" si="17"/>
        <v>12029.47</v>
      </c>
      <c r="P585" s="19">
        <v>3079.73</v>
      </c>
      <c r="Q585" s="26">
        <f t="shared" si="18"/>
        <v>8949.74</v>
      </c>
    </row>
    <row r="586" spans="1:17" s="16" customFormat="1" ht="15.4" customHeight="1">
      <c r="A586" s="17" t="s">
        <v>566</v>
      </c>
      <c r="B586" s="17" t="s">
        <v>37</v>
      </c>
      <c r="C586" s="38" t="s">
        <v>775</v>
      </c>
      <c r="D586" s="19">
        <v>1734.34</v>
      </c>
      <c r="E586" s="19">
        <v>0</v>
      </c>
      <c r="F586" s="19">
        <v>0</v>
      </c>
      <c r="G586" s="19">
        <v>0</v>
      </c>
      <c r="H586" s="19">
        <v>0</v>
      </c>
      <c r="I586" s="19">
        <v>0</v>
      </c>
      <c r="J586" s="19">
        <v>0</v>
      </c>
      <c r="K586" s="19">
        <v>0</v>
      </c>
      <c r="L586" s="19">
        <v>0</v>
      </c>
      <c r="M586" s="19">
        <v>0</v>
      </c>
      <c r="N586" s="19">
        <v>0</v>
      </c>
      <c r="O586" s="33">
        <f t="shared" si="17"/>
        <v>1734.34</v>
      </c>
      <c r="P586" s="19">
        <v>136.56</v>
      </c>
      <c r="Q586" s="26">
        <f t="shared" si="18"/>
        <v>1597.78</v>
      </c>
    </row>
    <row r="587" spans="1:17" s="16" customFormat="1" ht="15.4" customHeight="1">
      <c r="A587" s="17" t="s">
        <v>567</v>
      </c>
      <c r="B587" s="17" t="s">
        <v>685</v>
      </c>
      <c r="C587" s="38" t="s">
        <v>21</v>
      </c>
      <c r="D587" s="19">
        <v>4183.63</v>
      </c>
      <c r="E587" s="19">
        <v>0</v>
      </c>
      <c r="F587" s="19">
        <v>0</v>
      </c>
      <c r="G587" s="19">
        <v>0</v>
      </c>
      <c r="H587" s="19">
        <v>0</v>
      </c>
      <c r="I587" s="19">
        <v>0</v>
      </c>
      <c r="J587" s="19">
        <v>1500</v>
      </c>
      <c r="K587" s="19">
        <v>0</v>
      </c>
      <c r="L587" s="19">
        <v>0</v>
      </c>
      <c r="M587" s="19">
        <v>0</v>
      </c>
      <c r="N587" s="19">
        <v>0</v>
      </c>
      <c r="O587" s="33">
        <f t="shared" si="17"/>
        <v>5683.63</v>
      </c>
      <c r="P587" s="19">
        <v>1724.68</v>
      </c>
      <c r="Q587" s="26">
        <f t="shared" si="18"/>
        <v>3958.95</v>
      </c>
    </row>
    <row r="588" spans="1:17" s="16" customFormat="1" ht="15.4" customHeight="1">
      <c r="A588" s="17" t="s">
        <v>568</v>
      </c>
      <c r="B588" s="17" t="s">
        <v>699</v>
      </c>
      <c r="C588" s="38" t="s">
        <v>21</v>
      </c>
      <c r="D588" s="19">
        <v>4183.63</v>
      </c>
      <c r="E588" s="19">
        <v>0</v>
      </c>
      <c r="F588" s="19">
        <v>0</v>
      </c>
      <c r="G588" s="19">
        <v>0</v>
      </c>
      <c r="H588" s="19">
        <v>0</v>
      </c>
      <c r="I588" s="19">
        <v>0</v>
      </c>
      <c r="J588" s="19">
        <v>0</v>
      </c>
      <c r="K588" s="19">
        <v>0</v>
      </c>
      <c r="L588" s="19">
        <v>0</v>
      </c>
      <c r="M588" s="19">
        <v>0</v>
      </c>
      <c r="N588" s="19">
        <v>0</v>
      </c>
      <c r="O588" s="33">
        <f t="shared" si="17"/>
        <v>4183.63</v>
      </c>
      <c r="P588" s="19">
        <v>629.39</v>
      </c>
      <c r="Q588" s="26">
        <f t="shared" si="18"/>
        <v>3554.2400000000002</v>
      </c>
    </row>
    <row r="589" spans="1:17" s="16" customFormat="1" ht="15.4" customHeight="1">
      <c r="A589" s="17" t="s">
        <v>569</v>
      </c>
      <c r="B589" s="17" t="s">
        <v>39</v>
      </c>
      <c r="C589" s="38" t="s">
        <v>21</v>
      </c>
      <c r="D589" s="19">
        <v>1759.48</v>
      </c>
      <c r="E589" s="19">
        <v>0</v>
      </c>
      <c r="F589" s="19">
        <v>490.20999999999992</v>
      </c>
      <c r="G589" s="19">
        <v>0</v>
      </c>
      <c r="H589" s="19">
        <v>0</v>
      </c>
      <c r="I589" s="19">
        <v>0</v>
      </c>
      <c r="J589" s="19">
        <v>0</v>
      </c>
      <c r="K589" s="19">
        <v>0</v>
      </c>
      <c r="L589" s="19">
        <v>0</v>
      </c>
      <c r="M589" s="19">
        <v>0</v>
      </c>
      <c r="N589" s="19">
        <v>0</v>
      </c>
      <c r="O589" s="33">
        <f t="shared" ref="O589:O643" si="19">SUM(D589:N589)</f>
        <v>2249.69</v>
      </c>
      <c r="P589" s="19">
        <v>200.15</v>
      </c>
      <c r="Q589" s="26">
        <f t="shared" si="18"/>
        <v>2049.54</v>
      </c>
    </row>
    <row r="590" spans="1:17" s="16" customFormat="1" ht="15.4" customHeight="1">
      <c r="A590" s="17" t="s">
        <v>570</v>
      </c>
      <c r="B590" s="17" t="s">
        <v>648</v>
      </c>
      <c r="C590" s="38">
        <v>0</v>
      </c>
      <c r="D590" s="19">
        <v>2776.03</v>
      </c>
      <c r="E590" s="19">
        <v>0</v>
      </c>
      <c r="F590" s="19">
        <v>0</v>
      </c>
      <c r="G590" s="19">
        <v>0</v>
      </c>
      <c r="H590" s="19">
        <v>0</v>
      </c>
      <c r="I590" s="19">
        <v>0</v>
      </c>
      <c r="J590" s="19">
        <v>0</v>
      </c>
      <c r="K590" s="19">
        <v>0</v>
      </c>
      <c r="L590" s="19">
        <v>0</v>
      </c>
      <c r="M590" s="19">
        <v>0</v>
      </c>
      <c r="N590" s="19">
        <v>0</v>
      </c>
      <c r="O590" s="33">
        <f t="shared" si="19"/>
        <v>2776.03</v>
      </c>
      <c r="P590" s="19">
        <v>284.11</v>
      </c>
      <c r="Q590" s="26">
        <f t="shared" si="18"/>
        <v>2491.92</v>
      </c>
    </row>
    <row r="591" spans="1:17" s="16" customFormat="1" ht="15.4" customHeight="1">
      <c r="A591" s="17" t="s">
        <v>571</v>
      </c>
      <c r="B591" s="17" t="s">
        <v>690</v>
      </c>
      <c r="C591" s="38" t="s">
        <v>769</v>
      </c>
      <c r="D591" s="19">
        <v>1504.7</v>
      </c>
      <c r="E591" s="19">
        <v>0</v>
      </c>
      <c r="F591" s="19">
        <v>0</v>
      </c>
      <c r="G591" s="19">
        <v>0</v>
      </c>
      <c r="H591" s="19">
        <v>0</v>
      </c>
      <c r="I591" s="19">
        <v>0</v>
      </c>
      <c r="J591" s="19">
        <v>0</v>
      </c>
      <c r="K591" s="19">
        <v>0</v>
      </c>
      <c r="L591" s="19">
        <v>0</v>
      </c>
      <c r="M591" s="19">
        <v>0</v>
      </c>
      <c r="N591" s="19">
        <v>0</v>
      </c>
      <c r="O591" s="33">
        <f t="shared" si="19"/>
        <v>1504.7</v>
      </c>
      <c r="P591" s="19">
        <v>438.09</v>
      </c>
      <c r="Q591" s="26">
        <f t="shared" si="18"/>
        <v>1066.6100000000001</v>
      </c>
    </row>
    <row r="592" spans="1:17" s="16" customFormat="1" ht="15.4" customHeight="1">
      <c r="A592" s="17" t="s">
        <v>572</v>
      </c>
      <c r="B592" s="17" t="s">
        <v>685</v>
      </c>
      <c r="C592" s="38" t="s">
        <v>21</v>
      </c>
      <c r="D592" s="19">
        <v>4183.63</v>
      </c>
      <c r="E592" s="19">
        <v>0</v>
      </c>
      <c r="F592" s="19">
        <v>0</v>
      </c>
      <c r="G592" s="19">
        <v>0</v>
      </c>
      <c r="H592" s="19">
        <v>0</v>
      </c>
      <c r="I592" s="19">
        <v>0</v>
      </c>
      <c r="J592" s="19">
        <v>0</v>
      </c>
      <c r="K592" s="19">
        <v>0</v>
      </c>
      <c r="L592" s="19">
        <v>135.81</v>
      </c>
      <c r="M592" s="19">
        <v>0</v>
      </c>
      <c r="N592" s="19">
        <v>0</v>
      </c>
      <c r="O592" s="33">
        <f t="shared" si="19"/>
        <v>4319.4400000000005</v>
      </c>
      <c r="P592" s="19">
        <v>629.39</v>
      </c>
      <c r="Q592" s="26">
        <f t="shared" si="18"/>
        <v>3690.0500000000006</v>
      </c>
    </row>
    <row r="593" spans="1:17" s="16" customFormat="1" ht="15.4" customHeight="1">
      <c r="A593" s="17" t="s">
        <v>676</v>
      </c>
      <c r="B593" s="17" t="s">
        <v>37</v>
      </c>
      <c r="C593" s="39" t="s">
        <v>21</v>
      </c>
      <c r="D593" s="19">
        <v>1734.34</v>
      </c>
      <c r="E593" s="19">
        <v>0</v>
      </c>
      <c r="F593" s="19">
        <v>0</v>
      </c>
      <c r="G593" s="19">
        <v>0</v>
      </c>
      <c r="H593" s="19">
        <v>0</v>
      </c>
      <c r="I593" s="19">
        <v>0</v>
      </c>
      <c r="J593" s="19">
        <v>0</v>
      </c>
      <c r="K593" s="19">
        <v>0</v>
      </c>
      <c r="L593" s="19">
        <v>0</v>
      </c>
      <c r="M593" s="19">
        <v>0</v>
      </c>
      <c r="N593" s="19">
        <v>0</v>
      </c>
      <c r="O593" s="33">
        <f t="shared" si="19"/>
        <v>1734.34</v>
      </c>
      <c r="P593" s="19">
        <v>154.09</v>
      </c>
      <c r="Q593" s="26">
        <f t="shared" si="18"/>
        <v>1580.25</v>
      </c>
    </row>
    <row r="594" spans="1:17" s="16" customFormat="1" ht="15.4" customHeight="1">
      <c r="A594" s="17" t="s">
        <v>573</v>
      </c>
      <c r="B594" s="17" t="s">
        <v>20</v>
      </c>
      <c r="C594" s="38" t="s">
        <v>771</v>
      </c>
      <c r="D594" s="19">
        <v>645.4</v>
      </c>
      <c r="E594" s="19">
        <v>0</v>
      </c>
      <c r="F594" s="19">
        <v>0</v>
      </c>
      <c r="G594" s="19">
        <v>0</v>
      </c>
      <c r="H594" s="19">
        <v>0</v>
      </c>
      <c r="I594" s="19">
        <v>0</v>
      </c>
      <c r="J594" s="19">
        <v>0</v>
      </c>
      <c r="K594" s="19">
        <v>94.6</v>
      </c>
      <c r="L594" s="19">
        <v>0</v>
      </c>
      <c r="M594" s="19">
        <v>0</v>
      </c>
      <c r="N594" s="19">
        <v>0</v>
      </c>
      <c r="O594" s="33">
        <f t="shared" si="19"/>
        <v>740</v>
      </c>
      <c r="P594" s="19">
        <v>0</v>
      </c>
      <c r="Q594" s="26">
        <f t="shared" si="18"/>
        <v>740</v>
      </c>
    </row>
    <row r="595" spans="1:17" s="16" customFormat="1" ht="15.4" customHeight="1">
      <c r="A595" s="17" t="s">
        <v>574</v>
      </c>
      <c r="B595" s="17" t="s">
        <v>648</v>
      </c>
      <c r="C595" s="38">
        <v>0</v>
      </c>
      <c r="D595" s="19">
        <v>2776.03</v>
      </c>
      <c r="E595" s="19">
        <v>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33">
        <f t="shared" si="19"/>
        <v>2776.03</v>
      </c>
      <c r="P595" s="19">
        <v>284.11</v>
      </c>
      <c r="Q595" s="26">
        <f t="shared" si="18"/>
        <v>2491.92</v>
      </c>
    </row>
    <row r="596" spans="1:17" s="16" customFormat="1" ht="15.4" customHeight="1">
      <c r="A596" s="17" t="s">
        <v>575</v>
      </c>
      <c r="B596" s="17" t="s">
        <v>648</v>
      </c>
      <c r="C596" s="38">
        <v>0</v>
      </c>
      <c r="D596" s="19">
        <v>2776.03</v>
      </c>
      <c r="E596" s="19">
        <v>0</v>
      </c>
      <c r="F596" s="19">
        <v>0</v>
      </c>
      <c r="G596" s="19">
        <v>0</v>
      </c>
      <c r="H596" s="19">
        <v>0</v>
      </c>
      <c r="I596" s="19">
        <v>0</v>
      </c>
      <c r="J596" s="19">
        <v>0</v>
      </c>
      <c r="K596" s="19">
        <v>0</v>
      </c>
      <c r="L596" s="19">
        <v>0</v>
      </c>
      <c r="M596" s="19">
        <v>0</v>
      </c>
      <c r="N596" s="19">
        <v>0</v>
      </c>
      <c r="O596" s="33">
        <f t="shared" si="19"/>
        <v>2776.03</v>
      </c>
      <c r="P596" s="19">
        <v>284.11</v>
      </c>
      <c r="Q596" s="26">
        <f t="shared" si="18"/>
        <v>2491.92</v>
      </c>
    </row>
    <row r="597" spans="1:17" s="16" customFormat="1" ht="15.4" customHeight="1">
      <c r="A597" s="17" t="s">
        <v>576</v>
      </c>
      <c r="B597" s="17" t="s">
        <v>20</v>
      </c>
      <c r="C597" s="38" t="s">
        <v>771</v>
      </c>
      <c r="D597" s="19">
        <v>516.32000000000005</v>
      </c>
      <c r="E597" s="19">
        <v>0</v>
      </c>
      <c r="F597" s="19">
        <v>0</v>
      </c>
      <c r="G597" s="19">
        <v>0</v>
      </c>
      <c r="H597" s="19">
        <v>0</v>
      </c>
      <c r="I597" s="19">
        <v>0</v>
      </c>
      <c r="J597" s="19">
        <v>0</v>
      </c>
      <c r="K597" s="19">
        <v>75.680000000000007</v>
      </c>
      <c r="L597" s="19">
        <v>0</v>
      </c>
      <c r="M597" s="19">
        <v>0</v>
      </c>
      <c r="N597" s="19">
        <v>0</v>
      </c>
      <c r="O597" s="33">
        <f t="shared" si="19"/>
        <v>592</v>
      </c>
      <c r="P597" s="19">
        <v>0</v>
      </c>
      <c r="Q597" s="26">
        <f t="shared" si="18"/>
        <v>592</v>
      </c>
    </row>
    <row r="598" spans="1:17" s="16" customFormat="1" ht="15.4" customHeight="1">
      <c r="A598" s="17" t="s">
        <v>577</v>
      </c>
      <c r="B598" s="17" t="s">
        <v>688</v>
      </c>
      <c r="C598" s="38">
        <v>1</v>
      </c>
      <c r="D598" s="19">
        <v>5292.97</v>
      </c>
      <c r="E598" s="19">
        <v>0</v>
      </c>
      <c r="F598" s="19">
        <v>0</v>
      </c>
      <c r="G598" s="19">
        <v>0</v>
      </c>
      <c r="H598" s="19">
        <v>0</v>
      </c>
      <c r="I598" s="19">
        <v>0</v>
      </c>
      <c r="J598" s="19">
        <v>0</v>
      </c>
      <c r="K598" s="19">
        <v>0</v>
      </c>
      <c r="L598" s="19">
        <v>0</v>
      </c>
      <c r="M598" s="19">
        <v>0</v>
      </c>
      <c r="N598" s="19">
        <v>0</v>
      </c>
      <c r="O598" s="33">
        <f t="shared" si="19"/>
        <v>5292.97</v>
      </c>
      <c r="P598" s="19">
        <v>1002.42</v>
      </c>
      <c r="Q598" s="26">
        <f t="shared" si="18"/>
        <v>4290.55</v>
      </c>
    </row>
    <row r="599" spans="1:17" s="16" customFormat="1" ht="15.4" customHeight="1">
      <c r="A599" s="17" t="s">
        <v>578</v>
      </c>
      <c r="B599" s="17" t="s">
        <v>35</v>
      </c>
      <c r="C599" s="38" t="s">
        <v>36</v>
      </c>
      <c r="D599" s="19">
        <v>2604.1799999999998</v>
      </c>
      <c r="E599" s="19">
        <v>0</v>
      </c>
      <c r="F599" s="19">
        <v>0</v>
      </c>
      <c r="G599" s="19">
        <v>0</v>
      </c>
      <c r="H599" s="19">
        <v>0</v>
      </c>
      <c r="I599" s="19">
        <v>0</v>
      </c>
      <c r="J599" s="19">
        <v>1500</v>
      </c>
      <c r="K599" s="19">
        <v>0</v>
      </c>
      <c r="L599" s="19">
        <v>288.3</v>
      </c>
      <c r="M599" s="19">
        <v>0</v>
      </c>
      <c r="N599" s="19">
        <v>0</v>
      </c>
      <c r="O599" s="33">
        <f t="shared" si="19"/>
        <v>4392.4800000000005</v>
      </c>
      <c r="P599" s="19">
        <v>1035.6600000000001</v>
      </c>
      <c r="Q599" s="26">
        <f t="shared" si="18"/>
        <v>3356.8200000000006</v>
      </c>
    </row>
    <row r="600" spans="1:17" s="16" customFormat="1" ht="15.4" customHeight="1">
      <c r="A600" s="17" t="s">
        <v>579</v>
      </c>
      <c r="B600" s="17" t="s">
        <v>37</v>
      </c>
      <c r="C600" s="38" t="s">
        <v>21</v>
      </c>
      <c r="D600" s="19">
        <v>2312.4299999999998</v>
      </c>
      <c r="E600" s="19">
        <v>0</v>
      </c>
      <c r="F600" s="19">
        <v>0</v>
      </c>
      <c r="G600" s="19">
        <v>0</v>
      </c>
      <c r="H600" s="19">
        <v>0</v>
      </c>
      <c r="I600" s="19">
        <v>0</v>
      </c>
      <c r="J600" s="19">
        <v>0</v>
      </c>
      <c r="K600" s="19">
        <v>0</v>
      </c>
      <c r="L600" s="19">
        <v>0</v>
      </c>
      <c r="M600" s="19">
        <v>0</v>
      </c>
      <c r="N600" s="19">
        <v>0</v>
      </c>
      <c r="O600" s="33">
        <f t="shared" si="19"/>
        <v>2312.4299999999998</v>
      </c>
      <c r="P600" s="19">
        <v>210.07</v>
      </c>
      <c r="Q600" s="26">
        <f t="shared" si="18"/>
        <v>2102.3599999999997</v>
      </c>
    </row>
    <row r="601" spans="1:17" s="16" customFormat="1" ht="15.4" customHeight="1">
      <c r="A601" s="17" t="s">
        <v>580</v>
      </c>
      <c r="B601" s="17" t="s">
        <v>737</v>
      </c>
      <c r="C601" s="38" t="s">
        <v>21</v>
      </c>
      <c r="D601" s="19">
        <v>4734.2299999999996</v>
      </c>
      <c r="E601" s="19">
        <v>0</v>
      </c>
      <c r="F601" s="19">
        <v>0</v>
      </c>
      <c r="G601" s="19">
        <v>0</v>
      </c>
      <c r="H601" s="19">
        <v>0</v>
      </c>
      <c r="I601" s="19">
        <v>0</v>
      </c>
      <c r="J601" s="19">
        <v>0</v>
      </c>
      <c r="K601" s="19">
        <v>0</v>
      </c>
      <c r="L601" s="19">
        <v>0</v>
      </c>
      <c r="M601" s="19">
        <v>0</v>
      </c>
      <c r="N601" s="19">
        <v>0</v>
      </c>
      <c r="O601" s="33">
        <f t="shared" si="19"/>
        <v>4734.2299999999996</v>
      </c>
      <c r="P601" s="19">
        <v>813.02</v>
      </c>
      <c r="Q601" s="26">
        <f t="shared" si="18"/>
        <v>3921.2099999999996</v>
      </c>
    </row>
    <row r="602" spans="1:17" s="16" customFormat="1" ht="15.4" customHeight="1">
      <c r="A602" s="17" t="s">
        <v>629</v>
      </c>
      <c r="B602" s="17" t="s">
        <v>631</v>
      </c>
      <c r="C602" s="38" t="s">
        <v>21</v>
      </c>
      <c r="D602" s="19">
        <v>1759.48</v>
      </c>
      <c r="E602" s="19">
        <v>0</v>
      </c>
      <c r="F602" s="19">
        <v>260.39999999999998</v>
      </c>
      <c r="G602" s="19">
        <v>0</v>
      </c>
      <c r="H602" s="19">
        <v>0</v>
      </c>
      <c r="I602" s="19">
        <v>0</v>
      </c>
      <c r="J602" s="19">
        <v>0</v>
      </c>
      <c r="K602" s="19">
        <v>0</v>
      </c>
      <c r="L602" s="19">
        <v>0</v>
      </c>
      <c r="M602" s="19">
        <v>0</v>
      </c>
      <c r="N602" s="19">
        <v>0</v>
      </c>
      <c r="O602" s="33">
        <f t="shared" si="19"/>
        <v>2019.88</v>
      </c>
      <c r="P602" s="19">
        <v>167.25</v>
      </c>
      <c r="Q602" s="26">
        <f t="shared" si="18"/>
        <v>1852.63</v>
      </c>
    </row>
    <row r="603" spans="1:17" s="16" customFormat="1" ht="15.4" customHeight="1">
      <c r="A603" s="17" t="s">
        <v>581</v>
      </c>
      <c r="B603" s="17" t="s">
        <v>719</v>
      </c>
      <c r="C603" s="38" t="s">
        <v>40</v>
      </c>
      <c r="D603" s="19">
        <v>2805.21</v>
      </c>
      <c r="E603" s="19">
        <v>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231.26</v>
      </c>
      <c r="M603" s="19">
        <v>0</v>
      </c>
      <c r="N603" s="19">
        <v>0</v>
      </c>
      <c r="O603" s="33">
        <f t="shared" si="19"/>
        <v>3036.4700000000003</v>
      </c>
      <c r="P603" s="19">
        <v>294.54000000000002</v>
      </c>
      <c r="Q603" s="26">
        <f t="shared" si="18"/>
        <v>2741.9300000000003</v>
      </c>
    </row>
    <row r="604" spans="1:17" s="16" customFormat="1" ht="15.4" customHeight="1">
      <c r="A604" s="17" t="s">
        <v>582</v>
      </c>
      <c r="B604" s="17" t="s">
        <v>37</v>
      </c>
      <c r="C604" s="38" t="s">
        <v>21</v>
      </c>
      <c r="D604" s="19">
        <v>2312.4299999999998</v>
      </c>
      <c r="E604" s="19">
        <v>0</v>
      </c>
      <c r="F604" s="19">
        <v>0</v>
      </c>
      <c r="G604" s="19">
        <v>0</v>
      </c>
      <c r="H604" s="19">
        <v>0</v>
      </c>
      <c r="I604" s="19">
        <v>0</v>
      </c>
      <c r="J604" s="19">
        <v>0</v>
      </c>
      <c r="K604" s="19">
        <v>0</v>
      </c>
      <c r="L604" s="19">
        <v>0</v>
      </c>
      <c r="M604" s="19">
        <v>0</v>
      </c>
      <c r="N604" s="19">
        <v>0</v>
      </c>
      <c r="O604" s="33">
        <f t="shared" si="19"/>
        <v>2312.4299999999998</v>
      </c>
      <c r="P604" s="19">
        <v>210.07</v>
      </c>
      <c r="Q604" s="26">
        <f t="shared" si="18"/>
        <v>2102.3599999999997</v>
      </c>
    </row>
    <row r="605" spans="1:17" s="16" customFormat="1" ht="15.4" customHeight="1">
      <c r="A605" s="17" t="s">
        <v>583</v>
      </c>
      <c r="B605" s="17" t="s">
        <v>39</v>
      </c>
      <c r="C605" s="38" t="s">
        <v>21</v>
      </c>
      <c r="D605" s="19">
        <v>1759.48</v>
      </c>
      <c r="E605" s="19">
        <v>0</v>
      </c>
      <c r="F605" s="19">
        <v>260.39999999999998</v>
      </c>
      <c r="G605" s="19">
        <v>0</v>
      </c>
      <c r="H605" s="19">
        <v>0</v>
      </c>
      <c r="I605" s="19">
        <v>0</v>
      </c>
      <c r="J605" s="19">
        <v>0</v>
      </c>
      <c r="K605" s="19">
        <v>0</v>
      </c>
      <c r="L605" s="19">
        <v>231.26</v>
      </c>
      <c r="M605" s="19">
        <v>0</v>
      </c>
      <c r="N605" s="19">
        <v>0</v>
      </c>
      <c r="O605" s="33">
        <f t="shared" si="19"/>
        <v>2251.1400000000003</v>
      </c>
      <c r="P605" s="19">
        <v>167.25</v>
      </c>
      <c r="Q605" s="26">
        <f t="shared" si="18"/>
        <v>2083.8900000000003</v>
      </c>
    </row>
    <row r="606" spans="1:17" s="16" customFormat="1" ht="15.4" customHeight="1">
      <c r="A606" s="17" t="s">
        <v>584</v>
      </c>
      <c r="B606" s="17" t="s">
        <v>742</v>
      </c>
      <c r="C606" s="38" t="s">
        <v>769</v>
      </c>
      <c r="D606" s="19">
        <v>1794.66</v>
      </c>
      <c r="E606" s="19">
        <v>0</v>
      </c>
      <c r="F606" s="19">
        <v>260.39999999999998</v>
      </c>
      <c r="G606" s="19">
        <v>0</v>
      </c>
      <c r="H606" s="19">
        <v>0</v>
      </c>
      <c r="I606" s="19">
        <v>0</v>
      </c>
      <c r="J606" s="19">
        <v>0</v>
      </c>
      <c r="K606" s="19">
        <v>0</v>
      </c>
      <c r="L606" s="19">
        <v>0</v>
      </c>
      <c r="M606" s="19">
        <v>0</v>
      </c>
      <c r="N606" s="19">
        <v>0</v>
      </c>
      <c r="O606" s="33">
        <f t="shared" si="19"/>
        <v>2055.06</v>
      </c>
      <c r="P606" s="19">
        <v>503.96</v>
      </c>
      <c r="Q606" s="26">
        <f t="shared" si="18"/>
        <v>1551.1</v>
      </c>
    </row>
    <row r="607" spans="1:17" s="16" customFormat="1" ht="15.4" customHeight="1">
      <c r="A607" s="17" t="s">
        <v>585</v>
      </c>
      <c r="B607" s="17" t="s">
        <v>24</v>
      </c>
      <c r="C607" s="38" t="s">
        <v>21</v>
      </c>
      <c r="D607" s="19">
        <v>4183.63</v>
      </c>
      <c r="E607" s="19">
        <v>0</v>
      </c>
      <c r="F607" s="19">
        <v>0</v>
      </c>
      <c r="G607" s="19">
        <v>0</v>
      </c>
      <c r="H607" s="19">
        <v>0</v>
      </c>
      <c r="I607" s="19">
        <v>0</v>
      </c>
      <c r="J607" s="19">
        <v>0</v>
      </c>
      <c r="K607" s="19">
        <v>0</v>
      </c>
      <c r="L607" s="19">
        <v>135.81</v>
      </c>
      <c r="M607" s="19">
        <v>0</v>
      </c>
      <c r="N607" s="19">
        <v>0</v>
      </c>
      <c r="O607" s="33">
        <f t="shared" si="19"/>
        <v>4319.4400000000005</v>
      </c>
      <c r="P607" s="19">
        <v>770.59</v>
      </c>
      <c r="Q607" s="26">
        <f t="shared" si="18"/>
        <v>3548.8500000000004</v>
      </c>
    </row>
    <row r="608" spans="1:17" s="16" customFormat="1" ht="15.4" customHeight="1">
      <c r="A608" s="17" t="s">
        <v>586</v>
      </c>
      <c r="B608" s="17" t="s">
        <v>742</v>
      </c>
      <c r="C608" s="38" t="s">
        <v>21</v>
      </c>
      <c r="D608" s="19">
        <v>1759.48</v>
      </c>
      <c r="E608" s="19">
        <v>0</v>
      </c>
      <c r="F608" s="19">
        <v>260.39999999999998</v>
      </c>
      <c r="G608" s="19">
        <v>0</v>
      </c>
      <c r="H608" s="19">
        <v>0</v>
      </c>
      <c r="I608" s="19">
        <v>0</v>
      </c>
      <c r="J608" s="19">
        <v>0</v>
      </c>
      <c r="K608" s="19">
        <v>0</v>
      </c>
      <c r="L608" s="19">
        <v>519.80999999999995</v>
      </c>
      <c r="M608" s="19">
        <v>0</v>
      </c>
      <c r="N608" s="19">
        <v>0</v>
      </c>
      <c r="O608" s="33">
        <f t="shared" si="19"/>
        <v>2539.69</v>
      </c>
      <c r="P608" s="19">
        <v>542.27</v>
      </c>
      <c r="Q608" s="26">
        <f t="shared" si="18"/>
        <v>1997.42</v>
      </c>
    </row>
    <row r="609" spans="1:17" s="16" customFormat="1" ht="15.4" customHeight="1">
      <c r="A609" s="17" t="s">
        <v>587</v>
      </c>
      <c r="B609" s="17" t="s">
        <v>631</v>
      </c>
      <c r="C609" s="38" t="s">
        <v>36</v>
      </c>
      <c r="D609" s="19">
        <v>1981.45</v>
      </c>
      <c r="E609" s="19">
        <v>1594.39</v>
      </c>
      <c r="F609" s="19">
        <v>0</v>
      </c>
      <c r="G609" s="19">
        <v>0</v>
      </c>
      <c r="H609" s="19">
        <v>977.55</v>
      </c>
      <c r="I609" s="19">
        <v>0</v>
      </c>
      <c r="J609" s="19">
        <v>0</v>
      </c>
      <c r="K609" s="19">
        <v>0</v>
      </c>
      <c r="L609" s="19">
        <v>0</v>
      </c>
      <c r="M609" s="19">
        <v>0</v>
      </c>
      <c r="N609" s="19">
        <v>0</v>
      </c>
      <c r="O609" s="33">
        <f t="shared" si="19"/>
        <v>4553.3900000000003</v>
      </c>
      <c r="P609" s="19">
        <v>1472.44</v>
      </c>
      <c r="Q609" s="26">
        <f t="shared" si="18"/>
        <v>3080.9500000000003</v>
      </c>
    </row>
    <row r="610" spans="1:17" s="16" customFormat="1" ht="15.4" customHeight="1">
      <c r="A610" s="17" t="s">
        <v>588</v>
      </c>
      <c r="B610" s="17" t="s">
        <v>39</v>
      </c>
      <c r="C610" s="38" t="s">
        <v>36</v>
      </c>
      <c r="D610" s="19">
        <v>0</v>
      </c>
      <c r="E610" s="19">
        <v>0</v>
      </c>
      <c r="F610" s="19">
        <v>0</v>
      </c>
      <c r="G610" s="19">
        <v>0</v>
      </c>
      <c r="H610" s="19">
        <v>0</v>
      </c>
      <c r="I610" s="19">
        <v>0</v>
      </c>
      <c r="J610" s="19">
        <v>0</v>
      </c>
      <c r="K610" s="19">
        <v>0</v>
      </c>
      <c r="L610" s="19">
        <v>580.39</v>
      </c>
      <c r="M610" s="19">
        <v>0</v>
      </c>
      <c r="N610" s="19">
        <v>0</v>
      </c>
      <c r="O610" s="33">
        <f t="shared" si="19"/>
        <v>580.39</v>
      </c>
      <c r="P610" s="19">
        <v>0</v>
      </c>
      <c r="Q610" s="26">
        <f t="shared" si="18"/>
        <v>580.39</v>
      </c>
    </row>
    <row r="611" spans="1:17" s="16" customFormat="1" ht="15.4" customHeight="1">
      <c r="A611" s="17" t="s">
        <v>630</v>
      </c>
      <c r="B611" s="17" t="s">
        <v>20</v>
      </c>
      <c r="C611" s="38" t="s">
        <v>771</v>
      </c>
      <c r="D611" s="19">
        <v>645.4</v>
      </c>
      <c r="E611" s="19">
        <v>0</v>
      </c>
      <c r="F611" s="19">
        <v>0</v>
      </c>
      <c r="G611" s="19">
        <v>0</v>
      </c>
      <c r="H611" s="19">
        <v>0</v>
      </c>
      <c r="I611" s="19">
        <v>0</v>
      </c>
      <c r="J611" s="19">
        <v>0</v>
      </c>
      <c r="K611" s="19">
        <v>94.6</v>
      </c>
      <c r="L611" s="19">
        <v>0</v>
      </c>
      <c r="M611" s="19">
        <v>0</v>
      </c>
      <c r="N611" s="19">
        <v>0</v>
      </c>
      <c r="O611" s="33">
        <f t="shared" si="19"/>
        <v>740</v>
      </c>
      <c r="P611" s="19">
        <v>0</v>
      </c>
      <c r="Q611" s="26">
        <f t="shared" si="18"/>
        <v>740</v>
      </c>
    </row>
    <row r="612" spans="1:17" s="16" customFormat="1" ht="15.4" customHeight="1">
      <c r="A612" s="17" t="s">
        <v>589</v>
      </c>
      <c r="B612" s="17" t="s">
        <v>648</v>
      </c>
      <c r="C612" s="38">
        <v>0</v>
      </c>
      <c r="D612" s="19">
        <v>2776.03</v>
      </c>
      <c r="E612" s="19">
        <v>0</v>
      </c>
      <c r="F612" s="19">
        <v>0</v>
      </c>
      <c r="G612" s="19">
        <v>0</v>
      </c>
      <c r="H612" s="19">
        <v>0</v>
      </c>
      <c r="I612" s="19">
        <v>0</v>
      </c>
      <c r="J612" s="19">
        <v>0</v>
      </c>
      <c r="K612" s="19">
        <v>0</v>
      </c>
      <c r="L612" s="19">
        <v>0</v>
      </c>
      <c r="M612" s="19">
        <v>0</v>
      </c>
      <c r="N612" s="19">
        <v>0</v>
      </c>
      <c r="O612" s="33">
        <f t="shared" si="19"/>
        <v>2776.03</v>
      </c>
      <c r="P612" s="19">
        <v>284.11</v>
      </c>
      <c r="Q612" s="26">
        <f t="shared" si="18"/>
        <v>2491.92</v>
      </c>
    </row>
    <row r="613" spans="1:17" s="16" customFormat="1" ht="15.4" customHeight="1">
      <c r="A613" s="17" t="s">
        <v>590</v>
      </c>
      <c r="B613" s="17" t="s">
        <v>692</v>
      </c>
      <c r="C613" s="38" t="s">
        <v>36</v>
      </c>
      <c r="D613" s="19">
        <v>3976.61</v>
      </c>
      <c r="E613" s="19">
        <v>2913.15</v>
      </c>
      <c r="F613" s="19">
        <v>0</v>
      </c>
      <c r="G613" s="19">
        <v>0</v>
      </c>
      <c r="H613" s="19">
        <v>0</v>
      </c>
      <c r="I613" s="19">
        <v>0</v>
      </c>
      <c r="J613" s="19">
        <v>0</v>
      </c>
      <c r="K613" s="19">
        <v>0</v>
      </c>
      <c r="L613" s="19">
        <v>0</v>
      </c>
      <c r="M613" s="19">
        <v>0</v>
      </c>
      <c r="N613" s="19">
        <v>0</v>
      </c>
      <c r="O613" s="33">
        <f t="shared" si="19"/>
        <v>6889.76</v>
      </c>
      <c r="P613" s="19">
        <v>3672.96</v>
      </c>
      <c r="Q613" s="26">
        <f t="shared" si="18"/>
        <v>3216.8</v>
      </c>
    </row>
    <row r="614" spans="1:17" s="16" customFormat="1" ht="15.4" customHeight="1">
      <c r="A614" s="17" t="s">
        <v>591</v>
      </c>
      <c r="B614" s="17" t="s">
        <v>39</v>
      </c>
      <c r="C614" s="38" t="s">
        <v>21</v>
      </c>
      <c r="D614" s="19">
        <v>1759.48</v>
      </c>
      <c r="E614" s="19">
        <v>0</v>
      </c>
      <c r="F614" s="19">
        <v>547.66</v>
      </c>
      <c r="G614" s="19">
        <v>1499.79</v>
      </c>
      <c r="H614" s="19">
        <v>0</v>
      </c>
      <c r="I614" s="19">
        <v>0</v>
      </c>
      <c r="J614" s="19">
        <v>0</v>
      </c>
      <c r="K614" s="19">
        <v>0</v>
      </c>
      <c r="L614" s="19">
        <v>0</v>
      </c>
      <c r="M614" s="19">
        <v>0</v>
      </c>
      <c r="N614" s="19">
        <v>0</v>
      </c>
      <c r="O614" s="33">
        <f t="shared" si="19"/>
        <v>3806.93</v>
      </c>
      <c r="P614" s="19">
        <v>704.74</v>
      </c>
      <c r="Q614" s="26">
        <f t="shared" si="18"/>
        <v>3102.1899999999996</v>
      </c>
    </row>
    <row r="615" spans="1:17" s="16" customFormat="1" ht="15.4" customHeight="1">
      <c r="A615" s="17" t="s">
        <v>592</v>
      </c>
      <c r="B615" s="17" t="s">
        <v>24</v>
      </c>
      <c r="C615" s="38" t="s">
        <v>21</v>
      </c>
      <c r="D615" s="19">
        <v>4183.63</v>
      </c>
      <c r="E615" s="19">
        <v>0</v>
      </c>
      <c r="F615" s="19">
        <v>0</v>
      </c>
      <c r="G615" s="19">
        <v>1394.54</v>
      </c>
      <c r="H615" s="19">
        <v>0</v>
      </c>
      <c r="I615" s="19">
        <v>0</v>
      </c>
      <c r="J615" s="19">
        <v>0</v>
      </c>
      <c r="K615" s="19">
        <v>0</v>
      </c>
      <c r="L615" s="19">
        <v>288.3</v>
      </c>
      <c r="M615" s="19">
        <v>0</v>
      </c>
      <c r="N615" s="19">
        <v>0</v>
      </c>
      <c r="O615" s="33">
        <f t="shared" si="19"/>
        <v>5866.47</v>
      </c>
      <c r="P615" s="19">
        <v>1104.8</v>
      </c>
      <c r="Q615" s="26">
        <f t="shared" si="18"/>
        <v>4761.67</v>
      </c>
    </row>
    <row r="616" spans="1:17" s="16" customFormat="1" ht="15.4" customHeight="1">
      <c r="A616" s="17" t="s">
        <v>593</v>
      </c>
      <c r="B616" s="17" t="s">
        <v>645</v>
      </c>
      <c r="C616" s="38" t="s">
        <v>21</v>
      </c>
      <c r="D616" s="19">
        <v>1759.48</v>
      </c>
      <c r="E616" s="19">
        <v>0</v>
      </c>
      <c r="F616" s="19">
        <v>0</v>
      </c>
      <c r="G616" s="19">
        <v>0</v>
      </c>
      <c r="H616" s="19">
        <v>0</v>
      </c>
      <c r="I616" s="19">
        <v>0</v>
      </c>
      <c r="J616" s="19">
        <v>0</v>
      </c>
      <c r="K616" s="19">
        <v>0</v>
      </c>
      <c r="L616" s="19">
        <v>0</v>
      </c>
      <c r="M616" s="19">
        <v>0</v>
      </c>
      <c r="N616" s="19">
        <v>0</v>
      </c>
      <c r="O616" s="33">
        <f t="shared" si="19"/>
        <v>1759.48</v>
      </c>
      <c r="P616" s="19">
        <v>549.39</v>
      </c>
      <c r="Q616" s="26">
        <f t="shared" ref="Q616:Q643" si="20">SUM(O616-P616)</f>
        <v>1210.0900000000001</v>
      </c>
    </row>
    <row r="617" spans="1:17" s="16" customFormat="1" ht="15.4" customHeight="1">
      <c r="A617" s="17" t="s">
        <v>594</v>
      </c>
      <c r="B617" s="17" t="s">
        <v>631</v>
      </c>
      <c r="C617" s="38" t="s">
        <v>36</v>
      </c>
      <c r="D617" s="19">
        <v>1981.45</v>
      </c>
      <c r="E617" s="19">
        <v>1065.24</v>
      </c>
      <c r="F617" s="19">
        <v>0</v>
      </c>
      <c r="G617" s="19">
        <v>0</v>
      </c>
      <c r="H617" s="19">
        <v>0</v>
      </c>
      <c r="I617" s="19">
        <v>0</v>
      </c>
      <c r="J617" s="19">
        <v>0</v>
      </c>
      <c r="K617" s="19">
        <v>0</v>
      </c>
      <c r="L617" s="19">
        <v>0</v>
      </c>
      <c r="M617" s="19">
        <v>0</v>
      </c>
      <c r="N617" s="19">
        <v>0</v>
      </c>
      <c r="O617" s="33">
        <f t="shared" si="19"/>
        <v>3046.69</v>
      </c>
      <c r="P617" s="19">
        <v>848.19</v>
      </c>
      <c r="Q617" s="26">
        <f t="shared" si="20"/>
        <v>2198.5</v>
      </c>
    </row>
    <row r="618" spans="1:17" s="16" customFormat="1" ht="15.4" customHeight="1">
      <c r="A618" s="17" t="s">
        <v>595</v>
      </c>
      <c r="B618" s="17" t="s">
        <v>37</v>
      </c>
      <c r="C618" s="38" t="s">
        <v>21</v>
      </c>
      <c r="D618" s="19">
        <v>2312.4299999999998</v>
      </c>
      <c r="E618" s="19">
        <v>0</v>
      </c>
      <c r="F618" s="19">
        <v>0</v>
      </c>
      <c r="G618" s="19">
        <v>0</v>
      </c>
      <c r="H618" s="19">
        <v>0</v>
      </c>
      <c r="I618" s="19">
        <v>0</v>
      </c>
      <c r="J618" s="19">
        <v>0</v>
      </c>
      <c r="K618" s="19">
        <v>0</v>
      </c>
      <c r="L618" s="19">
        <v>193.8</v>
      </c>
      <c r="M618" s="19">
        <v>0</v>
      </c>
      <c r="N618" s="19">
        <v>0</v>
      </c>
      <c r="O618" s="33">
        <f t="shared" si="19"/>
        <v>2506.23</v>
      </c>
      <c r="P618" s="19">
        <v>318.07</v>
      </c>
      <c r="Q618" s="26">
        <f t="shared" si="20"/>
        <v>2188.16</v>
      </c>
    </row>
    <row r="619" spans="1:17" s="16" customFormat="1" ht="15.4" customHeight="1">
      <c r="A619" s="17" t="s">
        <v>596</v>
      </c>
      <c r="B619" s="17" t="s">
        <v>20</v>
      </c>
      <c r="C619" s="38" t="s">
        <v>682</v>
      </c>
      <c r="D619" s="19">
        <v>905.4</v>
      </c>
      <c r="E619" s="19">
        <v>0</v>
      </c>
      <c r="F619" s="19">
        <v>0</v>
      </c>
      <c r="G619" s="19">
        <v>0</v>
      </c>
      <c r="H619" s="19">
        <v>0</v>
      </c>
      <c r="I619" s="19">
        <v>0</v>
      </c>
      <c r="J619" s="19">
        <v>0</v>
      </c>
      <c r="K619" s="19">
        <v>94.6</v>
      </c>
      <c r="L619" s="19">
        <v>0</v>
      </c>
      <c r="M619" s="19">
        <v>0</v>
      </c>
      <c r="N619" s="19">
        <v>0</v>
      </c>
      <c r="O619" s="33">
        <f t="shared" si="19"/>
        <v>1000</v>
      </c>
      <c r="P619" s="19">
        <v>30.18</v>
      </c>
      <c r="Q619" s="26">
        <f t="shared" si="20"/>
        <v>969.82</v>
      </c>
    </row>
    <row r="620" spans="1:17" s="16" customFormat="1" ht="15.4" customHeight="1">
      <c r="A620" s="17" t="s">
        <v>597</v>
      </c>
      <c r="B620" s="17" t="s">
        <v>41</v>
      </c>
      <c r="C620" s="38" t="s">
        <v>36</v>
      </c>
      <c r="D620" s="19">
        <v>3036.46</v>
      </c>
      <c r="E620" s="19">
        <v>0</v>
      </c>
      <c r="F620" s="19">
        <v>0</v>
      </c>
      <c r="G620" s="19">
        <v>0</v>
      </c>
      <c r="H620" s="19">
        <v>0</v>
      </c>
      <c r="I620" s="19">
        <v>0</v>
      </c>
      <c r="J620" s="19">
        <v>0</v>
      </c>
      <c r="K620" s="19">
        <v>0</v>
      </c>
      <c r="L620" s="19">
        <v>0</v>
      </c>
      <c r="M620" s="19">
        <v>0</v>
      </c>
      <c r="N620" s="19">
        <v>0</v>
      </c>
      <c r="O620" s="33">
        <f t="shared" si="19"/>
        <v>3036.46</v>
      </c>
      <c r="P620" s="19">
        <v>337.56</v>
      </c>
      <c r="Q620" s="26">
        <f t="shared" si="20"/>
        <v>2698.9</v>
      </c>
    </row>
    <row r="621" spans="1:17" s="16" customFormat="1" ht="15.4" customHeight="1">
      <c r="A621" s="17" t="s">
        <v>598</v>
      </c>
      <c r="B621" s="17" t="s">
        <v>24</v>
      </c>
      <c r="C621" s="38" t="s">
        <v>772</v>
      </c>
      <c r="D621" s="19">
        <v>4619.07</v>
      </c>
      <c r="E621" s="19">
        <v>0</v>
      </c>
      <c r="F621" s="19">
        <v>0</v>
      </c>
      <c r="G621" s="19">
        <v>0</v>
      </c>
      <c r="H621" s="19">
        <v>0</v>
      </c>
      <c r="I621" s="19">
        <v>0</v>
      </c>
      <c r="J621" s="19">
        <v>0</v>
      </c>
      <c r="K621" s="19">
        <v>0</v>
      </c>
      <c r="L621" s="19">
        <v>149.02000000000001</v>
      </c>
      <c r="M621" s="19">
        <v>0</v>
      </c>
      <c r="N621" s="19">
        <v>0</v>
      </c>
      <c r="O621" s="33">
        <f t="shared" si="19"/>
        <v>4768.09</v>
      </c>
      <c r="P621" s="19">
        <v>769.61</v>
      </c>
      <c r="Q621" s="26">
        <f t="shared" si="20"/>
        <v>3998.48</v>
      </c>
    </row>
    <row r="622" spans="1:17" s="16" customFormat="1" ht="15.4" customHeight="1">
      <c r="A622" s="17" t="s">
        <v>599</v>
      </c>
      <c r="B622" s="17" t="s">
        <v>631</v>
      </c>
      <c r="C622" s="38" t="s">
        <v>21</v>
      </c>
      <c r="D622" s="19">
        <v>1759.48</v>
      </c>
      <c r="E622" s="19">
        <v>0</v>
      </c>
      <c r="F622" s="19">
        <v>0</v>
      </c>
      <c r="G622" s="19">
        <v>0</v>
      </c>
      <c r="H622" s="19">
        <v>0</v>
      </c>
      <c r="I622" s="19">
        <v>0</v>
      </c>
      <c r="J622" s="19">
        <v>0</v>
      </c>
      <c r="K622" s="19">
        <v>0</v>
      </c>
      <c r="L622" s="19">
        <v>0</v>
      </c>
      <c r="M622" s="19">
        <v>0</v>
      </c>
      <c r="N622" s="19">
        <v>0</v>
      </c>
      <c r="O622" s="33">
        <f t="shared" si="19"/>
        <v>1759.48</v>
      </c>
      <c r="P622" s="19">
        <v>662.2</v>
      </c>
      <c r="Q622" s="26">
        <f t="shared" si="20"/>
        <v>1097.28</v>
      </c>
    </row>
    <row r="623" spans="1:17" s="16" customFormat="1" ht="15.4" customHeight="1">
      <c r="A623" s="17" t="s">
        <v>600</v>
      </c>
      <c r="B623" s="17" t="s">
        <v>685</v>
      </c>
      <c r="C623" s="38" t="s">
        <v>21</v>
      </c>
      <c r="D623" s="19">
        <v>4183.63</v>
      </c>
      <c r="E623" s="19">
        <v>0</v>
      </c>
      <c r="F623" s="19">
        <v>0</v>
      </c>
      <c r="G623" s="19">
        <v>0</v>
      </c>
      <c r="H623" s="19">
        <v>418.36</v>
      </c>
      <c r="I623" s="19">
        <v>0</v>
      </c>
      <c r="J623" s="19">
        <v>0</v>
      </c>
      <c r="K623" s="19">
        <v>0</v>
      </c>
      <c r="L623" s="19">
        <v>123.82</v>
      </c>
      <c r="M623" s="19">
        <v>0</v>
      </c>
      <c r="N623" s="19">
        <v>0</v>
      </c>
      <c r="O623" s="33">
        <f t="shared" si="19"/>
        <v>4725.8099999999995</v>
      </c>
      <c r="P623" s="19">
        <v>795.92</v>
      </c>
      <c r="Q623" s="26">
        <f t="shared" si="20"/>
        <v>3929.8899999999994</v>
      </c>
    </row>
    <row r="624" spans="1:17" s="16" customFormat="1" ht="15.4" customHeight="1">
      <c r="A624" s="17" t="s">
        <v>601</v>
      </c>
      <c r="B624" s="17" t="s">
        <v>694</v>
      </c>
      <c r="C624" s="38" t="s">
        <v>21</v>
      </c>
      <c r="D624" s="19">
        <v>4734.2299999999996</v>
      </c>
      <c r="E624" s="19">
        <v>0</v>
      </c>
      <c r="F624" s="19">
        <v>0</v>
      </c>
      <c r="G624" s="19">
        <v>0</v>
      </c>
      <c r="H624" s="19">
        <v>0</v>
      </c>
      <c r="I624" s="19">
        <v>0</v>
      </c>
      <c r="J624" s="19">
        <v>0</v>
      </c>
      <c r="K624" s="19">
        <v>0</v>
      </c>
      <c r="L624" s="19">
        <v>231.26</v>
      </c>
      <c r="M624" s="19">
        <v>0</v>
      </c>
      <c r="N624" s="19">
        <v>0</v>
      </c>
      <c r="O624" s="33">
        <f t="shared" si="19"/>
        <v>4965.49</v>
      </c>
      <c r="P624" s="19">
        <v>813.02</v>
      </c>
      <c r="Q624" s="26">
        <f t="shared" si="20"/>
        <v>4152.4699999999993</v>
      </c>
    </row>
    <row r="625" spans="1:17" s="16" customFormat="1" ht="15.4" customHeight="1">
      <c r="A625" s="17" t="s">
        <v>677</v>
      </c>
      <c r="B625" s="17" t="s">
        <v>647</v>
      </c>
      <c r="C625" s="39">
        <v>0</v>
      </c>
      <c r="D625" s="19">
        <v>9253.44</v>
      </c>
      <c r="E625" s="19">
        <v>0</v>
      </c>
      <c r="F625" s="19">
        <v>0</v>
      </c>
      <c r="G625" s="19">
        <v>0</v>
      </c>
      <c r="H625" s="19">
        <v>0</v>
      </c>
      <c r="I625" s="19">
        <v>0</v>
      </c>
      <c r="J625" s="19">
        <v>0</v>
      </c>
      <c r="K625" s="19">
        <v>0</v>
      </c>
      <c r="L625" s="19">
        <v>0</v>
      </c>
      <c r="M625" s="19">
        <v>0</v>
      </c>
      <c r="N625" s="19">
        <v>0</v>
      </c>
      <c r="O625" s="33">
        <f t="shared" si="19"/>
        <v>9253.44</v>
      </c>
      <c r="P625" s="19">
        <v>2321.3200000000002</v>
      </c>
      <c r="Q625" s="26">
        <f t="shared" si="20"/>
        <v>6932.1200000000008</v>
      </c>
    </row>
    <row r="626" spans="1:17" s="16" customFormat="1" ht="15.4" customHeight="1">
      <c r="A626" s="17" t="s">
        <v>602</v>
      </c>
      <c r="B626" s="17" t="s">
        <v>686</v>
      </c>
      <c r="C626" s="38" t="s">
        <v>21</v>
      </c>
      <c r="D626" s="19">
        <v>4734.2299999999996</v>
      </c>
      <c r="E626" s="19">
        <v>0</v>
      </c>
      <c r="F626" s="19">
        <v>0</v>
      </c>
      <c r="G626" s="19">
        <v>0</v>
      </c>
      <c r="H626" s="19">
        <v>0</v>
      </c>
      <c r="I626" s="19">
        <v>0</v>
      </c>
      <c r="J626" s="19">
        <v>0</v>
      </c>
      <c r="K626" s="19">
        <v>0</v>
      </c>
      <c r="L626" s="19">
        <v>113.91</v>
      </c>
      <c r="M626" s="19">
        <v>0</v>
      </c>
      <c r="N626" s="19">
        <v>0</v>
      </c>
      <c r="O626" s="33">
        <f t="shared" si="19"/>
        <v>4848.1399999999994</v>
      </c>
      <c r="P626" s="19">
        <v>813.02</v>
      </c>
      <c r="Q626" s="26">
        <f t="shared" si="20"/>
        <v>4035.1199999999994</v>
      </c>
    </row>
    <row r="627" spans="1:17" s="16" customFormat="1" ht="15.4" customHeight="1">
      <c r="A627" s="17" t="s">
        <v>603</v>
      </c>
      <c r="B627" s="17" t="s">
        <v>692</v>
      </c>
      <c r="C627" s="38" t="s">
        <v>40</v>
      </c>
      <c r="D627" s="19">
        <v>3673.77</v>
      </c>
      <c r="E627" s="19">
        <v>0</v>
      </c>
      <c r="F627" s="19">
        <v>0</v>
      </c>
      <c r="G627" s="19">
        <v>0</v>
      </c>
      <c r="H627" s="19">
        <v>0</v>
      </c>
      <c r="I627" s="19">
        <v>0</v>
      </c>
      <c r="J627" s="19">
        <v>0</v>
      </c>
      <c r="K627" s="19">
        <v>0</v>
      </c>
      <c r="L627" s="19">
        <v>0</v>
      </c>
      <c r="M627" s="19">
        <v>0</v>
      </c>
      <c r="N627" s="19">
        <v>0</v>
      </c>
      <c r="O627" s="33">
        <f t="shared" si="19"/>
        <v>3673.77</v>
      </c>
      <c r="P627" s="19">
        <v>1529.56</v>
      </c>
      <c r="Q627" s="26">
        <f t="shared" si="20"/>
        <v>2144.21</v>
      </c>
    </row>
    <row r="628" spans="1:17" s="16" customFormat="1" ht="15.4" customHeight="1">
      <c r="A628" s="17" t="s">
        <v>604</v>
      </c>
      <c r="B628" s="17" t="s">
        <v>37</v>
      </c>
      <c r="C628" s="38" t="s">
        <v>40</v>
      </c>
      <c r="D628" s="19">
        <v>2405.86</v>
      </c>
      <c r="E628" s="19">
        <v>0</v>
      </c>
      <c r="F628" s="19">
        <v>0</v>
      </c>
      <c r="G628" s="19">
        <v>0</v>
      </c>
      <c r="H628" s="19">
        <v>0</v>
      </c>
      <c r="I628" s="19">
        <v>0</v>
      </c>
      <c r="J628" s="19">
        <v>0</v>
      </c>
      <c r="K628" s="19">
        <v>0</v>
      </c>
      <c r="L628" s="19">
        <v>276.31</v>
      </c>
      <c r="M628" s="19">
        <v>0</v>
      </c>
      <c r="N628" s="19">
        <v>0</v>
      </c>
      <c r="O628" s="33">
        <f t="shared" si="19"/>
        <v>2682.17</v>
      </c>
      <c r="P628" s="19">
        <v>305.86</v>
      </c>
      <c r="Q628" s="26">
        <f t="shared" si="20"/>
        <v>2376.31</v>
      </c>
    </row>
    <row r="629" spans="1:17" s="16" customFormat="1" ht="15.4" customHeight="1">
      <c r="A629" s="17" t="s">
        <v>605</v>
      </c>
      <c r="B629" s="17" t="s">
        <v>684</v>
      </c>
      <c r="C629" s="38" t="s">
        <v>36</v>
      </c>
      <c r="D629" s="19">
        <v>3036.46</v>
      </c>
      <c r="E629" s="19">
        <v>89.43</v>
      </c>
      <c r="F629" s="19">
        <v>770.75</v>
      </c>
      <c r="G629" s="19">
        <v>0</v>
      </c>
      <c r="H629" s="19">
        <v>0</v>
      </c>
      <c r="I629" s="19">
        <v>0</v>
      </c>
      <c r="J629" s="19">
        <v>0</v>
      </c>
      <c r="K629" s="19">
        <v>0</v>
      </c>
      <c r="L629" s="19">
        <v>507.3</v>
      </c>
      <c r="M629" s="19">
        <v>0</v>
      </c>
      <c r="N629" s="19">
        <v>0</v>
      </c>
      <c r="O629" s="33">
        <f t="shared" si="19"/>
        <v>4403.9399999999996</v>
      </c>
      <c r="P629" s="19">
        <v>573.33000000000004</v>
      </c>
      <c r="Q629" s="26">
        <f t="shared" si="20"/>
        <v>3830.6099999999997</v>
      </c>
    </row>
    <row r="630" spans="1:17" s="16" customFormat="1" ht="15.4" customHeight="1">
      <c r="A630" s="17" t="s">
        <v>606</v>
      </c>
      <c r="B630" s="17" t="s">
        <v>730</v>
      </c>
      <c r="C630" s="38" t="s">
        <v>778</v>
      </c>
      <c r="D630" s="19">
        <v>4481.18</v>
      </c>
      <c r="E630" s="19">
        <v>0</v>
      </c>
      <c r="F630" s="19">
        <v>0</v>
      </c>
      <c r="G630" s="19">
        <v>0</v>
      </c>
      <c r="H630" s="19">
        <v>0</v>
      </c>
      <c r="I630" s="19">
        <v>0</v>
      </c>
      <c r="J630" s="19">
        <v>0</v>
      </c>
      <c r="K630" s="19">
        <v>0</v>
      </c>
      <c r="L630" s="19">
        <v>0</v>
      </c>
      <c r="M630" s="19">
        <v>0</v>
      </c>
      <c r="N630" s="19">
        <v>0</v>
      </c>
      <c r="O630" s="33">
        <f t="shared" si="19"/>
        <v>4481.18</v>
      </c>
      <c r="P630" s="19">
        <v>750.63</v>
      </c>
      <c r="Q630" s="26">
        <f t="shared" si="20"/>
        <v>3730.55</v>
      </c>
    </row>
    <row r="631" spans="1:17" s="16" customFormat="1" ht="15.4" customHeight="1">
      <c r="A631" s="17" t="s">
        <v>649</v>
      </c>
      <c r="B631" s="17" t="s">
        <v>684</v>
      </c>
      <c r="C631" s="38" t="s">
        <v>36</v>
      </c>
      <c r="D631" s="19">
        <v>3036.46</v>
      </c>
      <c r="E631" s="19">
        <v>0</v>
      </c>
      <c r="F631" s="19">
        <v>260.39999999999998</v>
      </c>
      <c r="G631" s="19">
        <v>0</v>
      </c>
      <c r="H631" s="19">
        <v>0</v>
      </c>
      <c r="I631" s="19">
        <v>0</v>
      </c>
      <c r="J631" s="19">
        <v>0</v>
      </c>
      <c r="K631" s="19">
        <v>0</v>
      </c>
      <c r="L631" s="19">
        <v>0</v>
      </c>
      <c r="M631" s="19">
        <v>0</v>
      </c>
      <c r="N631" s="19">
        <v>0</v>
      </c>
      <c r="O631" s="33">
        <f t="shared" si="19"/>
        <v>3296.86</v>
      </c>
      <c r="P631" s="19">
        <v>708.2</v>
      </c>
      <c r="Q631" s="26">
        <f t="shared" si="20"/>
        <v>2588.66</v>
      </c>
    </row>
    <row r="632" spans="1:17" s="16" customFormat="1" ht="15.4" customHeight="1">
      <c r="A632" s="17" t="s">
        <v>607</v>
      </c>
      <c r="B632" s="17" t="s">
        <v>747</v>
      </c>
      <c r="C632" s="38" t="s">
        <v>21</v>
      </c>
      <c r="D632" s="19">
        <v>9602.9599999999991</v>
      </c>
      <c r="E632" s="19">
        <v>0</v>
      </c>
      <c r="F632" s="19">
        <v>0</v>
      </c>
      <c r="G632" s="19">
        <v>0</v>
      </c>
      <c r="H632" s="19">
        <v>0</v>
      </c>
      <c r="I632" s="19">
        <v>0</v>
      </c>
      <c r="J632" s="19">
        <v>4164.05</v>
      </c>
      <c r="K632" s="19">
        <v>0</v>
      </c>
      <c r="L632" s="19">
        <v>0</v>
      </c>
      <c r="M632" s="19">
        <v>0</v>
      </c>
      <c r="N632" s="19">
        <v>0</v>
      </c>
      <c r="O632" s="33">
        <f t="shared" si="19"/>
        <v>13767.009999999998</v>
      </c>
      <c r="P632" s="19">
        <v>3453.28</v>
      </c>
      <c r="Q632" s="26">
        <f t="shared" si="20"/>
        <v>10313.729999999998</v>
      </c>
    </row>
    <row r="633" spans="1:17" s="16" customFormat="1" ht="15.4" customHeight="1">
      <c r="A633" s="17" t="s">
        <v>608</v>
      </c>
      <c r="B633" s="17" t="s">
        <v>39</v>
      </c>
      <c r="C633" s="38" t="s">
        <v>36</v>
      </c>
      <c r="D633" s="19">
        <v>1981.45</v>
      </c>
      <c r="E633" s="19">
        <v>0</v>
      </c>
      <c r="F633" s="19">
        <v>260.39999999999998</v>
      </c>
      <c r="G633" s="19">
        <v>0</v>
      </c>
      <c r="H633" s="19">
        <v>0</v>
      </c>
      <c r="I633" s="19">
        <v>0</v>
      </c>
      <c r="J633" s="19">
        <v>0</v>
      </c>
      <c r="K633" s="19">
        <v>0</v>
      </c>
      <c r="L633" s="19">
        <v>745.91</v>
      </c>
      <c r="M633" s="19">
        <v>0</v>
      </c>
      <c r="N633" s="19">
        <v>0</v>
      </c>
      <c r="O633" s="33">
        <f t="shared" si="19"/>
        <v>2987.7599999999998</v>
      </c>
      <c r="P633" s="19">
        <v>187.23</v>
      </c>
      <c r="Q633" s="26">
        <f t="shared" si="20"/>
        <v>2800.5299999999997</v>
      </c>
    </row>
    <row r="634" spans="1:17" s="16" customFormat="1" ht="15.4" customHeight="1">
      <c r="A634" s="17" t="s">
        <v>609</v>
      </c>
      <c r="B634" s="17" t="s">
        <v>37</v>
      </c>
      <c r="C634" s="38" t="s">
        <v>21</v>
      </c>
      <c r="D634" s="19">
        <v>2312.4299999999998</v>
      </c>
      <c r="E634" s="19">
        <v>0</v>
      </c>
      <c r="F634" s="19">
        <v>0</v>
      </c>
      <c r="G634" s="19">
        <v>0</v>
      </c>
      <c r="H634" s="19">
        <v>0</v>
      </c>
      <c r="I634" s="19">
        <v>0</v>
      </c>
      <c r="J634" s="19">
        <v>0</v>
      </c>
      <c r="K634" s="19">
        <v>0</v>
      </c>
      <c r="L634" s="19">
        <v>0</v>
      </c>
      <c r="M634" s="19">
        <v>0</v>
      </c>
      <c r="N634" s="19">
        <v>0</v>
      </c>
      <c r="O634" s="33">
        <f t="shared" si="19"/>
        <v>2312.4299999999998</v>
      </c>
      <c r="P634" s="19">
        <v>210.07</v>
      </c>
      <c r="Q634" s="26">
        <f t="shared" si="20"/>
        <v>2102.3599999999997</v>
      </c>
    </row>
    <row r="635" spans="1:17" s="16" customFormat="1" ht="15.4" customHeight="1">
      <c r="A635" s="17" t="s">
        <v>610</v>
      </c>
      <c r="B635" s="17" t="s">
        <v>691</v>
      </c>
      <c r="C635" s="38" t="s">
        <v>21</v>
      </c>
      <c r="D635" s="19">
        <v>4183.63</v>
      </c>
      <c r="E635" s="19">
        <v>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33">
        <f t="shared" si="19"/>
        <v>4183.63</v>
      </c>
      <c r="P635" s="19">
        <v>629.39</v>
      </c>
      <c r="Q635" s="26">
        <f t="shared" si="20"/>
        <v>3554.2400000000002</v>
      </c>
    </row>
    <row r="636" spans="1:17" s="16" customFormat="1" ht="15.4" customHeight="1">
      <c r="A636" s="17" t="s">
        <v>611</v>
      </c>
      <c r="B636" s="17" t="s">
        <v>23</v>
      </c>
      <c r="C636" s="38" t="s">
        <v>21</v>
      </c>
      <c r="D636" s="19">
        <v>1302</v>
      </c>
      <c r="E636" s="19">
        <v>0</v>
      </c>
      <c r="F636" s="19">
        <v>0</v>
      </c>
      <c r="G636" s="19">
        <v>0</v>
      </c>
      <c r="H636" s="19">
        <v>0</v>
      </c>
      <c r="I636" s="19">
        <v>0</v>
      </c>
      <c r="J636" s="19">
        <v>0</v>
      </c>
      <c r="K636" s="19">
        <v>0</v>
      </c>
      <c r="L636" s="19">
        <v>0</v>
      </c>
      <c r="M636" s="19">
        <v>0</v>
      </c>
      <c r="N636" s="19">
        <v>0</v>
      </c>
      <c r="O636" s="33">
        <f t="shared" si="19"/>
        <v>1302</v>
      </c>
      <c r="P636" s="19">
        <v>261.06</v>
      </c>
      <c r="Q636" s="26">
        <f t="shared" si="20"/>
        <v>1040.94</v>
      </c>
    </row>
    <row r="637" spans="1:17" s="16" customFormat="1" ht="15.4" customHeight="1">
      <c r="A637" s="17" t="s">
        <v>612</v>
      </c>
      <c r="B637" s="17" t="s">
        <v>708</v>
      </c>
      <c r="C637" s="38" t="s">
        <v>21</v>
      </c>
      <c r="D637" s="19">
        <v>1302</v>
      </c>
      <c r="E637" s="19">
        <v>0</v>
      </c>
      <c r="F637" s="19">
        <v>0</v>
      </c>
      <c r="G637" s="19">
        <v>0</v>
      </c>
      <c r="H637" s="19">
        <v>0</v>
      </c>
      <c r="I637" s="19">
        <v>0</v>
      </c>
      <c r="J637" s="19">
        <v>0</v>
      </c>
      <c r="K637" s="19">
        <v>0</v>
      </c>
      <c r="L637" s="19">
        <v>0</v>
      </c>
      <c r="M637" s="19">
        <v>0</v>
      </c>
      <c r="N637" s="19">
        <v>0</v>
      </c>
      <c r="O637" s="33">
        <f t="shared" si="19"/>
        <v>1302</v>
      </c>
      <c r="P637" s="19">
        <v>261.06</v>
      </c>
      <c r="Q637" s="26">
        <f t="shared" si="20"/>
        <v>1040.94</v>
      </c>
    </row>
    <row r="638" spans="1:17" s="16" customFormat="1" ht="15.4" customHeight="1">
      <c r="A638" s="17" t="s">
        <v>613</v>
      </c>
      <c r="B638" s="17" t="s">
        <v>631</v>
      </c>
      <c r="C638" s="38" t="s">
        <v>21</v>
      </c>
      <c r="D638" s="19">
        <v>1759.48</v>
      </c>
      <c r="E638" s="19">
        <v>0</v>
      </c>
      <c r="F638" s="19">
        <v>0</v>
      </c>
      <c r="G638" s="19">
        <v>0</v>
      </c>
      <c r="H638" s="19">
        <v>0</v>
      </c>
      <c r="I638" s="19">
        <v>0</v>
      </c>
      <c r="J638" s="19">
        <v>0</v>
      </c>
      <c r="K638" s="19">
        <v>0</v>
      </c>
      <c r="L638" s="19">
        <v>290.73</v>
      </c>
      <c r="M638" s="19">
        <v>0</v>
      </c>
      <c r="N638" s="19">
        <v>0</v>
      </c>
      <c r="O638" s="33">
        <f t="shared" si="19"/>
        <v>2050.21</v>
      </c>
      <c r="P638" s="19">
        <v>143.82</v>
      </c>
      <c r="Q638" s="26">
        <f t="shared" si="20"/>
        <v>1906.39</v>
      </c>
    </row>
    <row r="639" spans="1:17" s="16" customFormat="1" ht="15.4" customHeight="1">
      <c r="A639" s="17" t="s">
        <v>614</v>
      </c>
      <c r="B639" s="17" t="s">
        <v>24</v>
      </c>
      <c r="C639" s="38" t="s">
        <v>772</v>
      </c>
      <c r="D639" s="19">
        <v>4619.07</v>
      </c>
      <c r="E639" s="19">
        <v>0</v>
      </c>
      <c r="F639" s="19">
        <v>0</v>
      </c>
      <c r="G639" s="19">
        <v>0</v>
      </c>
      <c r="H639" s="19">
        <v>0</v>
      </c>
      <c r="I639" s="19">
        <v>0</v>
      </c>
      <c r="J639" s="19">
        <v>0</v>
      </c>
      <c r="K639" s="19">
        <v>0</v>
      </c>
      <c r="L639" s="19">
        <v>0</v>
      </c>
      <c r="M639" s="19">
        <v>0</v>
      </c>
      <c r="N639" s="19">
        <v>0</v>
      </c>
      <c r="O639" s="33">
        <f t="shared" si="19"/>
        <v>4619.07</v>
      </c>
      <c r="P639" s="19">
        <v>769.61</v>
      </c>
      <c r="Q639" s="26">
        <f t="shared" si="20"/>
        <v>3849.4599999999996</v>
      </c>
    </row>
    <row r="640" spans="1:17" s="16" customFormat="1" ht="15.4" customHeight="1">
      <c r="A640" s="17" t="s">
        <v>615</v>
      </c>
      <c r="B640" s="17" t="s">
        <v>645</v>
      </c>
      <c r="C640" s="38" t="s">
        <v>21</v>
      </c>
      <c r="D640" s="19">
        <v>1759.48</v>
      </c>
      <c r="E640" s="19">
        <v>0</v>
      </c>
      <c r="F640" s="19">
        <v>0</v>
      </c>
      <c r="G640" s="19">
        <v>195.5</v>
      </c>
      <c r="H640" s="19">
        <v>0</v>
      </c>
      <c r="I640" s="19">
        <v>0</v>
      </c>
      <c r="J640" s="19">
        <v>0</v>
      </c>
      <c r="K640" s="19">
        <v>0</v>
      </c>
      <c r="L640" s="19">
        <v>296.14</v>
      </c>
      <c r="M640" s="19">
        <v>0</v>
      </c>
      <c r="N640" s="19">
        <v>0</v>
      </c>
      <c r="O640" s="33">
        <f t="shared" si="19"/>
        <v>2251.12</v>
      </c>
      <c r="P640" s="19">
        <v>266.98</v>
      </c>
      <c r="Q640" s="26">
        <f t="shared" si="20"/>
        <v>1984.1399999999999</v>
      </c>
    </row>
    <row r="641" spans="1:17" s="16" customFormat="1" ht="15.4" customHeight="1">
      <c r="A641" s="17" t="s">
        <v>616</v>
      </c>
      <c r="B641" s="17" t="s">
        <v>708</v>
      </c>
      <c r="C641" s="38" t="s">
        <v>21</v>
      </c>
      <c r="D641" s="19">
        <v>1302</v>
      </c>
      <c r="E641" s="19">
        <v>0</v>
      </c>
      <c r="F641" s="19">
        <v>0</v>
      </c>
      <c r="G641" s="19">
        <v>0</v>
      </c>
      <c r="H641" s="19">
        <v>0</v>
      </c>
      <c r="I641" s="19">
        <v>0</v>
      </c>
      <c r="J641" s="19">
        <v>0</v>
      </c>
      <c r="K641" s="19">
        <v>0</v>
      </c>
      <c r="L641" s="19">
        <v>0</v>
      </c>
      <c r="M641" s="19">
        <v>0</v>
      </c>
      <c r="N641" s="19">
        <v>0</v>
      </c>
      <c r="O641" s="33">
        <f t="shared" si="19"/>
        <v>1302</v>
      </c>
      <c r="P641" s="19">
        <v>180.77</v>
      </c>
      <c r="Q641" s="26">
        <f t="shared" si="20"/>
        <v>1121.23</v>
      </c>
    </row>
    <row r="642" spans="1:17" s="16" customFormat="1" ht="15.4" customHeight="1">
      <c r="A642" s="17" t="s">
        <v>617</v>
      </c>
      <c r="B642" s="17" t="s">
        <v>37</v>
      </c>
      <c r="C642" s="38" t="s">
        <v>21</v>
      </c>
      <c r="D642" s="19">
        <v>2312.4299999999998</v>
      </c>
      <c r="E642" s="19">
        <v>0</v>
      </c>
      <c r="F642" s="19">
        <v>0</v>
      </c>
      <c r="G642" s="19">
        <v>0</v>
      </c>
      <c r="H642" s="19">
        <v>0</v>
      </c>
      <c r="I642" s="19">
        <v>0</v>
      </c>
      <c r="J642" s="19">
        <v>0</v>
      </c>
      <c r="K642" s="19">
        <v>0</v>
      </c>
      <c r="L642" s="19">
        <v>0</v>
      </c>
      <c r="M642" s="19">
        <v>0</v>
      </c>
      <c r="N642" s="19">
        <v>0</v>
      </c>
      <c r="O642" s="33">
        <f t="shared" si="19"/>
        <v>2312.4299999999998</v>
      </c>
      <c r="P642" s="19">
        <v>210.07</v>
      </c>
      <c r="Q642" s="26">
        <f t="shared" si="20"/>
        <v>2102.3599999999997</v>
      </c>
    </row>
    <row r="643" spans="1:17" s="16" customFormat="1" ht="15.4" customHeight="1">
      <c r="A643" s="17" t="s">
        <v>618</v>
      </c>
      <c r="B643" s="17" t="s">
        <v>722</v>
      </c>
      <c r="C643" s="38" t="s">
        <v>36</v>
      </c>
      <c r="D643" s="19">
        <v>3036.46</v>
      </c>
      <c r="E643" s="19">
        <v>843.16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33">
        <f t="shared" si="19"/>
        <v>3879.62</v>
      </c>
      <c r="P643" s="19">
        <v>2003.45</v>
      </c>
      <c r="Q643" s="26">
        <f t="shared" si="20"/>
        <v>1876.1699999999998</v>
      </c>
    </row>
    <row r="644" spans="1:17" ht="15.4" customHeight="1">
      <c r="A644" s="51" t="s">
        <v>38</v>
      </c>
      <c r="B644" s="51"/>
      <c r="C644" s="51"/>
      <c r="D644" s="28">
        <f>SUM(D12:D643)</f>
        <v>2308493.4099999899</v>
      </c>
      <c r="E644" s="28">
        <f t="shared" ref="E644:N644" si="21">SUM(E12:E643)</f>
        <v>92605.669999999984</v>
      </c>
      <c r="F644" s="28">
        <f t="shared" si="21"/>
        <v>38516.760000000046</v>
      </c>
      <c r="G644" s="28">
        <f t="shared" si="21"/>
        <v>44572.9</v>
      </c>
      <c r="H644" s="28">
        <f t="shared" si="21"/>
        <v>1923.81</v>
      </c>
      <c r="I644" s="28">
        <f t="shared" si="21"/>
        <v>0</v>
      </c>
      <c r="J644" s="28">
        <f t="shared" si="21"/>
        <v>164944.62999999998</v>
      </c>
      <c r="K644" s="28">
        <f t="shared" si="21"/>
        <v>5187.2300000000014</v>
      </c>
      <c r="L644" s="28">
        <f t="shared" si="21"/>
        <v>58764.340000000004</v>
      </c>
      <c r="M644" s="28">
        <f t="shared" si="21"/>
        <v>0</v>
      </c>
      <c r="N644" s="28">
        <f t="shared" si="21"/>
        <v>113834.15000000002</v>
      </c>
      <c r="O644" s="28">
        <f t="shared" ref="O644" si="22">SUM(O12:O643)</f>
        <v>2828842.8999999943</v>
      </c>
      <c r="P644" s="28">
        <f t="shared" ref="P644" si="23">SUM(P12:P643)</f>
        <v>606281.69000000006</v>
      </c>
      <c r="Q644" s="28">
        <f t="shared" ref="Q644" si="24">SUM(Q12:Q643)</f>
        <v>2222561.2100000014</v>
      </c>
    </row>
    <row r="645" spans="1:17">
      <c r="G645" s="8"/>
      <c r="O645" s="34"/>
      <c r="P645" s="31"/>
      <c r="Q645" s="32"/>
    </row>
    <row r="646" spans="1:17" ht="14.1" customHeight="1">
      <c r="G646" s="8"/>
      <c r="O646" s="24"/>
      <c r="Q646" s="24"/>
    </row>
    <row r="647" spans="1:17" ht="23.25" customHeight="1">
      <c r="A647" s="46" t="s">
        <v>763</v>
      </c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</row>
    <row r="648" spans="1:17" ht="27" customHeight="1">
      <c r="A648" s="50" t="s">
        <v>32</v>
      </c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</row>
    <row r="649" spans="1:17" ht="14.1" customHeight="1">
      <c r="A649" s="13"/>
      <c r="B649" s="13"/>
      <c r="C649" s="42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</row>
    <row r="650" spans="1:17" ht="39.75" customHeight="1">
      <c r="A650" s="11" t="s">
        <v>10</v>
      </c>
      <c r="B650" s="9" t="s">
        <v>4</v>
      </c>
      <c r="C650" s="9" t="s">
        <v>6</v>
      </c>
      <c r="D650" s="10" t="s">
        <v>7</v>
      </c>
      <c r="E650" s="10" t="s">
        <v>3</v>
      </c>
      <c r="F650" s="10" t="s">
        <v>11</v>
      </c>
      <c r="G650" s="10" t="s">
        <v>12</v>
      </c>
      <c r="H650" s="10" t="s">
        <v>26</v>
      </c>
      <c r="I650" s="10" t="s">
        <v>9</v>
      </c>
      <c r="J650" s="10" t="s">
        <v>0</v>
      </c>
      <c r="K650" s="10" t="s">
        <v>1</v>
      </c>
      <c r="L650" s="10" t="s">
        <v>8</v>
      </c>
      <c r="M650" s="10" t="s">
        <v>28</v>
      </c>
      <c r="N650" s="10" t="s">
        <v>34</v>
      </c>
      <c r="O650" s="10" t="s">
        <v>16</v>
      </c>
      <c r="P650" s="10" t="s">
        <v>2</v>
      </c>
      <c r="Q650" s="10" t="s">
        <v>5</v>
      </c>
    </row>
    <row r="651" spans="1:17" s="16" customFormat="1" ht="15" customHeight="1">
      <c r="A651" s="17" t="s">
        <v>54</v>
      </c>
      <c r="B651" s="17" t="s">
        <v>13</v>
      </c>
      <c r="C651" s="38" t="s">
        <v>21</v>
      </c>
      <c r="D651" s="19">
        <v>1302</v>
      </c>
      <c r="E651" s="19">
        <v>0</v>
      </c>
      <c r="F651" s="19">
        <v>0</v>
      </c>
      <c r="G651" s="19">
        <v>0</v>
      </c>
      <c r="H651" s="19">
        <v>0</v>
      </c>
      <c r="I651" s="19">
        <v>0</v>
      </c>
      <c r="J651" s="19">
        <v>0</v>
      </c>
      <c r="K651" s="19">
        <v>0</v>
      </c>
      <c r="L651" s="19">
        <v>0</v>
      </c>
      <c r="M651" s="19">
        <v>0</v>
      </c>
      <c r="N651" s="19">
        <v>0</v>
      </c>
      <c r="O651" s="33">
        <f>SUM(D651:N651)</f>
        <v>1302</v>
      </c>
      <c r="P651" s="19">
        <v>180.77</v>
      </c>
      <c r="Q651" s="26">
        <f>SUM(O651-P651)</f>
        <v>1121.23</v>
      </c>
    </row>
    <row r="652" spans="1:17" s="16" customFormat="1" ht="15" customHeight="1">
      <c r="A652" s="17" t="s">
        <v>44</v>
      </c>
      <c r="B652" s="17" t="s">
        <v>31</v>
      </c>
      <c r="C652" s="38" t="s">
        <v>774</v>
      </c>
      <c r="D652" s="19">
        <v>4860.46</v>
      </c>
      <c r="E652" s="19">
        <v>0</v>
      </c>
      <c r="F652" s="19">
        <v>0</v>
      </c>
      <c r="G652" s="19">
        <v>0</v>
      </c>
      <c r="H652" s="19">
        <v>0</v>
      </c>
      <c r="I652" s="19">
        <v>0</v>
      </c>
      <c r="J652" s="19">
        <v>0</v>
      </c>
      <c r="K652" s="19">
        <v>0</v>
      </c>
      <c r="L652" s="19">
        <v>0</v>
      </c>
      <c r="M652" s="19">
        <v>0</v>
      </c>
      <c r="N652" s="19">
        <v>0</v>
      </c>
      <c r="O652" s="33">
        <f t="shared" ref="O652:O667" si="25">SUM(D652:N652)</f>
        <v>4860.46</v>
      </c>
      <c r="P652" s="19">
        <v>769.8</v>
      </c>
      <c r="Q652" s="26">
        <f t="shared" ref="Q652:Q667" si="26">SUM(O652-P652)</f>
        <v>4090.66</v>
      </c>
    </row>
    <row r="653" spans="1:17" s="16" customFormat="1" ht="15" customHeight="1">
      <c r="A653" s="17" t="s">
        <v>45</v>
      </c>
      <c r="B653" s="17" t="s">
        <v>33</v>
      </c>
      <c r="C653" s="38" t="s">
        <v>21</v>
      </c>
      <c r="D653" s="19">
        <v>1935.41</v>
      </c>
      <c r="E653" s="19">
        <v>0</v>
      </c>
      <c r="F653" s="19">
        <v>0</v>
      </c>
      <c r="G653" s="19">
        <v>0</v>
      </c>
      <c r="H653" s="19">
        <v>0</v>
      </c>
      <c r="I653" s="19">
        <v>0</v>
      </c>
      <c r="J653" s="19">
        <v>0</v>
      </c>
      <c r="K653" s="19">
        <v>0</v>
      </c>
      <c r="L653" s="19">
        <v>0</v>
      </c>
      <c r="M653" s="19">
        <v>0</v>
      </c>
      <c r="N653" s="19">
        <v>0</v>
      </c>
      <c r="O653" s="33">
        <f t="shared" si="25"/>
        <v>1935.41</v>
      </c>
      <c r="P653" s="19">
        <v>275.77</v>
      </c>
      <c r="Q653" s="26">
        <f t="shared" si="26"/>
        <v>1659.64</v>
      </c>
    </row>
    <row r="654" spans="1:17" s="16" customFormat="1" ht="15" customHeight="1">
      <c r="A654" s="17" t="s">
        <v>52</v>
      </c>
      <c r="B654" s="17" t="s">
        <v>25</v>
      </c>
      <c r="C654" s="38" t="s">
        <v>21</v>
      </c>
      <c r="D654" s="19">
        <v>2312.4299999999998</v>
      </c>
      <c r="E654" s="19">
        <v>0</v>
      </c>
      <c r="F654" s="19">
        <v>0</v>
      </c>
      <c r="G654" s="19">
        <v>0</v>
      </c>
      <c r="H654" s="19">
        <v>0</v>
      </c>
      <c r="I654" s="19">
        <v>0</v>
      </c>
      <c r="J654" s="19">
        <v>0</v>
      </c>
      <c r="K654" s="19">
        <v>0</v>
      </c>
      <c r="L654" s="19">
        <v>0</v>
      </c>
      <c r="M654" s="19">
        <v>0</v>
      </c>
      <c r="N654" s="19">
        <v>0</v>
      </c>
      <c r="O654" s="33">
        <f t="shared" si="25"/>
        <v>2312.4299999999998</v>
      </c>
      <c r="P654" s="19">
        <v>348.82</v>
      </c>
      <c r="Q654" s="26">
        <f t="shared" si="26"/>
        <v>1963.61</v>
      </c>
    </row>
    <row r="655" spans="1:17" s="16" customFormat="1" ht="15" customHeight="1">
      <c r="A655" s="16" t="s">
        <v>619</v>
      </c>
      <c r="B655" s="17" t="s">
        <v>23</v>
      </c>
      <c r="C655" s="38" t="s">
        <v>21</v>
      </c>
      <c r="D655" s="19">
        <v>1302</v>
      </c>
      <c r="E655" s="19">
        <v>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33">
        <f t="shared" si="25"/>
        <v>1302</v>
      </c>
      <c r="P655" s="19">
        <v>263.23</v>
      </c>
      <c r="Q655" s="26">
        <f t="shared" si="26"/>
        <v>1038.77</v>
      </c>
    </row>
    <row r="656" spans="1:17" s="16" customFormat="1" ht="15" customHeight="1">
      <c r="A656" s="17" t="s">
        <v>29</v>
      </c>
      <c r="B656" s="17" t="s">
        <v>23</v>
      </c>
      <c r="C656" s="38" t="s">
        <v>21</v>
      </c>
      <c r="D656" s="19">
        <v>1481.46</v>
      </c>
      <c r="E656" s="19">
        <v>0</v>
      </c>
      <c r="F656" s="19">
        <v>0</v>
      </c>
      <c r="G656" s="19">
        <v>0</v>
      </c>
      <c r="H656" s="19">
        <v>0</v>
      </c>
      <c r="I656" s="19">
        <v>0</v>
      </c>
      <c r="J656" s="19">
        <v>0</v>
      </c>
      <c r="K656" s="19">
        <v>0</v>
      </c>
      <c r="L656" s="19">
        <v>0</v>
      </c>
      <c r="M656" s="19">
        <v>0</v>
      </c>
      <c r="N656" s="19">
        <v>0</v>
      </c>
      <c r="O656" s="33">
        <f t="shared" si="25"/>
        <v>1481.46</v>
      </c>
      <c r="P656" s="19">
        <v>180.77</v>
      </c>
      <c r="Q656" s="26">
        <f t="shared" si="26"/>
        <v>1300.69</v>
      </c>
    </row>
    <row r="657" spans="1:17" s="16" customFormat="1" ht="15" customHeight="1">
      <c r="A657" s="17" t="s">
        <v>55</v>
      </c>
      <c r="B657" s="17" t="s">
        <v>13</v>
      </c>
      <c r="C657" s="38" t="s">
        <v>21</v>
      </c>
      <c r="D657" s="19">
        <v>1302</v>
      </c>
      <c r="E657" s="19">
        <v>0</v>
      </c>
      <c r="F657" s="19">
        <v>0</v>
      </c>
      <c r="G657" s="19">
        <v>0</v>
      </c>
      <c r="H657" s="19">
        <v>0</v>
      </c>
      <c r="I657" s="19">
        <v>0</v>
      </c>
      <c r="J657" s="19">
        <v>0</v>
      </c>
      <c r="K657" s="19">
        <v>0</v>
      </c>
      <c r="L657" s="19">
        <v>0</v>
      </c>
      <c r="M657" s="19">
        <v>0</v>
      </c>
      <c r="N657" s="19">
        <v>0</v>
      </c>
      <c r="O657" s="33">
        <f t="shared" si="25"/>
        <v>1302</v>
      </c>
      <c r="P657" s="19">
        <v>180.77</v>
      </c>
      <c r="Q657" s="26">
        <f t="shared" si="26"/>
        <v>1121.23</v>
      </c>
    </row>
    <row r="658" spans="1:17" s="16" customFormat="1" ht="15" customHeight="1">
      <c r="A658" s="17" t="s">
        <v>46</v>
      </c>
      <c r="B658" s="17" t="s">
        <v>23</v>
      </c>
      <c r="C658" s="38" t="s">
        <v>21</v>
      </c>
      <c r="D658" s="19">
        <v>1361.82</v>
      </c>
      <c r="E658" s="19">
        <v>0</v>
      </c>
      <c r="F658" s="19">
        <v>0</v>
      </c>
      <c r="G658" s="19">
        <v>347.2</v>
      </c>
      <c r="H658" s="19">
        <v>0</v>
      </c>
      <c r="I658" s="19">
        <v>0</v>
      </c>
      <c r="J658" s="19">
        <v>0</v>
      </c>
      <c r="K658" s="19">
        <v>0</v>
      </c>
      <c r="L658" s="19">
        <v>0</v>
      </c>
      <c r="M658" s="19">
        <v>0</v>
      </c>
      <c r="N658" s="19">
        <v>0</v>
      </c>
      <c r="O658" s="33">
        <f t="shared" si="25"/>
        <v>1709.02</v>
      </c>
      <c r="P658" s="19">
        <v>423.65</v>
      </c>
      <c r="Q658" s="26">
        <f t="shared" si="26"/>
        <v>1285.3699999999999</v>
      </c>
    </row>
    <row r="659" spans="1:17" s="16" customFormat="1" ht="15" customHeight="1">
      <c r="A659" s="17" t="s">
        <v>47</v>
      </c>
      <c r="B659" s="17" t="s">
        <v>24</v>
      </c>
      <c r="C659" s="38" t="s">
        <v>21</v>
      </c>
      <c r="D659" s="19">
        <v>4183.63</v>
      </c>
      <c r="E659" s="19">
        <v>0</v>
      </c>
      <c r="F659" s="19">
        <v>0</v>
      </c>
      <c r="G659" s="19">
        <v>0</v>
      </c>
      <c r="H659" s="19">
        <v>0</v>
      </c>
      <c r="I659" s="19">
        <v>0</v>
      </c>
      <c r="J659" s="19">
        <v>0</v>
      </c>
      <c r="K659" s="19">
        <v>0</v>
      </c>
      <c r="L659" s="19">
        <v>149.02000000000001</v>
      </c>
      <c r="M659" s="19">
        <v>0</v>
      </c>
      <c r="N659" s="19">
        <v>0</v>
      </c>
      <c r="O659" s="33">
        <f t="shared" si="25"/>
        <v>4332.6500000000005</v>
      </c>
      <c r="P659" s="19">
        <v>624.39</v>
      </c>
      <c r="Q659" s="26">
        <f t="shared" si="26"/>
        <v>3708.2600000000007</v>
      </c>
    </row>
    <row r="660" spans="1:17" s="16" customFormat="1" ht="15" customHeight="1">
      <c r="A660" s="17" t="s">
        <v>48</v>
      </c>
      <c r="B660" s="17" t="s">
        <v>14</v>
      </c>
      <c r="C660" s="38" t="s">
        <v>21</v>
      </c>
      <c r="D660" s="19">
        <v>2312.4299999999998</v>
      </c>
      <c r="E660" s="19">
        <v>0</v>
      </c>
      <c r="F660" s="19">
        <v>0</v>
      </c>
      <c r="G660" s="19">
        <v>1007.45</v>
      </c>
      <c r="H660" s="19">
        <v>0</v>
      </c>
      <c r="I660" s="19">
        <v>0</v>
      </c>
      <c r="J660" s="19">
        <v>4164.05</v>
      </c>
      <c r="K660" s="19">
        <v>0</v>
      </c>
      <c r="L660" s="19">
        <v>0</v>
      </c>
      <c r="M660" s="19">
        <v>0</v>
      </c>
      <c r="N660" s="19">
        <v>0</v>
      </c>
      <c r="O660" s="33">
        <f t="shared" si="25"/>
        <v>7483.93</v>
      </c>
      <c r="P660" s="19">
        <v>2315.16</v>
      </c>
      <c r="Q660" s="26">
        <f t="shared" si="26"/>
        <v>5168.7700000000004</v>
      </c>
    </row>
    <row r="661" spans="1:17" s="16" customFormat="1" ht="15" customHeight="1">
      <c r="A661" s="17" t="s">
        <v>56</v>
      </c>
      <c r="B661" s="17" t="s">
        <v>23</v>
      </c>
      <c r="C661" s="38" t="s">
        <v>21</v>
      </c>
      <c r="D661" s="19">
        <v>1302</v>
      </c>
      <c r="E661" s="19">
        <v>0</v>
      </c>
      <c r="F661" s="19">
        <v>0</v>
      </c>
      <c r="G661" s="19">
        <v>0</v>
      </c>
      <c r="H661" s="19">
        <v>0</v>
      </c>
      <c r="I661" s="19">
        <v>0</v>
      </c>
      <c r="J661" s="19">
        <v>0</v>
      </c>
      <c r="K661" s="19">
        <v>0</v>
      </c>
      <c r="L661" s="19">
        <v>0</v>
      </c>
      <c r="M661" s="19">
        <v>0</v>
      </c>
      <c r="N661" s="19">
        <v>0</v>
      </c>
      <c r="O661" s="33">
        <f t="shared" si="25"/>
        <v>1302</v>
      </c>
      <c r="P661" s="19">
        <v>261.06</v>
      </c>
      <c r="Q661" s="26">
        <f t="shared" si="26"/>
        <v>1040.94</v>
      </c>
    </row>
    <row r="662" spans="1:17" s="16" customFormat="1" ht="15" customHeight="1">
      <c r="A662" s="16" t="s">
        <v>764</v>
      </c>
      <c r="B662" s="17" t="s">
        <v>726</v>
      </c>
      <c r="C662" s="38" t="s">
        <v>765</v>
      </c>
      <c r="D662" s="19">
        <v>1041.53</v>
      </c>
      <c r="E662" s="19">
        <v>0</v>
      </c>
      <c r="F662" s="19">
        <v>0</v>
      </c>
      <c r="G662" s="19">
        <v>0</v>
      </c>
      <c r="H662" s="19">
        <v>0</v>
      </c>
      <c r="I662" s="19">
        <v>0</v>
      </c>
      <c r="J662" s="19">
        <v>0</v>
      </c>
      <c r="K662" s="19">
        <v>0</v>
      </c>
      <c r="L662" s="19">
        <v>0</v>
      </c>
      <c r="M662" s="19">
        <v>0</v>
      </c>
      <c r="N662" s="19">
        <v>0</v>
      </c>
      <c r="O662" s="33">
        <f t="shared" si="25"/>
        <v>1041.53</v>
      </c>
      <c r="P662" s="19">
        <v>78.11</v>
      </c>
      <c r="Q662" s="26">
        <f t="shared" si="26"/>
        <v>963.42</v>
      </c>
    </row>
    <row r="663" spans="1:17" s="16" customFormat="1" ht="15" customHeight="1">
      <c r="A663" s="17" t="s">
        <v>22</v>
      </c>
      <c r="B663" s="20" t="s">
        <v>24</v>
      </c>
      <c r="C663" s="38" t="s">
        <v>21</v>
      </c>
      <c r="D663" s="19">
        <v>4183.63</v>
      </c>
      <c r="E663" s="19">
        <v>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635.63</v>
      </c>
      <c r="M663" s="19">
        <v>0</v>
      </c>
      <c r="N663" s="19">
        <v>0</v>
      </c>
      <c r="O663" s="33">
        <f t="shared" si="25"/>
        <v>4819.26</v>
      </c>
      <c r="P663" s="19">
        <v>624.39</v>
      </c>
      <c r="Q663" s="26">
        <f t="shared" si="26"/>
        <v>4194.87</v>
      </c>
    </row>
    <row r="664" spans="1:17" s="16" customFormat="1" ht="15" customHeight="1">
      <c r="A664" s="17" t="s">
        <v>49</v>
      </c>
      <c r="B664" s="17" t="s">
        <v>23</v>
      </c>
      <c r="C664" s="38" t="s">
        <v>21</v>
      </c>
      <c r="D664" s="19">
        <v>1421.64</v>
      </c>
      <c r="E664" s="19">
        <v>0</v>
      </c>
      <c r="F664" s="19">
        <v>0</v>
      </c>
      <c r="G664" s="19">
        <v>0</v>
      </c>
      <c r="H664" s="19">
        <v>0</v>
      </c>
      <c r="I664" s="19">
        <v>0</v>
      </c>
      <c r="J664" s="19">
        <v>0</v>
      </c>
      <c r="K664" s="19">
        <v>0</v>
      </c>
      <c r="L664" s="19">
        <v>0</v>
      </c>
      <c r="M664" s="19">
        <v>0</v>
      </c>
      <c r="N664" s="19">
        <v>0</v>
      </c>
      <c r="O664" s="33">
        <f t="shared" si="25"/>
        <v>1421.64</v>
      </c>
      <c r="P664" s="19">
        <v>180.77</v>
      </c>
      <c r="Q664" s="26">
        <f t="shared" si="26"/>
        <v>1240.8700000000001</v>
      </c>
    </row>
    <row r="665" spans="1:17" s="16" customFormat="1" ht="15" customHeight="1">
      <c r="A665" s="17" t="s">
        <v>50</v>
      </c>
      <c r="B665" s="17" t="s">
        <v>13</v>
      </c>
      <c r="C665" s="38" t="s">
        <v>21</v>
      </c>
      <c r="D665" s="19">
        <v>1481.46</v>
      </c>
      <c r="E665" s="19">
        <v>0</v>
      </c>
      <c r="F665" s="19">
        <v>0</v>
      </c>
      <c r="G665" s="19">
        <v>0</v>
      </c>
      <c r="H665" s="19">
        <v>0</v>
      </c>
      <c r="I665" s="19">
        <v>0</v>
      </c>
      <c r="J665" s="19">
        <v>0</v>
      </c>
      <c r="K665" s="19">
        <v>0</v>
      </c>
      <c r="L665" s="19">
        <v>0</v>
      </c>
      <c r="M665" s="19">
        <v>0</v>
      </c>
      <c r="N665" s="19">
        <v>0</v>
      </c>
      <c r="O665" s="33">
        <f t="shared" si="25"/>
        <v>1481.46</v>
      </c>
      <c r="P665" s="19">
        <v>333.61</v>
      </c>
      <c r="Q665" s="26">
        <f t="shared" si="26"/>
        <v>1147.8499999999999</v>
      </c>
    </row>
    <row r="666" spans="1:17" s="16" customFormat="1" ht="15" customHeight="1">
      <c r="A666" s="16" t="s">
        <v>53</v>
      </c>
      <c r="B666" s="17" t="s">
        <v>23</v>
      </c>
      <c r="C666" s="38" t="s">
        <v>21</v>
      </c>
      <c r="D666" s="19">
        <v>1302</v>
      </c>
      <c r="E666" s="19">
        <v>0</v>
      </c>
      <c r="F666" s="19">
        <v>0</v>
      </c>
      <c r="G666" s="19">
        <v>0</v>
      </c>
      <c r="H666" s="19">
        <v>0</v>
      </c>
      <c r="I666" s="19">
        <v>0</v>
      </c>
      <c r="J666" s="19">
        <v>0</v>
      </c>
      <c r="K666" s="19">
        <v>0</v>
      </c>
      <c r="L666" s="19">
        <v>0</v>
      </c>
      <c r="M666" s="19">
        <v>0</v>
      </c>
      <c r="N666" s="19">
        <v>0</v>
      </c>
      <c r="O666" s="33">
        <f t="shared" si="25"/>
        <v>1302</v>
      </c>
      <c r="P666" s="19">
        <v>180.77</v>
      </c>
      <c r="Q666" s="26">
        <f t="shared" si="26"/>
        <v>1121.23</v>
      </c>
    </row>
    <row r="667" spans="1:17" s="16" customFormat="1" ht="15" customHeight="1">
      <c r="A667" s="17" t="s">
        <v>51</v>
      </c>
      <c r="B667" s="17" t="s">
        <v>13</v>
      </c>
      <c r="C667" s="38" t="s">
        <v>21</v>
      </c>
      <c r="D667" s="19">
        <v>1302</v>
      </c>
      <c r="E667" s="19">
        <v>0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33">
        <f t="shared" si="25"/>
        <v>1302</v>
      </c>
      <c r="P667" s="19">
        <v>261.06</v>
      </c>
      <c r="Q667" s="26">
        <f t="shared" si="26"/>
        <v>1040.94</v>
      </c>
    </row>
    <row r="668" spans="1:17">
      <c r="A668" s="51" t="s">
        <v>38</v>
      </c>
      <c r="B668" s="51"/>
      <c r="C668" s="51"/>
      <c r="D668" s="18">
        <f>SUM(D651:D667)</f>
        <v>34387.899999999994</v>
      </c>
      <c r="E668" s="18">
        <f t="shared" ref="E668:Q668" si="27">SUM(E651:E667)</f>
        <v>0</v>
      </c>
      <c r="F668" s="18">
        <f t="shared" si="27"/>
        <v>0</v>
      </c>
      <c r="G668" s="18">
        <f t="shared" si="27"/>
        <v>1354.65</v>
      </c>
      <c r="H668" s="18">
        <f t="shared" si="27"/>
        <v>0</v>
      </c>
      <c r="I668" s="18">
        <f t="shared" si="27"/>
        <v>0</v>
      </c>
      <c r="J668" s="18">
        <f t="shared" si="27"/>
        <v>4164.05</v>
      </c>
      <c r="K668" s="18">
        <f t="shared" si="27"/>
        <v>0</v>
      </c>
      <c r="L668" s="18">
        <f t="shared" si="27"/>
        <v>784.65</v>
      </c>
      <c r="M668" s="18">
        <f t="shared" si="27"/>
        <v>0</v>
      </c>
      <c r="N668" s="18">
        <f t="shared" si="27"/>
        <v>0</v>
      </c>
      <c r="O668" s="18">
        <f t="shared" si="27"/>
        <v>40691.25</v>
      </c>
      <c r="P668" s="18">
        <f t="shared" si="27"/>
        <v>7482.9000000000005</v>
      </c>
      <c r="Q668" s="18">
        <f t="shared" si="27"/>
        <v>33208.35</v>
      </c>
    </row>
    <row r="669" spans="1:17">
      <c r="B669" s="1"/>
      <c r="C669" s="43"/>
      <c r="D669" s="12"/>
      <c r="E669" s="12"/>
      <c r="F669" s="8"/>
      <c r="G669" s="8"/>
      <c r="H669" s="8"/>
      <c r="I669" s="8"/>
      <c r="J669" s="12"/>
      <c r="K669" s="8"/>
      <c r="L669" s="8"/>
      <c r="M669" s="8"/>
      <c r="N669" s="8"/>
      <c r="O669" s="24"/>
    </row>
    <row r="670" spans="1:17">
      <c r="B670" s="1"/>
      <c r="C670" s="43"/>
      <c r="D670" s="12"/>
      <c r="E670" s="12"/>
      <c r="F670" s="8"/>
      <c r="G670" s="8"/>
      <c r="H670" s="8"/>
      <c r="I670" s="8"/>
      <c r="J670" s="12"/>
      <c r="K670" s="8"/>
      <c r="L670" s="8"/>
      <c r="M670" s="8"/>
      <c r="N670" s="8"/>
      <c r="O670" s="23"/>
    </row>
    <row r="671" spans="1:17">
      <c r="A671" s="48" t="s">
        <v>766</v>
      </c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</row>
    <row r="672" spans="1:17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</row>
    <row r="673" spans="1:17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</row>
    <row r="674" spans="1:17">
      <c r="B674" s="1"/>
      <c r="C674" s="43"/>
      <c r="D674" s="12"/>
      <c r="E674" s="12"/>
      <c r="F674" s="8"/>
      <c r="G674" s="8"/>
      <c r="H674" s="8"/>
      <c r="I674" s="8"/>
      <c r="J674" s="12"/>
      <c r="K674" s="8"/>
      <c r="L674" s="8"/>
      <c r="M674" s="8"/>
      <c r="N674" s="8"/>
      <c r="O674" s="23"/>
    </row>
    <row r="675" spans="1:17">
      <c r="A675" s="45" t="s">
        <v>27</v>
      </c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</row>
    <row r="676" spans="1:17">
      <c r="A676" s="45" t="s">
        <v>767</v>
      </c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</row>
    <row r="677" spans="1:17">
      <c r="P677" s="21"/>
      <c r="Q677" s="21"/>
    </row>
    <row r="923" spans="1:25">
      <c r="X923" s="1"/>
      <c r="Y923" s="1"/>
    </row>
    <row r="924" spans="1:25" s="1" customFormat="1">
      <c r="A924"/>
      <c r="B924"/>
      <c r="C924" s="41"/>
      <c r="O924" s="21"/>
      <c r="P924" s="24"/>
    </row>
    <row r="925" spans="1:25" s="1" customFormat="1">
      <c r="A925"/>
      <c r="B925"/>
      <c r="C925" s="41"/>
      <c r="O925" s="21"/>
      <c r="P925" s="24"/>
    </row>
    <row r="926" spans="1:25" s="1" customFormat="1">
      <c r="A926"/>
      <c r="B926"/>
      <c r="C926" s="41"/>
      <c r="O926" s="21"/>
      <c r="P926" s="24"/>
    </row>
    <row r="927" spans="1:25" s="1" customFormat="1">
      <c r="A927"/>
      <c r="B927"/>
      <c r="C927" s="41"/>
      <c r="O927" s="21"/>
      <c r="P927" s="24"/>
    </row>
    <row r="928" spans="1:25" s="1" customFormat="1">
      <c r="A928"/>
      <c r="B928"/>
      <c r="C928" s="41"/>
      <c r="O928" s="21"/>
      <c r="P928" s="24"/>
    </row>
    <row r="929" spans="1:25" s="1" customFormat="1">
      <c r="A929"/>
      <c r="B929"/>
      <c r="C929" s="41"/>
      <c r="O929" s="21"/>
      <c r="P929" s="24"/>
    </row>
    <row r="930" spans="1:25" s="1" customFormat="1">
      <c r="A930"/>
      <c r="B930"/>
      <c r="C930" s="41"/>
      <c r="O930" s="21"/>
      <c r="P930" s="24"/>
    </row>
    <row r="931" spans="1:25" s="1" customFormat="1">
      <c r="A931"/>
      <c r="B931"/>
      <c r="C931" s="41"/>
      <c r="O931" s="21"/>
      <c r="P931" s="24"/>
    </row>
    <row r="932" spans="1:25" s="1" customFormat="1">
      <c r="A932"/>
      <c r="B932"/>
      <c r="C932" s="41"/>
      <c r="O932" s="21"/>
      <c r="P932" s="24"/>
    </row>
    <row r="933" spans="1:25" s="1" customFormat="1">
      <c r="A933"/>
      <c r="B933"/>
      <c r="C933" s="41"/>
      <c r="O933" s="21"/>
      <c r="P933" s="24"/>
    </row>
    <row r="934" spans="1:25" s="1" customFormat="1">
      <c r="A934"/>
      <c r="B934"/>
      <c r="C934" s="41"/>
      <c r="O934" s="21"/>
      <c r="P934" s="24"/>
    </row>
    <row r="935" spans="1:25" s="1" customFormat="1">
      <c r="A935"/>
      <c r="B935"/>
      <c r="C935" s="41"/>
      <c r="O935" s="21"/>
      <c r="P935" s="24"/>
      <c r="X935"/>
      <c r="Y935"/>
    </row>
    <row r="936" spans="1:25">
      <c r="X936" s="1"/>
      <c r="Y936" s="1"/>
    </row>
    <row r="937" spans="1:25" s="1" customFormat="1">
      <c r="A937"/>
      <c r="B937"/>
      <c r="C937" s="41"/>
      <c r="O937" s="21"/>
      <c r="P937" s="24"/>
    </row>
    <row r="938" spans="1:25" s="1" customFormat="1">
      <c r="A938"/>
      <c r="B938"/>
      <c r="C938" s="41"/>
      <c r="O938" s="21"/>
      <c r="P938" s="24"/>
    </row>
    <row r="939" spans="1:25" s="1" customFormat="1">
      <c r="A939"/>
      <c r="B939"/>
      <c r="C939" s="41"/>
      <c r="O939" s="21"/>
      <c r="P939" s="24"/>
    </row>
    <row r="940" spans="1:25" s="1" customFormat="1">
      <c r="A940"/>
      <c r="B940"/>
      <c r="C940" s="41"/>
      <c r="O940" s="21"/>
      <c r="P940" s="24"/>
    </row>
    <row r="941" spans="1:25" s="1" customFormat="1">
      <c r="A941"/>
      <c r="B941"/>
      <c r="C941" s="41"/>
      <c r="O941" s="21"/>
      <c r="P941" s="24"/>
    </row>
    <row r="942" spans="1:25" s="1" customFormat="1">
      <c r="A942"/>
      <c r="B942"/>
      <c r="C942" s="41"/>
      <c r="O942" s="21"/>
      <c r="P942" s="24"/>
    </row>
    <row r="943" spans="1:25" s="1" customFormat="1">
      <c r="A943"/>
      <c r="B943"/>
      <c r="C943" s="41"/>
      <c r="O943" s="21"/>
      <c r="P943" s="24"/>
    </row>
    <row r="944" spans="1:25" s="1" customFormat="1">
      <c r="A944"/>
      <c r="B944"/>
      <c r="C944" s="41"/>
      <c r="O944" s="21"/>
      <c r="P944" s="24"/>
    </row>
    <row r="945" spans="1:25" s="1" customFormat="1">
      <c r="A945"/>
      <c r="B945"/>
      <c r="C945" s="41"/>
      <c r="O945" s="21"/>
      <c r="P945" s="24"/>
      <c r="X945"/>
      <c r="Y945"/>
    </row>
    <row r="955" spans="1:25">
      <c r="X955" s="1"/>
      <c r="Y955" s="1"/>
    </row>
    <row r="956" spans="1:25" s="1" customFormat="1">
      <c r="A956"/>
      <c r="B956"/>
      <c r="C956" s="41"/>
      <c r="O956" s="21"/>
      <c r="P956" s="24"/>
    </row>
    <row r="957" spans="1:25" s="1" customFormat="1">
      <c r="A957"/>
      <c r="B957"/>
      <c r="C957" s="41"/>
      <c r="O957" s="21"/>
      <c r="P957" s="24"/>
    </row>
    <row r="958" spans="1:25" s="1" customFormat="1">
      <c r="A958"/>
      <c r="B958"/>
      <c r="C958" s="41"/>
      <c r="O958" s="21"/>
      <c r="P958" s="24"/>
    </row>
    <row r="959" spans="1:25" s="1" customFormat="1">
      <c r="A959"/>
      <c r="B959"/>
      <c r="C959" s="41"/>
      <c r="O959" s="21"/>
      <c r="P959" s="24"/>
    </row>
    <row r="960" spans="1:25" s="1" customFormat="1">
      <c r="A960"/>
      <c r="B960"/>
      <c r="C960" s="41"/>
      <c r="O960" s="21"/>
      <c r="P960" s="24"/>
      <c r="X960"/>
      <c r="Y960"/>
    </row>
    <row r="961" spans="1:25">
      <c r="X961" s="1"/>
      <c r="Y961" s="1"/>
    </row>
    <row r="962" spans="1:25" s="1" customFormat="1">
      <c r="A962"/>
      <c r="B962"/>
      <c r="C962" s="41"/>
      <c r="O962" s="21"/>
      <c r="P962" s="24"/>
    </row>
    <row r="963" spans="1:25" s="1" customFormat="1">
      <c r="A963"/>
      <c r="B963"/>
      <c r="C963" s="41"/>
      <c r="O963" s="21"/>
      <c r="P963" s="24"/>
    </row>
    <row r="964" spans="1:25" s="1" customFormat="1">
      <c r="A964"/>
      <c r="B964"/>
      <c r="C964" s="41"/>
      <c r="O964" s="21"/>
      <c r="P964" s="24"/>
    </row>
    <row r="965" spans="1:25" s="1" customFormat="1">
      <c r="A965"/>
      <c r="B965"/>
      <c r="C965" s="41"/>
      <c r="O965" s="21"/>
      <c r="P965" s="24"/>
    </row>
    <row r="966" spans="1:25" s="1" customFormat="1">
      <c r="A966"/>
      <c r="B966"/>
      <c r="C966" s="41"/>
      <c r="O966" s="21"/>
      <c r="P966" s="24"/>
    </row>
    <row r="967" spans="1:25" s="1" customFormat="1">
      <c r="A967"/>
      <c r="B967"/>
      <c r="C967" s="41"/>
      <c r="O967" s="21"/>
      <c r="P967" s="24"/>
    </row>
    <row r="968" spans="1:25" s="1" customFormat="1">
      <c r="A968"/>
      <c r="B968"/>
      <c r="C968" s="41"/>
      <c r="O968" s="21"/>
      <c r="P968" s="24"/>
    </row>
    <row r="969" spans="1:25" s="1" customFormat="1">
      <c r="A969"/>
      <c r="B969"/>
      <c r="C969" s="41"/>
      <c r="O969" s="21"/>
      <c r="P969" s="24"/>
    </row>
    <row r="970" spans="1:25" s="1" customFormat="1">
      <c r="A970"/>
      <c r="B970"/>
      <c r="C970" s="41"/>
      <c r="O970" s="21"/>
      <c r="P970" s="24"/>
    </row>
    <row r="971" spans="1:25" s="1" customFormat="1">
      <c r="A971"/>
      <c r="B971"/>
      <c r="C971" s="41"/>
      <c r="O971" s="21"/>
      <c r="P971" s="24"/>
    </row>
    <row r="972" spans="1:25" s="1" customFormat="1">
      <c r="A972"/>
      <c r="B972"/>
      <c r="C972" s="41"/>
      <c r="O972" s="21"/>
      <c r="P972" s="24"/>
    </row>
    <row r="973" spans="1:25" s="1" customFormat="1">
      <c r="A973"/>
      <c r="B973"/>
      <c r="C973" s="41"/>
      <c r="O973" s="21"/>
      <c r="P973" s="24"/>
    </row>
    <row r="974" spans="1:25" s="1" customFormat="1">
      <c r="A974"/>
      <c r="B974"/>
      <c r="C974" s="41"/>
      <c r="O974" s="21"/>
      <c r="P974" s="24"/>
    </row>
    <row r="975" spans="1:25" s="1" customFormat="1">
      <c r="A975"/>
      <c r="B975"/>
      <c r="C975" s="41"/>
      <c r="O975" s="21"/>
      <c r="P975" s="24"/>
    </row>
    <row r="976" spans="1:25" s="1" customFormat="1">
      <c r="A976"/>
      <c r="B976"/>
      <c r="C976" s="41"/>
      <c r="O976" s="21"/>
      <c r="P976" s="24"/>
    </row>
    <row r="977" spans="1:25" s="1" customFormat="1">
      <c r="A977"/>
      <c r="B977"/>
      <c r="C977" s="41"/>
      <c r="O977" s="21"/>
      <c r="P977" s="24"/>
    </row>
    <row r="978" spans="1:25" s="1" customFormat="1">
      <c r="A978"/>
      <c r="B978"/>
      <c r="C978" s="41"/>
      <c r="O978" s="21"/>
      <c r="P978" s="24"/>
    </row>
    <row r="979" spans="1:25" s="1" customFormat="1">
      <c r="A979"/>
      <c r="B979"/>
      <c r="C979" s="41"/>
      <c r="O979" s="21"/>
      <c r="P979" s="24"/>
    </row>
    <row r="980" spans="1:25" s="1" customFormat="1">
      <c r="A980"/>
      <c r="B980"/>
      <c r="C980" s="41"/>
      <c r="O980" s="21"/>
      <c r="P980" s="24"/>
    </row>
    <row r="981" spans="1:25" s="1" customFormat="1">
      <c r="A981"/>
      <c r="B981"/>
      <c r="C981" s="41"/>
      <c r="O981" s="21"/>
      <c r="P981" s="24"/>
    </row>
    <row r="982" spans="1:25" s="1" customFormat="1">
      <c r="A982"/>
      <c r="B982"/>
      <c r="C982" s="41"/>
      <c r="O982" s="21"/>
      <c r="P982" s="24"/>
      <c r="X982"/>
      <c r="Y982"/>
    </row>
    <row r="983" spans="1:25">
      <c r="X983" s="1"/>
      <c r="Y983" s="1"/>
    </row>
    <row r="984" spans="1:25" s="1" customFormat="1">
      <c r="A984"/>
      <c r="B984"/>
      <c r="C984" s="41"/>
      <c r="O984" s="21"/>
      <c r="P984" s="24"/>
      <c r="X984"/>
      <c r="Y984"/>
    </row>
    <row r="992" spans="1:25">
      <c r="X992" s="1"/>
      <c r="Y992" s="1"/>
    </row>
    <row r="993" spans="1:25" s="1" customFormat="1">
      <c r="A993"/>
      <c r="B993"/>
      <c r="C993" s="41"/>
      <c r="O993" s="21"/>
      <c r="P993" s="24"/>
    </row>
    <row r="994" spans="1:25" s="1" customFormat="1">
      <c r="A994"/>
      <c r="B994"/>
      <c r="C994" s="41"/>
      <c r="O994" s="21"/>
      <c r="P994" s="24"/>
    </row>
    <row r="995" spans="1:25" s="1" customFormat="1">
      <c r="A995"/>
      <c r="B995"/>
      <c r="C995" s="41"/>
      <c r="O995" s="21"/>
      <c r="P995" s="24"/>
      <c r="X995"/>
      <c r="Y995"/>
    </row>
    <row r="996" spans="1:25">
      <c r="X996" s="1"/>
      <c r="Y996" s="1"/>
    </row>
    <row r="997" spans="1:25" s="1" customFormat="1">
      <c r="A997"/>
      <c r="B997"/>
      <c r="C997" s="41"/>
      <c r="O997" s="21"/>
      <c r="P997" s="24"/>
    </row>
    <row r="998" spans="1:25" s="1" customFormat="1">
      <c r="A998"/>
      <c r="B998"/>
      <c r="C998" s="41"/>
      <c r="O998" s="21"/>
      <c r="P998" s="24"/>
      <c r="X998"/>
      <c r="Y998"/>
    </row>
    <row r="999" spans="1:25">
      <c r="X999" s="1"/>
      <c r="Y999" s="1"/>
    </row>
    <row r="1000" spans="1:25" s="1" customFormat="1">
      <c r="A1000"/>
      <c r="B1000"/>
      <c r="C1000" s="41"/>
      <c r="O1000" s="21"/>
      <c r="P1000" s="24"/>
    </row>
    <row r="1001" spans="1:25" s="1" customFormat="1">
      <c r="A1001"/>
      <c r="B1001"/>
      <c r="C1001" s="41"/>
      <c r="O1001" s="21"/>
      <c r="P1001" s="24"/>
    </row>
    <row r="1002" spans="1:25" s="1" customFormat="1">
      <c r="A1002"/>
      <c r="B1002"/>
      <c r="C1002" s="41"/>
      <c r="O1002" s="21"/>
      <c r="P1002" s="24"/>
    </row>
    <row r="1003" spans="1:25" s="1" customFormat="1">
      <c r="A1003"/>
      <c r="B1003"/>
      <c r="C1003" s="41"/>
      <c r="O1003" s="21"/>
      <c r="P1003" s="24"/>
    </row>
    <row r="1004" spans="1:25" s="1" customFormat="1">
      <c r="A1004"/>
      <c r="B1004"/>
      <c r="C1004" s="41"/>
      <c r="O1004" s="21"/>
      <c r="P1004" s="24"/>
    </row>
    <row r="1005" spans="1:25" s="1" customFormat="1">
      <c r="A1005"/>
      <c r="B1005"/>
      <c r="C1005" s="41"/>
      <c r="O1005" s="21"/>
      <c r="P1005" s="24"/>
    </row>
    <row r="1006" spans="1:25" s="1" customFormat="1">
      <c r="A1006"/>
      <c r="B1006"/>
      <c r="C1006" s="41"/>
      <c r="O1006" s="21"/>
      <c r="P1006" s="24"/>
    </row>
    <row r="1007" spans="1:25" s="1" customFormat="1">
      <c r="A1007"/>
      <c r="B1007"/>
      <c r="C1007" s="41"/>
      <c r="O1007" s="21"/>
      <c r="P1007" s="24"/>
    </row>
    <row r="1008" spans="1:25" s="1" customFormat="1">
      <c r="A1008"/>
      <c r="B1008"/>
      <c r="C1008" s="41"/>
      <c r="O1008" s="21"/>
      <c r="P1008" s="24"/>
    </row>
    <row r="1009" spans="1:25" s="1" customFormat="1">
      <c r="A1009"/>
      <c r="B1009"/>
      <c r="C1009" s="41"/>
      <c r="O1009" s="21"/>
      <c r="P1009" s="24"/>
    </row>
    <row r="1010" spans="1:25" s="1" customFormat="1">
      <c r="A1010"/>
      <c r="B1010"/>
      <c r="C1010" s="41"/>
      <c r="O1010" s="21"/>
      <c r="P1010" s="24"/>
    </row>
    <row r="1011" spans="1:25" s="1" customFormat="1">
      <c r="A1011"/>
      <c r="B1011"/>
      <c r="C1011" s="41"/>
      <c r="O1011" s="21"/>
      <c r="P1011" s="24"/>
      <c r="X1011"/>
      <c r="Y1011"/>
    </row>
    <row r="1012" spans="1:25">
      <c r="X1012" s="1"/>
      <c r="Y1012" s="1"/>
    </row>
    <row r="1013" spans="1:25" s="1" customFormat="1">
      <c r="A1013"/>
      <c r="B1013"/>
      <c r="C1013" s="41"/>
      <c r="O1013" s="21"/>
      <c r="P1013" s="24"/>
    </row>
    <row r="1014" spans="1:25" s="1" customFormat="1">
      <c r="A1014"/>
      <c r="B1014"/>
      <c r="C1014" s="41"/>
      <c r="O1014" s="21"/>
      <c r="P1014" s="24"/>
    </row>
    <row r="1015" spans="1:25" s="1" customFormat="1">
      <c r="A1015"/>
      <c r="B1015"/>
      <c r="C1015" s="41"/>
      <c r="O1015" s="21"/>
      <c r="P1015" s="24"/>
    </row>
    <row r="1016" spans="1:25" s="1" customFormat="1">
      <c r="A1016"/>
      <c r="B1016"/>
      <c r="C1016" s="41"/>
      <c r="O1016" s="21"/>
      <c r="P1016" s="24"/>
    </row>
    <row r="1017" spans="1:25" s="1" customFormat="1">
      <c r="A1017"/>
      <c r="B1017"/>
      <c r="C1017" s="41"/>
      <c r="O1017" s="21"/>
      <c r="P1017" s="24"/>
    </row>
    <row r="1018" spans="1:25" s="1" customFormat="1">
      <c r="A1018"/>
      <c r="B1018"/>
      <c r="C1018" s="41"/>
      <c r="O1018" s="21"/>
      <c r="P1018" s="24"/>
    </row>
    <row r="1019" spans="1:25" s="1" customFormat="1">
      <c r="A1019"/>
      <c r="B1019"/>
      <c r="C1019" s="41"/>
      <c r="O1019" s="21"/>
      <c r="P1019" s="24"/>
    </row>
    <row r="1020" spans="1:25" s="1" customFormat="1">
      <c r="A1020"/>
      <c r="B1020"/>
      <c r="C1020" s="41"/>
      <c r="O1020" s="21"/>
      <c r="P1020" s="24"/>
    </row>
    <row r="1021" spans="1:25" s="1" customFormat="1">
      <c r="A1021"/>
      <c r="B1021"/>
      <c r="C1021" s="41"/>
      <c r="O1021" s="21"/>
      <c r="P1021" s="24"/>
    </row>
    <row r="1022" spans="1:25" s="1" customFormat="1">
      <c r="A1022"/>
      <c r="B1022"/>
      <c r="C1022" s="41"/>
      <c r="O1022" s="21"/>
      <c r="P1022" s="24"/>
    </row>
    <row r="1023" spans="1:25" s="1" customFormat="1">
      <c r="A1023"/>
      <c r="B1023"/>
      <c r="C1023" s="41"/>
      <c r="O1023" s="21"/>
      <c r="P1023" s="24"/>
    </row>
    <row r="1024" spans="1:25" s="1" customFormat="1">
      <c r="A1024"/>
      <c r="B1024"/>
      <c r="C1024" s="41"/>
      <c r="O1024" s="21"/>
      <c r="P1024" s="24"/>
    </row>
    <row r="1025" spans="1:25" s="1" customFormat="1">
      <c r="A1025"/>
      <c r="B1025"/>
      <c r="C1025" s="41"/>
      <c r="O1025" s="21"/>
      <c r="P1025" s="24"/>
    </row>
    <row r="1026" spans="1:25" s="1" customFormat="1">
      <c r="A1026"/>
      <c r="B1026"/>
      <c r="C1026" s="41"/>
      <c r="O1026" s="21"/>
      <c r="P1026" s="24"/>
      <c r="X1026"/>
      <c r="Y1026"/>
    </row>
    <row r="1027" spans="1:25">
      <c r="X1027" s="1"/>
      <c r="Y1027" s="1"/>
    </row>
    <row r="1028" spans="1:25" s="1" customFormat="1">
      <c r="A1028"/>
      <c r="B1028"/>
      <c r="C1028" s="41"/>
      <c r="O1028" s="21"/>
      <c r="P1028" s="24"/>
    </row>
    <row r="1029" spans="1:25" s="1" customFormat="1">
      <c r="A1029"/>
      <c r="B1029"/>
      <c r="C1029" s="41"/>
      <c r="O1029" s="21"/>
      <c r="P1029" s="24"/>
    </row>
    <row r="1030" spans="1:25" s="1" customFormat="1">
      <c r="A1030"/>
      <c r="B1030"/>
      <c r="C1030" s="41"/>
      <c r="O1030" s="21"/>
      <c r="P1030" s="24"/>
    </row>
    <row r="1031" spans="1:25" s="1" customFormat="1">
      <c r="A1031"/>
      <c r="B1031"/>
      <c r="C1031" s="41"/>
      <c r="O1031" s="21"/>
      <c r="P1031" s="24"/>
    </row>
    <row r="1032" spans="1:25" s="1" customFormat="1">
      <c r="A1032"/>
      <c r="B1032"/>
      <c r="C1032" s="41"/>
      <c r="O1032" s="21"/>
      <c r="P1032" s="24"/>
    </row>
    <row r="1033" spans="1:25" s="1" customFormat="1">
      <c r="A1033"/>
      <c r="B1033"/>
      <c r="C1033" s="41"/>
      <c r="O1033" s="21"/>
      <c r="P1033" s="24"/>
    </row>
    <row r="1034" spans="1:25" s="1" customFormat="1">
      <c r="A1034"/>
      <c r="B1034"/>
      <c r="C1034" s="41"/>
      <c r="O1034" s="21"/>
      <c r="P1034" s="24"/>
    </row>
    <row r="1035" spans="1:25" s="1" customFormat="1">
      <c r="A1035"/>
      <c r="B1035"/>
      <c r="C1035" s="41"/>
      <c r="O1035" s="21"/>
      <c r="P1035" s="24"/>
    </row>
    <row r="1036" spans="1:25" s="1" customFormat="1">
      <c r="A1036"/>
      <c r="B1036"/>
      <c r="C1036" s="41"/>
      <c r="O1036" s="21"/>
      <c r="P1036" s="24"/>
    </row>
    <row r="1037" spans="1:25" s="1" customFormat="1">
      <c r="A1037"/>
      <c r="B1037"/>
      <c r="C1037" s="41"/>
      <c r="O1037" s="21"/>
      <c r="P1037" s="24"/>
    </row>
    <row r="1038" spans="1:25" s="1" customFormat="1">
      <c r="A1038"/>
      <c r="B1038"/>
      <c r="C1038" s="41"/>
      <c r="O1038" s="21"/>
      <c r="P1038" s="24"/>
    </row>
    <row r="1039" spans="1:25" s="1" customFormat="1">
      <c r="A1039"/>
      <c r="B1039"/>
      <c r="C1039" s="41"/>
      <c r="O1039" s="21"/>
      <c r="P1039" s="24"/>
    </row>
    <row r="1040" spans="1:25" s="1" customFormat="1">
      <c r="A1040"/>
      <c r="B1040"/>
      <c r="C1040" s="41"/>
      <c r="O1040" s="21"/>
      <c r="P1040" s="24"/>
    </row>
    <row r="1041" spans="1:16" s="1" customFormat="1">
      <c r="A1041"/>
      <c r="B1041"/>
      <c r="C1041" s="41"/>
      <c r="O1041" s="21"/>
      <c r="P1041" s="24"/>
    </row>
    <row r="1042" spans="1:16" s="1" customFormat="1">
      <c r="A1042"/>
      <c r="B1042"/>
      <c r="C1042" s="41"/>
      <c r="O1042" s="21"/>
      <c r="P1042" s="24"/>
    </row>
    <row r="1043" spans="1:16" s="1" customFormat="1">
      <c r="A1043"/>
      <c r="B1043"/>
      <c r="C1043" s="41"/>
      <c r="O1043" s="21"/>
      <c r="P1043" s="24"/>
    </row>
    <row r="1044" spans="1:16" s="1" customFormat="1">
      <c r="A1044"/>
      <c r="B1044"/>
      <c r="C1044" s="41"/>
      <c r="O1044" s="21"/>
      <c r="P1044" s="24"/>
    </row>
    <row r="1045" spans="1:16" s="1" customFormat="1">
      <c r="A1045"/>
      <c r="B1045"/>
      <c r="C1045" s="41"/>
      <c r="O1045" s="21"/>
      <c r="P1045" s="24"/>
    </row>
    <row r="1046" spans="1:16" s="1" customFormat="1">
      <c r="A1046"/>
      <c r="B1046"/>
      <c r="C1046" s="41"/>
      <c r="O1046" s="21"/>
      <c r="P1046" s="24"/>
    </row>
    <row r="1047" spans="1:16" s="1" customFormat="1">
      <c r="A1047"/>
      <c r="B1047"/>
      <c r="C1047" s="41"/>
      <c r="O1047" s="21"/>
      <c r="P1047" s="24"/>
    </row>
    <row r="1048" spans="1:16" s="1" customFormat="1">
      <c r="A1048"/>
      <c r="B1048"/>
      <c r="C1048" s="41"/>
      <c r="O1048" s="21"/>
      <c r="P1048" s="24"/>
    </row>
    <row r="1049" spans="1:16" s="1" customFormat="1">
      <c r="A1049"/>
      <c r="B1049"/>
      <c r="C1049" s="41"/>
      <c r="O1049" s="21"/>
      <c r="P1049" s="24"/>
    </row>
    <row r="1050" spans="1:16" s="1" customFormat="1">
      <c r="A1050"/>
      <c r="B1050"/>
      <c r="C1050" s="41"/>
      <c r="O1050" s="21"/>
      <c r="P1050" s="24"/>
    </row>
    <row r="1051" spans="1:16" s="1" customFormat="1">
      <c r="A1051"/>
      <c r="B1051"/>
      <c r="C1051" s="41"/>
      <c r="O1051" s="21"/>
      <c r="P1051" s="24"/>
    </row>
    <row r="1052" spans="1:16" s="1" customFormat="1">
      <c r="A1052"/>
      <c r="B1052"/>
      <c r="C1052" s="41"/>
      <c r="O1052" s="21"/>
      <c r="P1052" s="24"/>
    </row>
    <row r="1053" spans="1:16" s="1" customFormat="1">
      <c r="A1053"/>
      <c r="B1053"/>
      <c r="C1053" s="41"/>
      <c r="O1053" s="21"/>
      <c r="P1053" s="24"/>
    </row>
    <row r="1054" spans="1:16" s="1" customFormat="1">
      <c r="A1054"/>
      <c r="B1054"/>
      <c r="C1054" s="41"/>
      <c r="O1054" s="21"/>
      <c r="P1054" s="24"/>
    </row>
    <row r="1055" spans="1:16" s="1" customFormat="1">
      <c r="C1055" s="43"/>
      <c r="O1055" s="21"/>
      <c r="P1055" s="24"/>
    </row>
    <row r="1056" spans="1:16" s="1" customFormat="1">
      <c r="A1056"/>
      <c r="B1056"/>
      <c r="C1056" s="41"/>
      <c r="O1056" s="21"/>
      <c r="P1056" s="24"/>
    </row>
    <row r="1057" spans="1:16" s="1" customFormat="1">
      <c r="A1057"/>
      <c r="B1057"/>
      <c r="C1057" s="41"/>
      <c r="O1057" s="21"/>
      <c r="P1057" s="24"/>
    </row>
    <row r="1058" spans="1:16" s="1" customFormat="1">
      <c r="A1058"/>
      <c r="B1058"/>
      <c r="C1058" s="41"/>
      <c r="O1058" s="21"/>
      <c r="P1058" s="24"/>
    </row>
    <row r="1059" spans="1:16" s="1" customFormat="1">
      <c r="A1059"/>
      <c r="B1059"/>
      <c r="C1059" s="41"/>
      <c r="O1059" s="21"/>
      <c r="P1059" s="24"/>
    </row>
    <row r="1060" spans="1:16" s="1" customFormat="1">
      <c r="A1060"/>
      <c r="B1060"/>
      <c r="C1060" s="41"/>
      <c r="O1060" s="21"/>
      <c r="P1060" s="24"/>
    </row>
    <row r="1061" spans="1:16" s="1" customFormat="1">
      <c r="A1061"/>
      <c r="B1061"/>
      <c r="C1061" s="41"/>
      <c r="O1061" s="21"/>
      <c r="P1061" s="24"/>
    </row>
    <row r="1062" spans="1:16" s="1" customFormat="1">
      <c r="A1062"/>
      <c r="B1062"/>
      <c r="C1062" s="41"/>
      <c r="O1062" s="21"/>
      <c r="P1062" s="24"/>
    </row>
    <row r="1063" spans="1:16" s="1" customFormat="1">
      <c r="A1063"/>
      <c r="B1063"/>
      <c r="C1063" s="41"/>
      <c r="O1063" s="21"/>
      <c r="P1063" s="24"/>
    </row>
    <row r="1064" spans="1:16" s="1" customFormat="1">
      <c r="C1064" s="43"/>
      <c r="O1064" s="21"/>
      <c r="P1064" s="24"/>
    </row>
    <row r="1065" spans="1:16" s="1" customFormat="1">
      <c r="C1065" s="43"/>
      <c r="O1065" s="21"/>
      <c r="P1065" s="24"/>
    </row>
    <row r="1066" spans="1:16" s="1" customFormat="1">
      <c r="A1066"/>
      <c r="B1066"/>
      <c r="C1066" s="41"/>
      <c r="O1066" s="21"/>
      <c r="P1066" s="24"/>
    </row>
    <row r="1067" spans="1:16" s="1" customFormat="1">
      <c r="A1067"/>
      <c r="B1067"/>
      <c r="C1067" s="41"/>
      <c r="O1067" s="21"/>
      <c r="P1067" s="24"/>
    </row>
    <row r="1068" spans="1:16" s="1" customFormat="1">
      <c r="A1068"/>
      <c r="B1068"/>
      <c r="C1068" s="41"/>
      <c r="O1068" s="21"/>
      <c r="P1068" s="24"/>
    </row>
    <row r="1069" spans="1:16" s="1" customFormat="1">
      <c r="A1069"/>
      <c r="B1069"/>
      <c r="C1069" s="41"/>
      <c r="O1069" s="21"/>
      <c r="P1069" s="24"/>
    </row>
    <row r="1070" spans="1:16" s="1" customFormat="1">
      <c r="A1070"/>
      <c r="B1070"/>
      <c r="C1070" s="41"/>
      <c r="O1070" s="21"/>
      <c r="P1070" s="24"/>
    </row>
    <row r="1071" spans="1:16" s="1" customFormat="1">
      <c r="A1071"/>
      <c r="B1071"/>
      <c r="C1071" s="41"/>
      <c r="O1071" s="21"/>
      <c r="P1071" s="24"/>
    </row>
    <row r="1072" spans="1:16" s="1" customFormat="1">
      <c r="A1072"/>
      <c r="B1072"/>
      <c r="C1072" s="41"/>
      <c r="O1072" s="21"/>
      <c r="P1072" s="24"/>
    </row>
    <row r="1073" spans="1:16" s="1" customFormat="1">
      <c r="A1073"/>
      <c r="B1073"/>
      <c r="C1073" s="41"/>
      <c r="O1073" s="21"/>
      <c r="P1073" s="24"/>
    </row>
    <row r="1074" spans="1:16" s="1" customFormat="1">
      <c r="A1074"/>
      <c r="B1074"/>
      <c r="C1074" s="41"/>
      <c r="O1074" s="21"/>
      <c r="P1074" s="24"/>
    </row>
    <row r="1075" spans="1:16" s="1" customFormat="1">
      <c r="A1075"/>
      <c r="B1075"/>
      <c r="C1075" s="41"/>
      <c r="O1075" s="21"/>
      <c r="P1075" s="24"/>
    </row>
    <row r="1076" spans="1:16" s="1" customFormat="1">
      <c r="A1076"/>
      <c r="B1076"/>
      <c r="C1076" s="41"/>
      <c r="O1076" s="21"/>
      <c r="P1076" s="24"/>
    </row>
    <row r="1077" spans="1:16" s="1" customFormat="1">
      <c r="A1077"/>
      <c r="B1077"/>
      <c r="C1077" s="41"/>
      <c r="O1077" s="21"/>
      <c r="P1077" s="24"/>
    </row>
    <row r="1078" spans="1:16" s="1" customFormat="1">
      <c r="A1078"/>
      <c r="B1078"/>
      <c r="C1078" s="41"/>
      <c r="O1078" s="21"/>
      <c r="P1078" s="24"/>
    </row>
    <row r="1079" spans="1:16" s="1" customFormat="1">
      <c r="A1079"/>
      <c r="B1079"/>
      <c r="C1079" s="41"/>
      <c r="O1079" s="21"/>
      <c r="P1079" s="24"/>
    </row>
    <row r="1080" spans="1:16" s="1" customFormat="1">
      <c r="A1080"/>
      <c r="B1080"/>
      <c r="C1080" s="41"/>
      <c r="O1080" s="21"/>
      <c r="P1080" s="24"/>
    </row>
    <row r="1081" spans="1:16" s="1" customFormat="1">
      <c r="A1081"/>
      <c r="B1081"/>
      <c r="C1081" s="41"/>
      <c r="O1081" s="21"/>
      <c r="P1081" s="24"/>
    </row>
    <row r="1082" spans="1:16" s="1" customFormat="1">
      <c r="A1082"/>
      <c r="B1082"/>
      <c r="C1082" s="41"/>
      <c r="O1082" s="21"/>
      <c r="P1082" s="24"/>
    </row>
    <row r="1083" spans="1:16" s="1" customFormat="1">
      <c r="A1083"/>
      <c r="B1083"/>
      <c r="C1083" s="41"/>
      <c r="O1083" s="21"/>
      <c r="P1083" s="24"/>
    </row>
    <row r="1084" spans="1:16" s="1" customFormat="1">
      <c r="A1084"/>
      <c r="B1084"/>
      <c r="C1084" s="41"/>
      <c r="O1084" s="21"/>
      <c r="P1084" s="24"/>
    </row>
    <row r="1085" spans="1:16" s="1" customFormat="1">
      <c r="A1085"/>
      <c r="B1085"/>
      <c r="C1085" s="41"/>
      <c r="O1085" s="21"/>
      <c r="P1085" s="24"/>
    </row>
    <row r="1086" spans="1:16" s="1" customFormat="1">
      <c r="A1086"/>
      <c r="B1086"/>
      <c r="C1086" s="41"/>
      <c r="O1086" s="21"/>
      <c r="P1086" s="24"/>
    </row>
    <row r="1087" spans="1:16" s="1" customFormat="1">
      <c r="A1087"/>
      <c r="B1087"/>
      <c r="C1087" s="41"/>
      <c r="O1087" s="21"/>
      <c r="P1087" s="24"/>
    </row>
    <row r="1088" spans="1:16" s="1" customFormat="1">
      <c r="A1088"/>
      <c r="B1088"/>
      <c r="C1088" s="41"/>
      <c r="O1088" s="21"/>
      <c r="P1088" s="24"/>
    </row>
    <row r="1089" spans="1:16" s="1" customFormat="1">
      <c r="A1089"/>
      <c r="B1089"/>
      <c r="C1089" s="41"/>
      <c r="O1089" s="21"/>
      <c r="P1089" s="24"/>
    </row>
    <row r="1090" spans="1:16" s="1" customFormat="1">
      <c r="A1090"/>
      <c r="B1090"/>
      <c r="C1090" s="41"/>
      <c r="O1090" s="21"/>
      <c r="P1090" s="24"/>
    </row>
    <row r="1091" spans="1:16" s="1" customFormat="1">
      <c r="A1091"/>
      <c r="B1091"/>
      <c r="C1091" s="41"/>
      <c r="O1091" s="21"/>
      <c r="P1091" s="24"/>
    </row>
    <row r="1092" spans="1:16" s="1" customFormat="1">
      <c r="A1092"/>
      <c r="B1092"/>
      <c r="C1092" s="41"/>
      <c r="O1092" s="21"/>
      <c r="P1092" s="24"/>
    </row>
    <row r="1093" spans="1:16" s="1" customFormat="1">
      <c r="A1093"/>
      <c r="B1093"/>
      <c r="C1093" s="41"/>
      <c r="O1093" s="21"/>
      <c r="P1093" s="24"/>
    </row>
    <row r="1094" spans="1:16" s="1" customFormat="1">
      <c r="A1094"/>
      <c r="B1094"/>
      <c r="C1094" s="41"/>
      <c r="O1094" s="21"/>
      <c r="P1094" s="24"/>
    </row>
    <row r="1095" spans="1:16" s="1" customFormat="1">
      <c r="A1095"/>
      <c r="B1095"/>
      <c r="C1095" s="41"/>
      <c r="O1095" s="21"/>
      <c r="P1095" s="24"/>
    </row>
    <row r="1096" spans="1:16" s="1" customFormat="1">
      <c r="A1096"/>
      <c r="B1096"/>
      <c r="C1096" s="41"/>
      <c r="O1096" s="21"/>
      <c r="P1096" s="24"/>
    </row>
    <row r="1097" spans="1:16" s="1" customFormat="1">
      <c r="A1097"/>
      <c r="B1097"/>
      <c r="C1097" s="41"/>
      <c r="O1097" s="21"/>
      <c r="P1097" s="24"/>
    </row>
    <row r="1098" spans="1:16" s="1" customFormat="1">
      <c r="A1098"/>
      <c r="B1098"/>
      <c r="C1098" s="41"/>
      <c r="O1098" s="21"/>
      <c r="P1098" s="24"/>
    </row>
    <row r="1099" spans="1:16" s="1" customFormat="1">
      <c r="A1099"/>
      <c r="B1099"/>
      <c r="C1099" s="41"/>
      <c r="O1099" s="21"/>
      <c r="P1099" s="24"/>
    </row>
    <row r="1100" spans="1:16" s="1" customFormat="1">
      <c r="A1100"/>
      <c r="B1100"/>
      <c r="C1100" s="41"/>
      <c r="O1100" s="21"/>
      <c r="P1100" s="24"/>
    </row>
    <row r="1101" spans="1:16" s="1" customFormat="1">
      <c r="A1101"/>
      <c r="B1101"/>
      <c r="C1101" s="41"/>
      <c r="O1101" s="21"/>
      <c r="P1101" s="24"/>
    </row>
    <row r="1102" spans="1:16" s="1" customFormat="1">
      <c r="A1102"/>
      <c r="B1102"/>
      <c r="C1102" s="41"/>
      <c r="O1102" s="21"/>
      <c r="P1102" s="24"/>
    </row>
    <row r="1103" spans="1:16" s="1" customFormat="1">
      <c r="A1103"/>
      <c r="B1103"/>
      <c r="C1103" s="41"/>
      <c r="O1103" s="21"/>
      <c r="P1103" s="24"/>
    </row>
    <row r="1104" spans="1:16" s="1" customFormat="1">
      <c r="A1104"/>
      <c r="B1104"/>
      <c r="C1104" s="41"/>
      <c r="O1104" s="21"/>
      <c r="P1104" s="24"/>
    </row>
    <row r="1105" spans="1:16" s="1" customFormat="1">
      <c r="A1105"/>
      <c r="B1105"/>
      <c r="C1105" s="41"/>
      <c r="O1105" s="21"/>
      <c r="P1105" s="24"/>
    </row>
    <row r="1106" spans="1:16" s="1" customFormat="1">
      <c r="C1106" s="43"/>
      <c r="O1106" s="21"/>
      <c r="P1106" s="24"/>
    </row>
    <row r="1107" spans="1:16" s="1" customFormat="1">
      <c r="A1107"/>
      <c r="B1107"/>
      <c r="C1107" s="41"/>
      <c r="O1107" s="21"/>
      <c r="P1107" s="24"/>
    </row>
    <row r="1108" spans="1:16" s="1" customFormat="1">
      <c r="A1108"/>
      <c r="B1108"/>
      <c r="C1108" s="41"/>
      <c r="O1108" s="21"/>
      <c r="P1108" s="24"/>
    </row>
    <row r="1109" spans="1:16" s="1" customFormat="1">
      <c r="A1109"/>
      <c r="B1109"/>
      <c r="C1109" s="41"/>
      <c r="O1109" s="21"/>
      <c r="P1109" s="24"/>
    </row>
    <row r="1110" spans="1:16" s="1" customFormat="1">
      <c r="A1110"/>
      <c r="B1110"/>
      <c r="C1110" s="41"/>
      <c r="O1110" s="21"/>
      <c r="P1110" s="24"/>
    </row>
    <row r="1111" spans="1:16" s="1" customFormat="1">
      <c r="A1111"/>
      <c r="B1111"/>
      <c r="C1111" s="41"/>
      <c r="O1111" s="21"/>
      <c r="P1111" s="24"/>
    </row>
    <row r="1112" spans="1:16" s="1" customFormat="1">
      <c r="A1112"/>
      <c r="B1112"/>
      <c r="C1112" s="41"/>
      <c r="O1112" s="21"/>
      <c r="P1112" s="24"/>
    </row>
    <row r="1113" spans="1:16" s="1" customFormat="1">
      <c r="A1113"/>
      <c r="B1113"/>
      <c r="C1113" s="41"/>
      <c r="O1113" s="21"/>
      <c r="P1113" s="24"/>
    </row>
    <row r="1114" spans="1:16" s="1" customFormat="1">
      <c r="A1114"/>
      <c r="B1114"/>
      <c r="C1114" s="41"/>
      <c r="O1114" s="21"/>
      <c r="P1114" s="24"/>
    </row>
    <row r="1115" spans="1:16" s="1" customFormat="1">
      <c r="A1115"/>
      <c r="B1115"/>
      <c r="C1115" s="41"/>
      <c r="O1115" s="21"/>
      <c r="P1115" s="24"/>
    </row>
    <row r="1116" spans="1:16" s="1" customFormat="1">
      <c r="A1116"/>
      <c r="B1116"/>
      <c r="C1116" s="41"/>
      <c r="O1116" s="21"/>
      <c r="P1116" s="24"/>
    </row>
    <row r="1117" spans="1:16" s="1" customFormat="1">
      <c r="A1117"/>
      <c r="B1117"/>
      <c r="C1117" s="41"/>
      <c r="O1117" s="21"/>
      <c r="P1117" s="24"/>
    </row>
    <row r="1118" spans="1:16" s="1" customFormat="1">
      <c r="A1118"/>
      <c r="B1118"/>
      <c r="C1118" s="41"/>
      <c r="O1118" s="21"/>
      <c r="P1118" s="24"/>
    </row>
    <row r="1119" spans="1:16" s="1" customFormat="1">
      <c r="A1119"/>
      <c r="B1119"/>
      <c r="C1119" s="41"/>
      <c r="O1119" s="21"/>
      <c r="P1119" s="24"/>
    </row>
    <row r="1120" spans="1:16" s="1" customFormat="1">
      <c r="A1120"/>
      <c r="B1120"/>
      <c r="C1120" s="41"/>
      <c r="O1120" s="21"/>
      <c r="P1120" s="24"/>
    </row>
    <row r="1121" spans="1:16" s="1" customFormat="1">
      <c r="A1121"/>
      <c r="B1121"/>
      <c r="C1121" s="41"/>
      <c r="O1121" s="21"/>
      <c r="P1121" s="24"/>
    </row>
    <row r="1122" spans="1:16" s="1" customFormat="1">
      <c r="A1122"/>
      <c r="B1122"/>
      <c r="C1122" s="41"/>
      <c r="O1122" s="21"/>
      <c r="P1122" s="24"/>
    </row>
    <row r="1123" spans="1:16" s="1" customFormat="1">
      <c r="A1123"/>
      <c r="B1123"/>
      <c r="C1123" s="41"/>
      <c r="O1123" s="21"/>
      <c r="P1123" s="24"/>
    </row>
    <row r="1124" spans="1:16" s="1" customFormat="1">
      <c r="A1124"/>
      <c r="B1124"/>
      <c r="C1124" s="41"/>
      <c r="O1124" s="21"/>
      <c r="P1124" s="24"/>
    </row>
    <row r="1125" spans="1:16" s="1" customFormat="1">
      <c r="A1125"/>
      <c r="B1125"/>
      <c r="C1125" s="41"/>
      <c r="O1125" s="21"/>
      <c r="P1125" s="24"/>
    </row>
    <row r="1126" spans="1:16" s="1" customFormat="1">
      <c r="A1126"/>
      <c r="B1126"/>
      <c r="C1126" s="41"/>
      <c r="O1126" s="21"/>
      <c r="P1126" s="24"/>
    </row>
    <row r="1127" spans="1:16" s="1" customFormat="1">
      <c r="A1127"/>
      <c r="B1127"/>
      <c r="C1127" s="41"/>
      <c r="O1127" s="21"/>
      <c r="P1127" s="24"/>
    </row>
    <row r="1128" spans="1:16" s="1" customFormat="1">
      <c r="A1128"/>
      <c r="B1128"/>
      <c r="C1128" s="41"/>
      <c r="O1128" s="21"/>
      <c r="P1128" s="24"/>
    </row>
    <row r="1129" spans="1:16" s="1" customFormat="1">
      <c r="A1129"/>
      <c r="B1129"/>
      <c r="C1129" s="41"/>
      <c r="O1129" s="21"/>
      <c r="P1129" s="24"/>
    </row>
    <row r="1130" spans="1:16" s="1" customFormat="1">
      <c r="A1130"/>
      <c r="B1130"/>
      <c r="C1130" s="41"/>
      <c r="O1130" s="21"/>
      <c r="P1130" s="24"/>
    </row>
    <row r="1131" spans="1:16" s="1" customFormat="1">
      <c r="A1131"/>
      <c r="B1131"/>
      <c r="C1131" s="41"/>
      <c r="O1131" s="21"/>
      <c r="P1131" s="24"/>
    </row>
    <row r="1132" spans="1:16" s="1" customFormat="1">
      <c r="A1132"/>
      <c r="B1132"/>
      <c r="C1132" s="41"/>
      <c r="O1132" s="21"/>
      <c r="P1132" s="24"/>
    </row>
    <row r="1133" spans="1:16" s="1" customFormat="1">
      <c r="A1133"/>
      <c r="B1133"/>
      <c r="C1133" s="41"/>
      <c r="O1133" s="21"/>
      <c r="P1133" s="24"/>
    </row>
    <row r="1134" spans="1:16" s="1" customFormat="1">
      <c r="A1134"/>
      <c r="B1134"/>
      <c r="C1134" s="41"/>
      <c r="O1134" s="21"/>
      <c r="P1134" s="24"/>
    </row>
    <row r="1135" spans="1:16" s="1" customFormat="1">
      <c r="A1135"/>
      <c r="B1135"/>
      <c r="C1135" s="41"/>
      <c r="O1135" s="21"/>
      <c r="P1135" s="24"/>
    </row>
    <row r="1136" spans="1:16" s="1" customFormat="1">
      <c r="A1136"/>
      <c r="B1136"/>
      <c r="C1136" s="41"/>
      <c r="O1136" s="21"/>
      <c r="P1136" s="24"/>
    </row>
    <row r="1137" spans="1:16" s="1" customFormat="1">
      <c r="A1137"/>
      <c r="B1137"/>
      <c r="C1137" s="41"/>
      <c r="O1137" s="21"/>
      <c r="P1137" s="24"/>
    </row>
    <row r="1138" spans="1:16" s="1" customFormat="1">
      <c r="A1138"/>
      <c r="B1138"/>
      <c r="C1138" s="41"/>
      <c r="O1138" s="21"/>
      <c r="P1138" s="24"/>
    </row>
    <row r="1139" spans="1:16" s="1" customFormat="1">
      <c r="A1139"/>
      <c r="B1139"/>
      <c r="C1139" s="41"/>
      <c r="O1139" s="21"/>
      <c r="P1139" s="24"/>
    </row>
    <row r="1140" spans="1:16" s="1" customFormat="1">
      <c r="A1140"/>
      <c r="B1140"/>
      <c r="C1140" s="41"/>
      <c r="O1140" s="21"/>
      <c r="P1140" s="24"/>
    </row>
    <row r="1141" spans="1:16" s="1" customFormat="1">
      <c r="A1141"/>
      <c r="B1141"/>
      <c r="C1141" s="41"/>
      <c r="O1141" s="21"/>
      <c r="P1141" s="24"/>
    </row>
    <row r="1142" spans="1:16" s="1" customFormat="1">
      <c r="A1142"/>
      <c r="B1142"/>
      <c r="C1142" s="41"/>
      <c r="O1142" s="21"/>
      <c r="P1142" s="24"/>
    </row>
    <row r="1143" spans="1:16" s="1" customFormat="1">
      <c r="A1143"/>
      <c r="B1143"/>
      <c r="C1143" s="41"/>
      <c r="O1143" s="21"/>
      <c r="P1143" s="24"/>
    </row>
    <row r="1144" spans="1:16" s="1" customFormat="1">
      <c r="A1144"/>
      <c r="B1144"/>
      <c r="C1144" s="41"/>
      <c r="O1144" s="21"/>
      <c r="P1144" s="24"/>
    </row>
    <row r="1145" spans="1:16" s="1" customFormat="1">
      <c r="A1145"/>
      <c r="B1145"/>
      <c r="C1145" s="41"/>
      <c r="O1145" s="21"/>
      <c r="P1145" s="24"/>
    </row>
    <row r="1146" spans="1:16" s="1" customFormat="1">
      <c r="A1146"/>
      <c r="B1146"/>
      <c r="C1146" s="41"/>
      <c r="O1146" s="21"/>
      <c r="P1146" s="24"/>
    </row>
    <row r="1147" spans="1:16" s="1" customFormat="1">
      <c r="A1147"/>
      <c r="B1147"/>
      <c r="C1147" s="41"/>
      <c r="O1147" s="21"/>
      <c r="P1147" s="24"/>
    </row>
    <row r="1148" spans="1:16" s="1" customFormat="1">
      <c r="A1148"/>
      <c r="B1148"/>
      <c r="C1148" s="41"/>
      <c r="O1148" s="21"/>
      <c r="P1148" s="24"/>
    </row>
    <row r="1149" spans="1:16" s="1" customFormat="1">
      <c r="A1149"/>
      <c r="B1149"/>
      <c r="C1149" s="41"/>
      <c r="O1149" s="21"/>
      <c r="P1149" s="24"/>
    </row>
    <row r="1150" spans="1:16" s="1" customFormat="1">
      <c r="A1150"/>
      <c r="B1150"/>
      <c r="C1150" s="41"/>
      <c r="O1150" s="21"/>
      <c r="P1150" s="24"/>
    </row>
    <row r="1151" spans="1:16" s="1" customFormat="1">
      <c r="A1151"/>
      <c r="B1151"/>
      <c r="C1151" s="41"/>
      <c r="O1151" s="21"/>
      <c r="P1151" s="24"/>
    </row>
    <row r="1152" spans="1:16" s="1" customFormat="1">
      <c r="A1152"/>
      <c r="B1152"/>
      <c r="C1152" s="41"/>
      <c r="O1152" s="21"/>
      <c r="P1152" s="24"/>
    </row>
    <row r="1153" spans="1:16" s="1" customFormat="1">
      <c r="A1153"/>
      <c r="B1153"/>
      <c r="C1153" s="41"/>
      <c r="O1153" s="21"/>
      <c r="P1153" s="24"/>
    </row>
    <row r="1154" spans="1:16" s="1" customFormat="1">
      <c r="A1154"/>
      <c r="B1154"/>
      <c r="C1154" s="41"/>
      <c r="O1154" s="21"/>
      <c r="P1154" s="24"/>
    </row>
    <row r="1155" spans="1:16" s="1" customFormat="1">
      <c r="A1155"/>
      <c r="B1155"/>
      <c r="C1155" s="41"/>
      <c r="O1155" s="21"/>
      <c r="P1155" s="24"/>
    </row>
    <row r="1156" spans="1:16" s="1" customFormat="1">
      <c r="A1156"/>
      <c r="B1156"/>
      <c r="C1156" s="41"/>
      <c r="O1156" s="21"/>
      <c r="P1156" s="24"/>
    </row>
    <row r="1157" spans="1:16" s="1" customFormat="1">
      <c r="A1157"/>
      <c r="B1157"/>
      <c r="C1157" s="41"/>
      <c r="O1157" s="21"/>
      <c r="P1157" s="24"/>
    </row>
    <row r="1158" spans="1:16" s="1" customFormat="1">
      <c r="A1158"/>
      <c r="B1158"/>
      <c r="C1158" s="41"/>
      <c r="O1158" s="21"/>
      <c r="P1158" s="24"/>
    </row>
    <row r="1159" spans="1:16" s="1" customFormat="1">
      <c r="A1159"/>
      <c r="B1159"/>
      <c r="C1159" s="41"/>
      <c r="O1159" s="21"/>
      <c r="P1159" s="24"/>
    </row>
    <row r="1160" spans="1:16" s="1" customFormat="1">
      <c r="A1160"/>
      <c r="B1160"/>
      <c r="C1160" s="41"/>
      <c r="O1160" s="21"/>
      <c r="P1160" s="24"/>
    </row>
    <row r="1161" spans="1:16" s="1" customFormat="1">
      <c r="A1161"/>
      <c r="B1161"/>
      <c r="C1161" s="41"/>
      <c r="O1161" s="21"/>
      <c r="P1161" s="24"/>
    </row>
    <row r="1162" spans="1:16" s="1" customFormat="1">
      <c r="A1162"/>
      <c r="B1162"/>
      <c r="C1162" s="41"/>
      <c r="O1162" s="21"/>
      <c r="P1162" s="24"/>
    </row>
    <row r="1163" spans="1:16" s="1" customFormat="1">
      <c r="A1163"/>
      <c r="B1163"/>
      <c r="C1163" s="41"/>
      <c r="O1163" s="21"/>
      <c r="P1163" s="24"/>
    </row>
    <row r="1164" spans="1:16" s="1" customFormat="1">
      <c r="A1164"/>
      <c r="B1164"/>
      <c r="C1164" s="41"/>
      <c r="O1164" s="21"/>
      <c r="P1164" s="24"/>
    </row>
    <row r="1165" spans="1:16" s="1" customFormat="1">
      <c r="A1165"/>
      <c r="B1165"/>
      <c r="C1165" s="41"/>
      <c r="O1165" s="21"/>
      <c r="P1165" s="24"/>
    </row>
    <row r="1166" spans="1:16" s="1" customFormat="1">
      <c r="A1166"/>
      <c r="B1166"/>
      <c r="C1166" s="41"/>
      <c r="O1166" s="21"/>
      <c r="P1166" s="24"/>
    </row>
    <row r="1167" spans="1:16" s="1" customFormat="1">
      <c r="A1167"/>
      <c r="B1167"/>
      <c r="C1167" s="41"/>
      <c r="O1167" s="21"/>
      <c r="P1167" s="24"/>
    </row>
    <row r="1168" spans="1:16" s="1" customFormat="1">
      <c r="A1168"/>
      <c r="B1168"/>
      <c r="C1168" s="41"/>
      <c r="O1168" s="21"/>
      <c r="P1168" s="24"/>
    </row>
    <row r="1169" spans="1:16" s="1" customFormat="1">
      <c r="A1169"/>
      <c r="B1169"/>
      <c r="C1169" s="41"/>
      <c r="O1169" s="21"/>
      <c r="P1169" s="24"/>
    </row>
    <row r="1170" spans="1:16" s="1" customFormat="1">
      <c r="A1170"/>
      <c r="B1170"/>
      <c r="C1170" s="41"/>
      <c r="O1170" s="21"/>
      <c r="P1170" s="24"/>
    </row>
    <row r="1171" spans="1:16" s="1" customFormat="1">
      <c r="C1171" s="43"/>
      <c r="O1171" s="21"/>
      <c r="P1171" s="24"/>
    </row>
    <row r="1172" spans="1:16" s="1" customFormat="1">
      <c r="A1172"/>
      <c r="B1172"/>
      <c r="C1172" s="41"/>
      <c r="O1172" s="21"/>
      <c r="P1172" s="24"/>
    </row>
    <row r="1173" spans="1:16" s="1" customFormat="1">
      <c r="A1173"/>
      <c r="B1173"/>
      <c r="C1173" s="41"/>
      <c r="O1173" s="21"/>
      <c r="P1173" s="24"/>
    </row>
    <row r="1174" spans="1:16" s="1" customFormat="1">
      <c r="A1174"/>
      <c r="B1174"/>
      <c r="C1174" s="41"/>
      <c r="O1174" s="21"/>
      <c r="P1174" s="24"/>
    </row>
    <row r="1175" spans="1:16" s="1" customFormat="1">
      <c r="A1175"/>
      <c r="B1175"/>
      <c r="C1175" s="41"/>
      <c r="O1175" s="21"/>
      <c r="P1175" s="24"/>
    </row>
    <row r="1176" spans="1:16" s="1" customFormat="1">
      <c r="A1176"/>
      <c r="B1176"/>
      <c r="C1176" s="41"/>
      <c r="O1176" s="21"/>
      <c r="P1176" s="24"/>
    </row>
    <row r="1177" spans="1:16" s="1" customFormat="1">
      <c r="A1177"/>
      <c r="B1177"/>
      <c r="C1177" s="41"/>
      <c r="O1177" s="21"/>
      <c r="P1177" s="24"/>
    </row>
    <row r="1178" spans="1:16" s="1" customFormat="1">
      <c r="A1178"/>
      <c r="B1178"/>
      <c r="C1178" s="41"/>
      <c r="O1178" s="21"/>
      <c r="P1178" s="24"/>
    </row>
    <row r="1179" spans="1:16" s="1" customFormat="1">
      <c r="A1179"/>
      <c r="B1179"/>
      <c r="C1179" s="41"/>
      <c r="O1179" s="21"/>
      <c r="P1179" s="24"/>
    </row>
    <row r="1180" spans="1:16" s="1" customFormat="1">
      <c r="A1180"/>
      <c r="B1180"/>
      <c r="C1180" s="41"/>
      <c r="O1180" s="21"/>
      <c r="P1180" s="24"/>
    </row>
    <row r="1181" spans="1:16" s="1" customFormat="1">
      <c r="A1181"/>
      <c r="B1181"/>
      <c r="C1181" s="41"/>
      <c r="O1181" s="21"/>
      <c r="P1181" s="24"/>
    </row>
    <row r="1182" spans="1:16" s="1" customFormat="1">
      <c r="A1182"/>
      <c r="B1182"/>
      <c r="C1182" s="41"/>
      <c r="O1182" s="21"/>
      <c r="P1182" s="24"/>
    </row>
    <row r="1183" spans="1:16" s="1" customFormat="1">
      <c r="A1183"/>
      <c r="B1183"/>
      <c r="C1183" s="41"/>
      <c r="O1183" s="21"/>
      <c r="P1183" s="24"/>
    </row>
    <row r="1184" spans="1:16" s="1" customFormat="1">
      <c r="A1184"/>
      <c r="B1184"/>
      <c r="C1184" s="41"/>
      <c r="O1184" s="21"/>
      <c r="P1184" s="24"/>
    </row>
    <row r="1185" spans="1:16" s="1" customFormat="1">
      <c r="A1185"/>
      <c r="B1185"/>
      <c r="C1185" s="41"/>
      <c r="O1185" s="21"/>
      <c r="P1185" s="24"/>
    </row>
    <row r="1186" spans="1:16" s="1" customFormat="1">
      <c r="A1186"/>
      <c r="B1186"/>
      <c r="C1186" s="41"/>
      <c r="O1186" s="21"/>
      <c r="P1186" s="24"/>
    </row>
    <row r="1187" spans="1:16" s="1" customFormat="1">
      <c r="A1187"/>
      <c r="B1187"/>
      <c r="C1187" s="41"/>
      <c r="O1187" s="21"/>
      <c r="P1187" s="24"/>
    </row>
    <row r="1204" spans="1:3">
      <c r="A1204" s="1"/>
      <c r="B1204" s="1"/>
      <c r="C1204" s="43"/>
    </row>
    <row r="1219" spans="1:3">
      <c r="A1219" s="1"/>
      <c r="B1219" s="1"/>
      <c r="C1219" s="43"/>
    </row>
    <row r="1220" spans="1:3">
      <c r="A1220" s="1"/>
      <c r="B1220" s="1"/>
      <c r="C1220" s="43"/>
    </row>
  </sheetData>
  <sortState ref="A11:R642">
    <sortCondition ref="A11:A642"/>
  </sortState>
  <mergeCells count="11">
    <mergeCell ref="A1:C1"/>
    <mergeCell ref="A9:Q9"/>
    <mergeCell ref="A668:C668"/>
    <mergeCell ref="A644:C644"/>
    <mergeCell ref="A647:Q647"/>
    <mergeCell ref="A648:Q648"/>
    <mergeCell ref="A676:Q676"/>
    <mergeCell ref="A7:Q7"/>
    <mergeCell ref="A5:Q5"/>
    <mergeCell ref="A675:Q675"/>
    <mergeCell ref="A671:Q671"/>
  </mergeCells>
  <pageMargins left="0.31496062992125984" right="0.15748031496062992" top="7.874015748031496E-2" bottom="0.27559055118110237" header="7.874015748031496E-2" footer="7.874015748031496E-2"/>
  <pageSetup paperSize="9" scale="43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ABRIL-2023</vt:lpstr>
      <vt:lpstr>'ABRIL-2023'!Área_de_Impressão</vt:lpstr>
      <vt:lpstr>'ABRIL-2023'!Títulos_de_Impressão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2024-02-06T12:21:14Z</cp:lastPrinted>
  <dcterms:created xsi:type="dcterms:W3CDTF">2018-11-07T13:25:58Z</dcterms:created>
  <dcterms:modified xsi:type="dcterms:W3CDTF">2024-02-06T12:21:22Z</dcterms:modified>
</cp:coreProperties>
</file>