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19\"/>
    </mc:Choice>
  </mc:AlternateContent>
  <bookViews>
    <workbookView xWindow="0" yWindow="0" windowWidth="28800" windowHeight="12330"/>
  </bookViews>
  <sheets>
    <sheet name="MAIO-2019" sheetId="3" r:id="rId1"/>
  </sheets>
  <definedNames>
    <definedName name="_xlnm.Print_Titles" localSheetId="0">'MAIO-2019'!$1:$6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92" i="3" l="1"/>
  <c r="G492" i="3"/>
  <c r="H492" i="3"/>
  <c r="I492" i="3"/>
  <c r="J492" i="3"/>
  <c r="K492" i="3"/>
  <c r="L492" i="3"/>
  <c r="M492" i="3"/>
  <c r="N492" i="3"/>
  <c r="O492" i="3"/>
  <c r="P492" i="3"/>
  <c r="E492" i="3"/>
  <c r="Q8" i="3"/>
  <c r="Q9" i="3"/>
  <c r="Q10" i="3"/>
  <c r="Q492" i="3" s="1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7" i="3"/>
</calcChain>
</file>

<file path=xl/sharedStrings.xml><?xml version="1.0" encoding="utf-8"?>
<sst xmlns="http://schemas.openxmlformats.org/spreadsheetml/2006/main" count="1401" uniqueCount="593">
  <si>
    <t xml:space="preserve">ACACIA MARIA DE AGUIAR BEZERRA                  </t>
  </si>
  <si>
    <t xml:space="preserve">ADALBERTO NUNES DOS SANTOS                      </t>
  </si>
  <si>
    <t xml:space="preserve">ADRIANO DANTAS DE SA                            </t>
  </si>
  <si>
    <t xml:space="preserve">ALAIDE SOARES PEREIRA PASSOS                    </t>
  </si>
  <si>
    <t xml:space="preserve">ALBANIZA FERNANDES DE ANDRADE                   </t>
  </si>
  <si>
    <t xml:space="preserve">ALESSANDRO LOPES DA SILVA                       </t>
  </si>
  <si>
    <t xml:space="preserve">ALEXSSANDER COSTA SOUSA                         </t>
  </si>
  <si>
    <t xml:space="preserve">ALEXSSANDRO LOPES DA SILVA                      </t>
  </si>
  <si>
    <t xml:space="preserve">ALINE ALEXANDRINO MESSIAS                       </t>
  </si>
  <si>
    <t xml:space="preserve">ALINE RIBEIRO CABRAL                            </t>
  </si>
  <si>
    <t xml:space="preserve">ALYSON FERREIRA REIS                            </t>
  </si>
  <si>
    <t xml:space="preserve">AMANDA BORGES XAVIER LEITE                      </t>
  </si>
  <si>
    <t xml:space="preserve">AMARAL JOSE DO NASCIMENTO                       </t>
  </si>
  <si>
    <t xml:space="preserve">AMILTON XAVIER DA SILVA                         </t>
  </si>
  <si>
    <t xml:space="preserve">ANA BEATRIZ MACIEL DE SOUZA                     </t>
  </si>
  <si>
    <t xml:space="preserve">ANA CLAUDIA COSTA DE SOUZA                      </t>
  </si>
  <si>
    <t xml:space="preserve">ANA DE FATIMA VIEIRA REIS DE ARAUJO             </t>
  </si>
  <si>
    <t xml:space="preserve">ANA ELIZA AIRES DE FARIAS MENEZES ARAUJO        </t>
  </si>
  <si>
    <t xml:space="preserve">ANA LUCIA REZENDE XAVIER PINTO                  </t>
  </si>
  <si>
    <t xml:space="preserve">ANA MARIA GONCALVES                             </t>
  </si>
  <si>
    <t xml:space="preserve">ANA PAULA BARBOSA DE CARVALHO SANTOS            </t>
  </si>
  <si>
    <t xml:space="preserve">ANA PAULA BORGES BULHÕES                        </t>
  </si>
  <si>
    <t xml:space="preserve">ANA PAULA DA SILVA                              </t>
  </si>
  <si>
    <t xml:space="preserve">ANA PAULA DA SILVA VIANA                        </t>
  </si>
  <si>
    <t xml:space="preserve">ANALIA MARIA DE FATIMA BERNARDES                </t>
  </si>
  <si>
    <t xml:space="preserve">ANATERCIO CESAR LIMA                            </t>
  </si>
  <si>
    <t xml:space="preserve">ANDREA MARIA MENDES CAIXETA AZEVEDO COUTINHO    </t>
  </si>
  <si>
    <t xml:space="preserve">ANDREIA BARBOSA SANTANA                         </t>
  </si>
  <si>
    <t xml:space="preserve">ANDREIA DE PAULA SILVA                          </t>
  </si>
  <si>
    <t xml:space="preserve">ANDREIA DE SOUZA REDAELLI                       </t>
  </si>
  <si>
    <t xml:space="preserve">ANDREZA MARIA DE SOUSA GUEDES                   </t>
  </si>
  <si>
    <t xml:space="preserve">ANEZIO RODRIGUES DA COSTA JUNIOR                </t>
  </si>
  <si>
    <t xml:space="preserve">ANGELICA OLIVEIRA SOUSA LOPES                   </t>
  </si>
  <si>
    <t xml:space="preserve">ANGELICE TELES CUNHA                            </t>
  </si>
  <si>
    <t xml:space="preserve">ANTONIA COSTA LIMA                              </t>
  </si>
  <si>
    <t xml:space="preserve">ANTONIA PEREIRA ALVES                           </t>
  </si>
  <si>
    <t xml:space="preserve">ANTONIA SOUZA PARRODE PALMA                     </t>
  </si>
  <si>
    <t xml:space="preserve">ANTONIO JOSE DE SOUZA                           </t>
  </si>
  <si>
    <t xml:space="preserve">ANTONIO SANTANA BRAGA                           </t>
  </si>
  <si>
    <t xml:space="preserve">APARECIDA BATISTA DA SILVA                      </t>
  </si>
  <si>
    <t xml:space="preserve">APARECIDA D ABADIA ALVES                        </t>
  </si>
  <si>
    <t xml:space="preserve">APARECIDA MARIA DE JESUS                        </t>
  </si>
  <si>
    <t xml:space="preserve">APARECIDO PAULINO BARBOSA                       </t>
  </si>
  <si>
    <t xml:space="preserve">ARGEMIRO FRANCISCO NEVES                        </t>
  </si>
  <si>
    <t xml:space="preserve">AUREA PINTO FERREIRA                            </t>
  </si>
  <si>
    <t xml:space="preserve">BETY ROSA PEREIRA ARBUES                        </t>
  </si>
  <si>
    <t xml:space="preserve">BRAZ GILSON ARRAES                              </t>
  </si>
  <si>
    <t xml:space="preserve">BRUNA NAYARA BORGES DA SILVA                    </t>
  </si>
  <si>
    <t xml:space="preserve">BRUNO HENRIQUE MENDONÇA DA SILVA                </t>
  </si>
  <si>
    <t xml:space="preserve">CARLA MOREIRA DA SILVA SANTOS                   </t>
  </si>
  <si>
    <t xml:space="preserve">CARLOS ALBERTO SOARES LOBO                      </t>
  </si>
  <si>
    <t xml:space="preserve">CARLOS CORSINO DA SILVA                         </t>
  </si>
  <si>
    <t xml:space="preserve">CARLOS HENRIQUE PONCIANO DE ANDRADE             </t>
  </si>
  <si>
    <t xml:space="preserve">CARLOS LAERCIO DE OLIVEIRA                      </t>
  </si>
  <si>
    <t xml:space="preserve">CARMELITA MIGUEL DOS SANTOS                     </t>
  </si>
  <si>
    <t xml:space="preserve">CARMOSINA MARIA DA SILVA                        </t>
  </si>
  <si>
    <t xml:space="preserve">CASSIA CRISTINA MARTINS CELESTINO               </t>
  </si>
  <si>
    <t xml:space="preserve">CELIA REGINA DE SOUSA                           </t>
  </si>
  <si>
    <t xml:space="preserve">CELIMAR DA SILVA FERNANDES                      </t>
  </si>
  <si>
    <t xml:space="preserve">CELINA SILVA DE URZEDA                          </t>
  </si>
  <si>
    <t xml:space="preserve">CESAR CCOYORI ILLA                              </t>
  </si>
  <si>
    <t xml:space="preserve">CHARLLES DA SILVA RIBEIRO                       </t>
  </si>
  <si>
    <t xml:space="preserve">CLAILTON DE SOUZA COSTA                         </t>
  </si>
  <si>
    <t xml:space="preserve">CLAUDIA CALIXTO DE SOUSA                        </t>
  </si>
  <si>
    <t xml:space="preserve">CLAUDIA DIVINA DE ALMEIDA                       </t>
  </si>
  <si>
    <t xml:space="preserve">CLAUDIA RIBEIRO DE MELO CARVALHO                </t>
  </si>
  <si>
    <t xml:space="preserve">CLEDMAR SILVA DE OLIVEIRA                       </t>
  </si>
  <si>
    <t xml:space="preserve">CLEIBER EDUARDO VIEIRA DE MELO                  </t>
  </si>
  <si>
    <t xml:space="preserve">CLEIDE CUSTODIA RIBEIRO LOBO                    </t>
  </si>
  <si>
    <t xml:space="preserve">CLEIDE MATA DIAS DE OLIVEIRA                    </t>
  </si>
  <si>
    <t xml:space="preserve">CLEITON CARVALHO                                </t>
  </si>
  <si>
    <t xml:space="preserve">CLENI SEBASTIANA CABRAL RABELO                  </t>
  </si>
  <si>
    <t xml:space="preserve">CLEONICE FERREIRA MACHADO                       </t>
  </si>
  <si>
    <t xml:space="preserve">CLEONICE MARIA PIRES MARTINS GUIMARAES          </t>
  </si>
  <si>
    <t xml:space="preserve">CRISTIANE FERREIRA RIBEIRO ALBERTONI SACCONI    </t>
  </si>
  <si>
    <t xml:space="preserve">DANIEL MARTINS DE OLIVEIRA FILHO                </t>
  </si>
  <si>
    <t xml:space="preserve">DANIELA GONCALVES NOGUEIRA DA COSTA             </t>
  </si>
  <si>
    <t xml:space="preserve">DANIELA LUCIANA JAYME                           </t>
  </si>
  <si>
    <t xml:space="preserve">DANIELLA CRISTINA DA SILVA SOUZA                </t>
  </si>
  <si>
    <t xml:space="preserve">DANIELLE RIOS MONTEIRO DE DEUS                  </t>
  </si>
  <si>
    <t xml:space="preserve">DANILZA DE JESUS LOURENCO                       </t>
  </si>
  <si>
    <t xml:space="preserve">DEBORA BARSANULFO DA SILVA                      </t>
  </si>
  <si>
    <t xml:space="preserve">DECLIEUX RODRIGUES DE MOURA                     </t>
  </si>
  <si>
    <t xml:space="preserve">DENISE DE PAULA CARRIJO                         </t>
  </si>
  <si>
    <t xml:space="preserve">DENISE MIRIA SIQUEIRA CARVALHO                  </t>
  </si>
  <si>
    <t xml:space="preserve">DENISE RABELO NUNES                             </t>
  </si>
  <si>
    <t xml:space="preserve">DEUSLENE LEMES RODRIGUES                        </t>
  </si>
  <si>
    <t xml:space="preserve">DEVANI GODOFREDO RODRIGUES                      </t>
  </si>
  <si>
    <t xml:space="preserve">DIOGO DA SILVA LIMA                             </t>
  </si>
  <si>
    <t xml:space="preserve">DIVA DE MELO ROCHA                              </t>
  </si>
  <si>
    <t xml:space="preserve">DIVA SILVA DA COSTA OLIVEIRA                    </t>
  </si>
  <si>
    <t xml:space="preserve">DIVINA VIEIRA DA SILVA                          </t>
  </si>
  <si>
    <t xml:space="preserve">DIVINO BATISTA DE SOUZA                         </t>
  </si>
  <si>
    <t xml:space="preserve">DJANETE PEREIRA DA SILVA COSTA                  </t>
  </si>
  <si>
    <t xml:space="preserve">DKENIA ROSA PENA                                </t>
  </si>
  <si>
    <t xml:space="preserve">DOMINGAS FERNANDES DE DEUS                      </t>
  </si>
  <si>
    <t xml:space="preserve">EDAR JESSIE DIAS MENDES DA SILVA                </t>
  </si>
  <si>
    <t xml:space="preserve">EDEDIR JOSE AUGUSTO SILVA                       </t>
  </si>
  <si>
    <t xml:space="preserve">EDINA MARIA FERREIRA DA SILVA MELO              </t>
  </si>
  <si>
    <t xml:space="preserve">EDIVANIA ALVES COELHO                           </t>
  </si>
  <si>
    <t xml:space="preserve">EDMILSON MACHADO SILVA                          </t>
  </si>
  <si>
    <t xml:space="preserve">EDNA BORBA CAMILO                               </t>
  </si>
  <si>
    <t xml:space="preserve">EDNA DO SOCORRO DA COSTA SILVA                  </t>
  </si>
  <si>
    <t xml:space="preserve">EDNA MONTEIRO DA SILVA                          </t>
  </si>
  <si>
    <t xml:space="preserve">EDNA RIBEIRO SANTOS                             </t>
  </si>
  <si>
    <t xml:space="preserve">ELDER JOSE BORGES                               </t>
  </si>
  <si>
    <t xml:space="preserve">ELIADA GONCALVES DE SANTANA                     </t>
  </si>
  <si>
    <t xml:space="preserve">ELIANA GOMES DO CARMO                           </t>
  </si>
  <si>
    <t xml:space="preserve">ELIANA MARIA DA COSTA VASCONCELOS               </t>
  </si>
  <si>
    <t xml:space="preserve">ELIANE MEIRE JUSTINO                            </t>
  </si>
  <si>
    <t xml:space="preserve">ELIANE ROSA VAZ DOS REIS                        </t>
  </si>
  <si>
    <t xml:space="preserve">ELIEL JOSE ALENCAR DOS SANTOS OLIVEIRA          </t>
  </si>
  <si>
    <t xml:space="preserve">ELIMAR FERREIRA DE PAULA                        </t>
  </si>
  <si>
    <t xml:space="preserve">ELISA DAUDT DOS SANTOS RODRIGUES                </t>
  </si>
  <si>
    <t xml:space="preserve">ELISANGELA VIEIRA SANTOS                        </t>
  </si>
  <si>
    <t xml:space="preserve">ELITON CARLOS ALVES MARTINS                     </t>
  </si>
  <si>
    <t xml:space="preserve">ELIZABETH ALVES SOBRINHO                        </t>
  </si>
  <si>
    <t xml:space="preserve">ELIZABETH DA SILVA LIMA                         </t>
  </si>
  <si>
    <t xml:space="preserve">ELIZEU MIGUEL DE ARAUJO                         </t>
  </si>
  <si>
    <t xml:space="preserve">ELLEN FERNANDA FARIA DA CUNHA                   </t>
  </si>
  <si>
    <t xml:space="preserve">ELVIA MADALENA COELHO                           </t>
  </si>
  <si>
    <t xml:space="preserve">EMIDIO FABIO VELOSO DUARTE DE MORAIS            </t>
  </si>
  <si>
    <t xml:space="preserve">EMINEIDE APARECIDA DE PAULA E SOUSA             </t>
  </si>
  <si>
    <t xml:space="preserve">EMIVALDO ALVES DA SILVA                         </t>
  </si>
  <si>
    <t xml:space="preserve">ENIVALDO LEMES DIAS                             </t>
  </si>
  <si>
    <t xml:space="preserve">ERIVAN RODRIGUES VIEIRA                         </t>
  </si>
  <si>
    <t xml:space="preserve">ESTELANE CARLA AZARIAS TAVARES                  </t>
  </si>
  <si>
    <t xml:space="preserve">ESTER MARIA DE OLIVEIRA                         </t>
  </si>
  <si>
    <t xml:space="preserve">EVA RODRIGUES DA SILVA FAGUNDES                 </t>
  </si>
  <si>
    <t xml:space="preserve">EVELINE TEODORO DE FREITAS                      </t>
  </si>
  <si>
    <t xml:space="preserve">EVILASIO FLAVIO BATISTA                         </t>
  </si>
  <si>
    <t xml:space="preserve">FABIOLA PEREIRA DOS SANTOS                      </t>
  </si>
  <si>
    <t xml:space="preserve">FERNANDA LOPES SILVA PEREIRA                    </t>
  </si>
  <si>
    <t xml:space="preserve">FERNANDO HENRIQUE FERREIRA ROCHA                </t>
  </si>
  <si>
    <t xml:space="preserve">FLAVIA CRISTINA DUTRA MOREIRA                   </t>
  </si>
  <si>
    <t xml:space="preserve">FLAVIA SILVA PEREIRA BALESTRA                   </t>
  </si>
  <si>
    <t xml:space="preserve">FLAVIANA DIAMANTE DA MOTA RIBEIRO               </t>
  </si>
  <si>
    <t xml:space="preserve">FRANCISCA ALVES DE OLIVEIRA                     </t>
  </si>
  <si>
    <t xml:space="preserve">FRANCISCO CARLOS ALVES DA SILVA                 </t>
  </si>
  <si>
    <t xml:space="preserve">FRANICE APARECIDA GOMES MOURAO                  </t>
  </si>
  <si>
    <t xml:space="preserve">GABRIEL LEMES DE CARVALHO                       </t>
  </si>
  <si>
    <t xml:space="preserve">GAINZA NAVES BORGES DE OLIVEIRA                 </t>
  </si>
  <si>
    <t xml:space="preserve">GILBERTO DA SILVA BATISTA                       </t>
  </si>
  <si>
    <t xml:space="preserve">GIOVANA MARTA DA SILVA MOMBELLI                 </t>
  </si>
  <si>
    <t xml:space="preserve">GISELE BATISTA ROCHA DA VEIGA JARDIM FAGUNDES   </t>
  </si>
  <si>
    <t xml:space="preserve">GISELE VIEIRA DA SILVA                          </t>
  </si>
  <si>
    <t xml:space="preserve">GISELLE ALVES PEREIRA                           </t>
  </si>
  <si>
    <t xml:space="preserve">GISLENE CARNEIRO MOREIRA                        </t>
  </si>
  <si>
    <t xml:space="preserve">GISSELE PINHEIRO PEREIRA FRANCO                 </t>
  </si>
  <si>
    <t xml:space="preserve">GLAUBER DA SILVA CUEBAS                         </t>
  </si>
  <si>
    <t xml:space="preserve">GLAUCIA MARIA NEVES DE SOUZA VILAS BOAS         </t>
  </si>
  <si>
    <t xml:space="preserve">GLAUCIENE DOS SANTOS CARRIJO                    </t>
  </si>
  <si>
    <t xml:space="preserve">GLEIDSON LOPES DE SOUZA                         </t>
  </si>
  <si>
    <t xml:space="preserve">GUIOMAR ROSA DE SOUZA REIS                      </t>
  </si>
  <si>
    <t xml:space="preserve">HELENA MARCIANA PEREIRA                         </t>
  </si>
  <si>
    <t xml:space="preserve">HELENA MARIA DA SILVA                           </t>
  </si>
  <si>
    <t xml:space="preserve">HELIASIBE VILELA ARAUJO                         </t>
  </si>
  <si>
    <t xml:space="preserve">HELOISA FERREIRA COSTA                          </t>
  </si>
  <si>
    <t xml:space="preserve">HENRIQUE LUIZ DOS SANTOS                        </t>
  </si>
  <si>
    <t xml:space="preserve">HERICA DE OLIVEIRA                              </t>
  </si>
  <si>
    <t xml:space="preserve">HILDA MARIA FIGUEIREDO DE SOUSA                 </t>
  </si>
  <si>
    <t xml:space="preserve">HILTON LUIS VEIGA                               </t>
  </si>
  <si>
    <t xml:space="preserve">IDALINA BARBOSA DE ALMEIDA                      </t>
  </si>
  <si>
    <t xml:space="preserve">IGOR EVANGELISTA RAISKY                         </t>
  </si>
  <si>
    <t xml:space="preserve">INARA PUCCI DE ARAUJO                           </t>
  </si>
  <si>
    <t xml:space="preserve">INDIARA ANTONIA JAIME SADO                      </t>
  </si>
  <si>
    <t xml:space="preserve">INGRID CHAVES CARNEIRO GRECO                    </t>
  </si>
  <si>
    <t xml:space="preserve">IOLANDA LUZ PEREIRA AVELAR                      </t>
  </si>
  <si>
    <t xml:space="preserve">IOLANDA MARIA VIEIRA                            </t>
  </si>
  <si>
    <t xml:space="preserve">IONE RODRIGUES DE ALMEIDA                       </t>
  </si>
  <si>
    <t xml:space="preserve">IRACEMA MARIA DE SOUZA                          </t>
  </si>
  <si>
    <t xml:space="preserve">IRANI GOMES DA SILVA SOBRINHO                   </t>
  </si>
  <si>
    <t xml:space="preserve">IRANI SOUSA RIBEIRO                             </t>
  </si>
  <si>
    <t xml:space="preserve">ISADORA DE FATIMA LOPES                         </t>
  </si>
  <si>
    <t xml:space="preserve">ISMENIA RODRIGUES DE SOUZA                      </t>
  </si>
  <si>
    <t xml:space="preserve">ITAMAR RODRIGUES DA COSTA                       </t>
  </si>
  <si>
    <t xml:space="preserve">IVANA CHAVES PINA DE BARROS                     </t>
  </si>
  <si>
    <t xml:space="preserve">IVETE JAIME                                     </t>
  </si>
  <si>
    <t xml:space="preserve">IVONE CORGOSINHO                                </t>
  </si>
  <si>
    <t xml:space="preserve">IZA CHOZE                                       </t>
  </si>
  <si>
    <t xml:space="preserve">IZABEL PEREIRA DE MIRANDA                       </t>
  </si>
  <si>
    <t xml:space="preserve">JACINTA MARILAK ARUEIRA DE SOUZA                </t>
  </si>
  <si>
    <t xml:space="preserve">JACQUELINE PAULA DOS SANTOS                     </t>
  </si>
  <si>
    <t xml:space="preserve">JANAINA FERREIRA DA SILVA                       </t>
  </si>
  <si>
    <t xml:space="preserve">JANDRA LEMES DE LIMA ALENCAR                    </t>
  </si>
  <si>
    <t xml:space="preserve">JANES MENDES DA SILVA SANTOS                    </t>
  </si>
  <si>
    <t xml:space="preserve">JAYSIEL DA SILVA OLIVEIRA                       </t>
  </si>
  <si>
    <t xml:space="preserve">JEAN CARLOS DA SILVA                            </t>
  </si>
  <si>
    <t xml:space="preserve">JEANE DE CASSIA DIAS ABDALA MAIA                </t>
  </si>
  <si>
    <t xml:space="preserve">JEFFERSON FRANCISCO DA CONCEIÇÃO                </t>
  </si>
  <si>
    <t xml:space="preserve">JENYFFER SOARES ESTIVAL MURÇA                   </t>
  </si>
  <si>
    <t xml:space="preserve">JESSICA BASTOS FOLHA                            </t>
  </si>
  <si>
    <t xml:space="preserve">JOANA D ARC DE CASTRO SILVA                     </t>
  </si>
  <si>
    <t xml:space="preserve">JOAO ARLINDO NETO                               </t>
  </si>
  <si>
    <t xml:space="preserve">JOAO BATISTA DE FREITAS                         </t>
  </si>
  <si>
    <t xml:space="preserve">JOAO BATISTA LIMA DA CONCEICAO                  </t>
  </si>
  <si>
    <t xml:space="preserve">JOAO DOS REIS FERREIRA ROSA                     </t>
  </si>
  <si>
    <t xml:space="preserve">JOAO PEDRO DA SILVA                             </t>
  </si>
  <si>
    <t xml:space="preserve">JONACY TEIXEIRA DE OLIVEIRA JUNIOR              </t>
  </si>
  <si>
    <t xml:space="preserve">JONAS MARTINS SILVEIRA                          </t>
  </si>
  <si>
    <t xml:space="preserve">JORGE ALBERTO PEREIRA MONTEIRO                  </t>
  </si>
  <si>
    <t xml:space="preserve">JOSE CARLOS AMBROSIO DA SILVA                   </t>
  </si>
  <si>
    <t xml:space="preserve">JOSE CARLOS DA SILVA                            </t>
  </si>
  <si>
    <t xml:space="preserve">JOSE EMIVAL RODRIGUES DA SILVA                  </t>
  </si>
  <si>
    <t xml:space="preserve">JOSE NEVES DO CARMO                             </t>
  </si>
  <si>
    <t xml:space="preserve">JOSE ROGERIO TEIXEIRA RODRIGUES                 </t>
  </si>
  <si>
    <t xml:space="preserve">JOSIMEIRE ROSA PIRES                            </t>
  </si>
  <si>
    <t xml:space="preserve">JOSYANNE BONFIM DE ARAUJO                       </t>
  </si>
  <si>
    <t xml:space="preserve">JOZINA RODRIGUES DE MORAIS ROCHA                </t>
  </si>
  <si>
    <t xml:space="preserve">JUDITE GOMES RAMOS                              </t>
  </si>
  <si>
    <t xml:space="preserve">JULIA OLIVEIRA DIAS CARVALHO                    </t>
  </si>
  <si>
    <t xml:space="preserve">JULIANA ARANTES FERREIRA                        </t>
  </si>
  <si>
    <t xml:space="preserve">JULIANA CARVALHO BAIOCCHI NAVES                 </t>
  </si>
  <si>
    <t xml:space="preserve">JULIANA TONELLI TEIXEIRA ALVARES                </t>
  </si>
  <si>
    <t xml:space="preserve">JULIANNE DIAS DA SILVA                          </t>
  </si>
  <si>
    <t xml:space="preserve">JULIAO DE BRITO SILVA                           </t>
  </si>
  <si>
    <t xml:space="preserve">JUNIO ALVES BARBOSA                             </t>
  </si>
  <si>
    <t xml:space="preserve">JURACEMA RIBEIRO MARINHO                        </t>
  </si>
  <si>
    <t xml:space="preserve">KARINE RIBEIRO MALTA                            </t>
  </si>
  <si>
    <t xml:space="preserve">KARINTHIA DE FATIMA WANDERLEY JARDIM            </t>
  </si>
  <si>
    <t xml:space="preserve">KARLA VAZ MALAQUIAS                             </t>
  </si>
  <si>
    <t xml:space="preserve">KASSIA PEREIRA COUTO                            </t>
  </si>
  <si>
    <t xml:space="preserve">KATIA JANE DE ASSUNCAO                          </t>
  </si>
  <si>
    <t xml:space="preserve">KELLY CRISTINA CAMPOS                           </t>
  </si>
  <si>
    <t xml:space="preserve">KENEDY PEREIRA DE SOUSA                         </t>
  </si>
  <si>
    <t xml:space="preserve">KENNER MARTINS DE OLIVEIRA                      </t>
  </si>
  <si>
    <t xml:space="preserve">KEROLLEN DE JESUS CAETANO                       </t>
  </si>
  <si>
    <t xml:space="preserve">KEULIANA CANDIDA FARIA                          </t>
  </si>
  <si>
    <t xml:space="preserve">KEZIA SILVA DO REGO                             </t>
  </si>
  <si>
    <t xml:space="preserve">LARISSA MOREIRA                                 </t>
  </si>
  <si>
    <t xml:space="preserve">LAYLA DE SOUSA VIANA                            </t>
  </si>
  <si>
    <t xml:space="preserve">LEANDRO SILVA DOS SANTOS                        </t>
  </si>
  <si>
    <t xml:space="preserve">LECI REGINA DA SILVA ALMEIDA                    </t>
  </si>
  <si>
    <t xml:space="preserve">LEIDYANNA GOMES DE AGUIAR TOME                  </t>
  </si>
  <si>
    <t xml:space="preserve">LEILA PINTO DE SOUZA                            </t>
  </si>
  <si>
    <t xml:space="preserve">LEINE MARIA AQUINO DE SOUSA                     </t>
  </si>
  <si>
    <t xml:space="preserve">LIDIA ALVES DE SOUZA                            </t>
  </si>
  <si>
    <t xml:space="preserve">LILIANE MEDEIROS CAMELO                         </t>
  </si>
  <si>
    <t xml:space="preserve">LINDIOMAR DE JESUS GOMES                        </t>
  </si>
  <si>
    <t xml:space="preserve">LOHANNE PATRICIA TINOCO DE CASTRO               </t>
  </si>
  <si>
    <t xml:space="preserve">LORENNA DE OLIVEIRA RODRIGUES                   </t>
  </si>
  <si>
    <t xml:space="preserve">LORRAINE IZABEL NUNES DE DEUS                   </t>
  </si>
  <si>
    <t xml:space="preserve">LUANA PEREIRA DE LURDES                         </t>
  </si>
  <si>
    <t xml:space="preserve">LUCIANA RODRIGUES BARBOSA DE ABREU              </t>
  </si>
  <si>
    <t xml:space="preserve">LUCIANA RODRIGUES DA SILVA FRANCO               </t>
  </si>
  <si>
    <t xml:space="preserve">LUCIANA RODRIGUES DOS SANTOS                    </t>
  </si>
  <si>
    <t xml:space="preserve">LUCILENE RODRIGUES ARAÚJO                       </t>
  </si>
  <si>
    <t xml:space="preserve">LUCILENI DE OLIVEIRA LOPES                      </t>
  </si>
  <si>
    <t xml:space="preserve">LUCIMAR ROSA DA SILVA                           </t>
  </si>
  <si>
    <t xml:space="preserve">LUDMILLA LOPES THEMOTEO                         </t>
  </si>
  <si>
    <t xml:space="preserve">LUIZ CARLOS DE JESUS                            </t>
  </si>
  <si>
    <t xml:space="preserve">LUIZ FELIPE MIRANDA GAMA                        </t>
  </si>
  <si>
    <t xml:space="preserve">LUIZ HENRIQUE FERNANDES SILVA                   </t>
  </si>
  <si>
    <t xml:space="preserve">LUIZ MARCIO BARBOSA                             </t>
  </si>
  <si>
    <t xml:space="preserve">LUIZ ROBERTO SOARES                             </t>
  </si>
  <si>
    <t xml:space="preserve">MAISA VIEIRA PIRES                              </t>
  </si>
  <si>
    <t xml:space="preserve">MALBA PARREIRA DE CASTRO                        </t>
  </si>
  <si>
    <t xml:space="preserve">MANOEL DA COSTA LIMA                            </t>
  </si>
  <si>
    <t xml:space="preserve">MANOEL RODRIGUES FERREIRA JUNIOR                </t>
  </si>
  <si>
    <t xml:space="preserve">MARA BENTO MACEDO                               </t>
  </si>
  <si>
    <t xml:space="preserve">MARCELO ALVES CARDOSO                           </t>
  </si>
  <si>
    <t xml:space="preserve">MARCIA BUENO FERNANDES SILVA                    </t>
  </si>
  <si>
    <t xml:space="preserve">MARCIA FERREIRA LEAL                            </t>
  </si>
  <si>
    <t xml:space="preserve">MARCIA REGINA DE MOURA                          </t>
  </si>
  <si>
    <t xml:space="preserve">MARCO ANTONIO DE CASTRO E SILVA                 </t>
  </si>
  <si>
    <t xml:space="preserve">MARCOS FRANCISCO DA SILVA                       </t>
  </si>
  <si>
    <t xml:space="preserve">MARIA ANGELA CHAGAS                             </t>
  </si>
  <si>
    <t xml:space="preserve">MARIA APARECIDA COUTRIM SANTOS                  </t>
  </si>
  <si>
    <t xml:space="preserve">MARIA APARECIDA DA LUZ GOMES                    </t>
  </si>
  <si>
    <t xml:space="preserve">MARIA APARECIDA DA SILVA                        </t>
  </si>
  <si>
    <t xml:space="preserve">MARIA APARECIDA DE JESUS OLIVEIRA               </t>
  </si>
  <si>
    <t xml:space="preserve">MARIA APARECIDA DE PAULA                        </t>
  </si>
  <si>
    <t xml:space="preserve">MARIA APARECIDA FERREIRA BAPTISTA PEIXOTO       </t>
  </si>
  <si>
    <t xml:space="preserve">MARIA APARECIDA NEVES                           </t>
  </si>
  <si>
    <t xml:space="preserve">MARIA APARECIDA PEREIRA COUTINHO                </t>
  </si>
  <si>
    <t xml:space="preserve">MARIA BENEDITA DOS SANTOS                       </t>
  </si>
  <si>
    <t xml:space="preserve">MARIA CONCEICAO DA SILVA FERNANDES              </t>
  </si>
  <si>
    <t xml:space="preserve">MARIA CRISTINA CABRAL PEREIRA                   </t>
  </si>
  <si>
    <t xml:space="preserve">MARIA DA CONCEICAO LEAO                         </t>
  </si>
  <si>
    <t xml:space="preserve">MARIA DA GLORIA TOLENTINO                       </t>
  </si>
  <si>
    <t xml:space="preserve">MARIA DAS GRACAS DE MEDEIROS                    </t>
  </si>
  <si>
    <t xml:space="preserve">MARIA DE FATIMA ADAO SILVA                      </t>
  </si>
  <si>
    <t xml:space="preserve">MARIA DE LOURDES PEIXOTO                        </t>
  </si>
  <si>
    <t xml:space="preserve">MARIA DIVINA DIAS BARBOSA                       </t>
  </si>
  <si>
    <t xml:space="preserve">MARIA DO BOM CONSELHO DE OLIVEIRA BEZERRA       </t>
  </si>
  <si>
    <t xml:space="preserve">MARIA DO CARMO QUINTINO                         </t>
  </si>
  <si>
    <t xml:space="preserve">MARIA DO CARMO TRINDADE DA SILVA                </t>
  </si>
  <si>
    <t xml:space="preserve">MARIA DO CONSELHO SILVA                         </t>
  </si>
  <si>
    <t xml:space="preserve">MARIA DO SOCORRO FELICIANO                      </t>
  </si>
  <si>
    <t xml:space="preserve">MARIA EREONICE BASILIO DE ABREU                 </t>
  </si>
  <si>
    <t xml:space="preserve">MARIA GERALDA DE AVILA BRAZ                     </t>
  </si>
  <si>
    <t xml:space="preserve">MARIA HELENA DE JESUS                           </t>
  </si>
  <si>
    <t xml:space="preserve">MARIA JOSE LUCAS PROENCA                        </t>
  </si>
  <si>
    <t xml:space="preserve">MARIA JOSE SILVA                                </t>
  </si>
  <si>
    <t xml:space="preserve">MARIA LUCIA MAGALHAES                           </t>
  </si>
  <si>
    <t xml:space="preserve">MARIA MADALENA ALVES RODRIGUES                  </t>
  </si>
  <si>
    <t xml:space="preserve">MARIA NASCIMENTO DE SOUZA                       </t>
  </si>
  <si>
    <t xml:space="preserve">MARIA ONILDA DOS SANTOS                         </t>
  </si>
  <si>
    <t xml:space="preserve">MARIA SILVA BRANDAO                             </t>
  </si>
  <si>
    <t xml:space="preserve">MARIA VERA SENA DOS SANTOS                      </t>
  </si>
  <si>
    <t xml:space="preserve">MARILEIDE ALVES DE SOUZA                        </t>
  </si>
  <si>
    <t xml:space="preserve">MARILEIDE RIBEIRO DA SILVA                      </t>
  </si>
  <si>
    <t xml:space="preserve">MARINA LUCIA DA CRUZ SILVA                      </t>
  </si>
  <si>
    <t xml:space="preserve">MARINA RODRIGUES ABREU SILVA                    </t>
  </si>
  <si>
    <t xml:space="preserve">MARINALVA PESSOA                                </t>
  </si>
  <si>
    <t xml:space="preserve">MARINEZ BONFIM DA MATA                          </t>
  </si>
  <si>
    <t xml:space="preserve">MARISA DE SOUZA MACEDO                          </t>
  </si>
  <si>
    <t xml:space="preserve">MARIZA DA SILVA FERREIRA                        </t>
  </si>
  <si>
    <t xml:space="preserve">MARLENE APARECIDA GONÇALVES                     </t>
  </si>
  <si>
    <t xml:space="preserve">MARLENE LUZIA DE AQUINO                         </t>
  </si>
  <si>
    <t xml:space="preserve">MARLENE RODRIGUES COSTA E SILVA                 </t>
  </si>
  <si>
    <t xml:space="preserve">MARLENE RODRIGUES MORAIS                        </t>
  </si>
  <si>
    <t xml:space="preserve">MATEUS CARNEIRO DE MENDONCA                     </t>
  </si>
  <si>
    <t xml:space="preserve">MAURIZET DE SOUZA MORAIS                        </t>
  </si>
  <si>
    <t xml:space="preserve">MAURO MENDES DA SILVA                           </t>
  </si>
  <si>
    <t xml:space="preserve">MAYARA DA SILVA PEREIRA GEOFRE WANDERLEY        </t>
  </si>
  <si>
    <t xml:space="preserve">MELISSA MENDONCA DA SILVA JAIME                 </t>
  </si>
  <si>
    <t xml:space="preserve">MICHELI APARECIDA DE OLIVEIRA STIMER            </t>
  </si>
  <si>
    <t xml:space="preserve">MICHELY ADRIANA FELIX BRABO                     </t>
  </si>
  <si>
    <t xml:space="preserve">MIRIA RODRIGUES DE SOUZA                        </t>
  </si>
  <si>
    <t xml:space="preserve">MIRIAM HOFFMANN FLOR                            </t>
  </si>
  <si>
    <t xml:space="preserve">MIRNA PINCOWSCA RIBEIRO                         </t>
  </si>
  <si>
    <t xml:space="preserve">MOEMA LUDIMILLA TATIANNY ALINNE OLIVEIRA        </t>
  </si>
  <si>
    <t xml:space="preserve">MONICA RIBEIRO MARGARIDA                        </t>
  </si>
  <si>
    <t xml:space="preserve">MURILO LOPES FIGUEIREDO                         </t>
  </si>
  <si>
    <t xml:space="preserve">NADIR COSTA TEIXEIRA                            </t>
  </si>
  <si>
    <t xml:space="preserve">NAPOLEAO GARCIA BORGES                          </t>
  </si>
  <si>
    <t xml:space="preserve">NATALICE DE JESUS MOREIRA                       </t>
  </si>
  <si>
    <t xml:space="preserve">NATHALIE BARBOSA FERREIRA FLEURI                </t>
  </si>
  <si>
    <t xml:space="preserve">NAYARA SILVESTRE DOS SANTOS                     </t>
  </si>
  <si>
    <t xml:space="preserve">NAZIRA EDUARDO DA SILVA                         </t>
  </si>
  <si>
    <t xml:space="preserve">NEIDIANE DIAS DE MIRANDA MARQUES                </t>
  </si>
  <si>
    <t xml:space="preserve">NELIANA MARINHO DE SOUZA ALMEIDA                </t>
  </si>
  <si>
    <t xml:space="preserve">NEUZA ALVES NEVES LOMAZZI                       </t>
  </si>
  <si>
    <t xml:space="preserve">NEUZA VIEIRA DE SIQUEIRA                        </t>
  </si>
  <si>
    <t xml:space="preserve">NEY EDUARDO SABINO FILHO                        </t>
  </si>
  <si>
    <t xml:space="preserve">NILSONETE COSTA FERREIRA VELASCO                </t>
  </si>
  <si>
    <t xml:space="preserve">NILTA CAMPOS DE ALMEIDA LIMA                    </t>
  </si>
  <si>
    <t xml:space="preserve">NILVA DE JESUS SOUZA                            </t>
  </si>
  <si>
    <t xml:space="preserve">NILVA DIAS DA CUNHA                             </t>
  </si>
  <si>
    <t xml:space="preserve">NILVA ROSA DA SILVA ALMEIDA                     </t>
  </si>
  <si>
    <t xml:space="preserve">NILVANIA FIDELIS XAVIER DE SOUSA                </t>
  </si>
  <si>
    <t xml:space="preserve">NUBIA CLARA GODOI BATISTA IWACE                 </t>
  </si>
  <si>
    <t xml:space="preserve">NUBIA CUNHA DA SILVA                            </t>
  </si>
  <si>
    <t xml:space="preserve">OCIRLEY DA CONCEICAO NUNES                      </t>
  </si>
  <si>
    <t xml:space="preserve">ORACY PEREIRA DA COSTA                          </t>
  </si>
  <si>
    <t xml:space="preserve">ORCHIRLENE FERREIRA CAMPOS                      </t>
  </si>
  <si>
    <t xml:space="preserve">OSCAR CARDOSO LOPES JUNIOR                      </t>
  </si>
  <si>
    <t xml:space="preserve">PATRICIA BOROWSKI                               </t>
  </si>
  <si>
    <t xml:space="preserve">PATRICIA DA COSTA FREIRE                        </t>
  </si>
  <si>
    <t xml:space="preserve">PAULA CRISTINA NERY MORENO                      </t>
  </si>
  <si>
    <t xml:space="preserve">PAULO APOLINARIO                                </t>
  </si>
  <si>
    <t xml:space="preserve">PAULO HENRIQUE CUSTODIO RODRIGUES               </t>
  </si>
  <si>
    <t xml:space="preserve">PAULO HENRIQUE DE JESUS DA CRUZ                 </t>
  </si>
  <si>
    <t xml:space="preserve">PEDRO GONÇALVES JUNIOR                          </t>
  </si>
  <si>
    <t xml:space="preserve">PEDRO HENRIQUE SOARES XIMENES                   </t>
  </si>
  <si>
    <t xml:space="preserve">PEDRO LIRA FERREIRA                             </t>
  </si>
  <si>
    <t xml:space="preserve">POLYANNA OLIVEIRA SIQUEIRA                      </t>
  </si>
  <si>
    <t xml:space="preserve">PRISCILLA GOMES DE SOUZA                        </t>
  </si>
  <si>
    <t xml:space="preserve">RAFAEL PAULA VALADÃO                            </t>
  </si>
  <si>
    <t xml:space="preserve">RAPHAEL FERNANDES VIEIRA                        </t>
  </si>
  <si>
    <t xml:space="preserve">RAQUEL CRISTINA DA SILVA CARVALHO               </t>
  </si>
  <si>
    <t xml:space="preserve">RAYSSA VICTORIA DA FONSECA                      </t>
  </si>
  <si>
    <t xml:space="preserve">REGIANE CARDOSO JAPIASSU SILVA                  </t>
  </si>
  <si>
    <t xml:space="preserve">REGIANE COSTA FERREIRA                          </t>
  </si>
  <si>
    <t xml:space="preserve">REGINA CELI ZAGO                                </t>
  </si>
  <si>
    <t xml:space="preserve">REGINALDO DIAS LIMA                             </t>
  </si>
  <si>
    <t xml:space="preserve">RENATA FERREIRA DOS SANTOS                      </t>
  </si>
  <si>
    <t xml:space="preserve">RENATA QUINTINO NOGUEIRA                        </t>
  </si>
  <si>
    <t xml:space="preserve">RENATO ALEXANDRE DE OLIVEIRA                    </t>
  </si>
  <si>
    <t xml:space="preserve">RENATO DE FREITAS HOELZLE JUNIOR                </t>
  </si>
  <si>
    <t xml:space="preserve">RENILDO GONZAGA DE SOUSA JUNIOR                 </t>
  </si>
  <si>
    <t xml:space="preserve">RICARDO SILVA BORGES                            </t>
  </si>
  <si>
    <t xml:space="preserve">ROBERTA DE OLIVEIRA MOREIRA                     </t>
  </si>
  <si>
    <t xml:space="preserve">ROBERTO FRANCISCO LOPES                         </t>
  </si>
  <si>
    <t xml:space="preserve">RODRIGO AUGUSTO BERNARDES                       </t>
  </si>
  <si>
    <t xml:space="preserve">RODRIGO MARTINS DE AZEVEDO                      </t>
  </si>
  <si>
    <t xml:space="preserve">ROGERIA RIBEIRO BUENO                           </t>
  </si>
  <si>
    <t xml:space="preserve">ROGERIO DOS SANTOS FERREIRA                     </t>
  </si>
  <si>
    <t xml:space="preserve">ROGERIO GOMES DA SILVA                          </t>
  </si>
  <si>
    <t xml:space="preserve">ROGERIO VAZ DOS REIS                            </t>
  </si>
  <si>
    <t xml:space="preserve">RONAN DA SILVA OLIVEIRA RAMOS                   </t>
  </si>
  <si>
    <t xml:space="preserve">RONEY SILVA DOS REIS                            </t>
  </si>
  <si>
    <t xml:space="preserve">RONILSON ANTONIO DE PAULA                       </t>
  </si>
  <si>
    <t xml:space="preserve">ROSA MARIA AUXILIADORA                          </t>
  </si>
  <si>
    <t xml:space="preserve">ROSANA GOMES SIQUEIRA DE ALMEIDA                </t>
  </si>
  <si>
    <t xml:space="preserve">ROSANA MENDES GONÇALVES CARDOSO                 </t>
  </si>
  <si>
    <t xml:space="preserve">ROSANGELA GONCALVES DA COSTA                    </t>
  </si>
  <si>
    <t xml:space="preserve">ROSELMA PINTO DOS SANTOS                        </t>
  </si>
  <si>
    <t xml:space="preserve">ROSEMAR NASCIMENTO CRUZ                         </t>
  </si>
  <si>
    <t xml:space="preserve">ROSIANE GOULART DE CASTRO DIAS LIMA             </t>
  </si>
  <si>
    <t xml:space="preserve">ROSILMA PEREIRA DOMINGOS DE ARRUDA              </t>
  </si>
  <si>
    <t xml:space="preserve">RUBIA ERIKA PRADO CARDOSO                       </t>
  </si>
  <si>
    <t xml:space="preserve">RUTH ALVES DE LIMA                              </t>
  </si>
  <si>
    <t xml:space="preserve">SANDRA ARMANDO DOS SANTOS                       </t>
  </si>
  <si>
    <t xml:space="preserve">SANDRA DE SOUSA SILVA                           </t>
  </si>
  <si>
    <t xml:space="preserve">SANTIAGO RODRIGUES COSTA                        </t>
  </si>
  <si>
    <t xml:space="preserve">SEBASTIANA VIEIRA ALVES                         </t>
  </si>
  <si>
    <t xml:space="preserve">SELMA APARECIDA DE SOUZA                        </t>
  </si>
  <si>
    <t xml:space="preserve">SELMA CONEGUNDES MAIA                           </t>
  </si>
  <si>
    <t xml:space="preserve">SHEILA ALVES GODOI                              </t>
  </si>
  <si>
    <t xml:space="preserve">SHIRLEY KATIA DO AMARAL                         </t>
  </si>
  <si>
    <t xml:space="preserve">SILVANIR SILVERIA DE SOUSA                      </t>
  </si>
  <si>
    <t xml:space="preserve">SILVIA CRISPIM DE SOUZA COSTA                   </t>
  </si>
  <si>
    <t xml:space="preserve">SILVIA HELENA SPECHOTO DA SILVA MOREIRA         </t>
  </si>
  <si>
    <t xml:space="preserve">SIMONE APARECIDA DA COSTA MIRANDA               </t>
  </si>
  <si>
    <t xml:space="preserve">SIMONE CLEIA MARGARIDA RIBEIRO                  </t>
  </si>
  <si>
    <t xml:space="preserve">SIRIA SILVA SOUZA DOMINGOS                      </t>
  </si>
  <si>
    <t xml:space="preserve">SONIA COELHO BATISTA                            </t>
  </si>
  <si>
    <t xml:space="preserve">STEFFANY ISABELLE SERRIA RAMOS                  </t>
  </si>
  <si>
    <t xml:space="preserve">SUELI CORREA CAMARGO                            </t>
  </si>
  <si>
    <t xml:space="preserve">SUELI DELFINA DA SILVA                          </t>
  </si>
  <si>
    <t xml:space="preserve">SUELY DE OLIVEIRA PETINI BONFIM                 </t>
  </si>
  <si>
    <t xml:space="preserve">SUELY VIEIRA DE ALMEIDA                         </t>
  </si>
  <si>
    <t xml:space="preserve">TACANA DE LUZDALMA DIAS DA SILVA                </t>
  </si>
  <si>
    <t xml:space="preserve">TALITAH CARVALHO DOS SANTOS                     </t>
  </si>
  <si>
    <t xml:space="preserve">TATIANA DE OLIVEIRA ALMADA MENIN                </t>
  </si>
  <si>
    <t xml:space="preserve">TELMA RODRIGUES CAMPOS                          </t>
  </si>
  <si>
    <t xml:space="preserve">TEREZINHA EVANGELISTA DOURADO DOS SANTOS        </t>
  </si>
  <si>
    <t xml:space="preserve">THIAGO HENRIQUE DE SOUZA JAYME                  </t>
  </si>
  <si>
    <t xml:space="preserve">TOMAZ DE PINHO NETO                             </t>
  </si>
  <si>
    <t xml:space="preserve">UBIRATAN BATISTA DA SILVA JUNIOR                </t>
  </si>
  <si>
    <t xml:space="preserve">VALDA NUNES DAMASCENO SOUZA                     </t>
  </si>
  <si>
    <t xml:space="preserve">VALDETE PEREIRA DOS SANTOS                      </t>
  </si>
  <si>
    <t xml:space="preserve">VALDINEIDE DE OLIVEIRA SANTOS SILVA             </t>
  </si>
  <si>
    <t xml:space="preserve">VALDIVINA AMELIA DA SILVA                       </t>
  </si>
  <si>
    <t xml:space="preserve">VALDIVINA CLAUDINO MARQUES                      </t>
  </si>
  <si>
    <t xml:space="preserve">VALDIVINO GONCALVES DE CARVALHO                 </t>
  </si>
  <si>
    <t xml:space="preserve">VALDIVINO LUIZ DA SILVA JUNIOR                  </t>
  </si>
  <si>
    <t xml:space="preserve">VALDOMIRO FRANCISCO DA SILVA                    </t>
  </si>
  <si>
    <t xml:space="preserve">VALMIRA DA SILVA MORAIS                         </t>
  </si>
  <si>
    <t xml:space="preserve">VANDELENE SANTANA ROSA                          </t>
  </si>
  <si>
    <t xml:space="preserve">VANESSA CRISTINA ANIZIO CAMARGO MOREIRA         </t>
  </si>
  <si>
    <t xml:space="preserve">VANESSA SOUZA NASCIMENTO                        </t>
  </si>
  <si>
    <t xml:space="preserve">VASTI SILVA COSTA                               </t>
  </si>
  <si>
    <t xml:space="preserve">VENERANDO BRAGA DOS SANTOS                      </t>
  </si>
  <si>
    <t xml:space="preserve">VERA LUCIA DIAS                                 </t>
  </si>
  <si>
    <t xml:space="preserve">VICTOR GUILHERME DE SOUSA SANTOS                </t>
  </si>
  <si>
    <t xml:space="preserve">VICTOR HUGO DIAS BARBOSA ROMOLI                 </t>
  </si>
  <si>
    <t xml:space="preserve">VILMA FONSECA MENES E SILVA                     </t>
  </si>
  <si>
    <t xml:space="preserve">VILMA MARIA PIMENTA ALVES                       </t>
  </si>
  <si>
    <t xml:space="preserve">VILMAIR FRANCISCA DA SILVA                      </t>
  </si>
  <si>
    <t xml:space="preserve">VINICIUS LIMA RODRIGUES                         </t>
  </si>
  <si>
    <t xml:space="preserve">VIRGINIA ROSA CUNHA                             </t>
  </si>
  <si>
    <t xml:space="preserve">VIVIANE DOS REIS PEREIRA                        </t>
  </si>
  <si>
    <t xml:space="preserve">VIVIANE FERREIRA DE SOUSA                       </t>
  </si>
  <si>
    <t xml:space="preserve">WALACE PONCIANO FRAZAO                          </t>
  </si>
  <si>
    <t xml:space="preserve">WALDENILSON DOS SANTOS CORREA                   </t>
  </si>
  <si>
    <t xml:space="preserve">WALERIA MARIA DA PAIXAO BORGES VIEIRA           </t>
  </si>
  <si>
    <t xml:space="preserve">WALYSON FERREIRA REZENDE                        </t>
  </si>
  <si>
    <t xml:space="preserve">WANESSA DIAS REIS                               </t>
  </si>
  <si>
    <t xml:space="preserve">WANIA ALVES DE ARAUJO                           </t>
  </si>
  <si>
    <t xml:space="preserve">WASHINGTON FERREIRA DO NASCIMENTO JUNIOR        </t>
  </si>
  <si>
    <t xml:space="preserve">WEIDER DO SOCORRO SANTIAGO                      </t>
  </si>
  <si>
    <t xml:space="preserve">WEVERTON DA SILVA FERREIRA                      </t>
  </si>
  <si>
    <t xml:space="preserve">WILTON JOSE DO NASCIMENTO                       </t>
  </si>
  <si>
    <t xml:space="preserve">YASMIN GONZAGA DE FREITAS                       </t>
  </si>
  <si>
    <t xml:space="preserve">ZOROASTRO JOAO DE ABREU                         </t>
  </si>
  <si>
    <t>GRATIFICAÇÕES</t>
  </si>
  <si>
    <t>AUXÍLIO TRANSPORTE</t>
  </si>
  <si>
    <t xml:space="preserve">TOTAL DESCONTOS </t>
  </si>
  <si>
    <t>AD. TEMPO 
DE SERVIÇO</t>
  </si>
  <si>
    <t xml:space="preserve">ANALISTA ADMINISTRATIVO JÚNIOR                    </t>
  </si>
  <si>
    <t xml:space="preserve">MOTORISTA (A) III                                 </t>
  </si>
  <si>
    <t xml:space="preserve">ANALISTA DE SISTEMAS JÚNIOR                       </t>
  </si>
  <si>
    <t xml:space="preserve">TÉCNICO DE MANUTENÇÃO                             </t>
  </si>
  <si>
    <t xml:space="preserve">COZINHEIRO (A) I                                  </t>
  </si>
  <si>
    <t xml:space="preserve">TÉCNICO ADMINISTRATIVO II                         </t>
  </si>
  <si>
    <t xml:space="preserve">MOTORISTA (A) I                                   </t>
  </si>
  <si>
    <t xml:space="preserve">ESTAGIÁRIO                                        </t>
  </si>
  <si>
    <t xml:space="preserve">TÉCNICO ADMINISTRATIVO III                        </t>
  </si>
  <si>
    <t xml:space="preserve">FOTÓGRAFO (A)                                     </t>
  </si>
  <si>
    <t xml:space="preserve">APRENDIZ                                          </t>
  </si>
  <si>
    <t xml:space="preserve">TERAPEUTA OCUPACIONAL                             </t>
  </si>
  <si>
    <t xml:space="preserve">AUXILIAR ADMINISTRATIVO II                        </t>
  </si>
  <si>
    <t xml:space="preserve">TÉCNICO ADMINISTRATIVO I                          </t>
  </si>
  <si>
    <t xml:space="preserve">ANALISTA ADMINISTRATIVO PLENO                     </t>
  </si>
  <si>
    <t xml:space="preserve">PROFISSIONAL DE EDUCAÇÃO FÍSICA                   </t>
  </si>
  <si>
    <t xml:space="preserve">ASSISTENTE SOCIAL JÚNIOR                          </t>
  </si>
  <si>
    <t xml:space="preserve">ENFERMEIRO (A) PLENO                              </t>
  </si>
  <si>
    <t xml:space="preserve">ASSESSOR ESPECIAL                                 </t>
  </si>
  <si>
    <t xml:space="preserve">CUIDADOR DE IDOSOS I                              </t>
  </si>
  <si>
    <t xml:space="preserve">PSICÓLOGO (A) JÚNIOR                              </t>
  </si>
  <si>
    <t xml:space="preserve">MOTORISTA (A) II                                  </t>
  </si>
  <si>
    <t xml:space="preserve">ASSISTENTE SOCIAL SÊNIOR                          </t>
  </si>
  <si>
    <t xml:space="preserve">AUXILIAR ADMINISTRATIVO I                         </t>
  </si>
  <si>
    <t xml:space="preserve">FARMACÊUTICO (A)       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</si>
  <si>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</si>
  <si>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</si>
  <si>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DE ENFERMAGEM                            </t>
  </si>
  <si>
    <t xml:space="preserve">AUXILIAR EM SAÚDE BUCAL                           </t>
  </si>
  <si>
    <t xml:space="preserve">ASSISTENTE SOCIAL PLENO       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</si>
  <si>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</si>
  <si>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</si>
  <si>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</si>
  <si>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ADVOGADO PLENO                                    </t>
  </si>
  <si>
    <t xml:space="preserve">INSTRUTOR (A) II                                  </t>
  </si>
  <si>
    <t xml:space="preserve">SERVIDOR ESTADUAL EFETIVO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</si>
  <si>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</si>
  <si>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</si>
  <si>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</si>
  <si>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</si>
  <si>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CONTADOR (A) SÊNIOR                               </t>
  </si>
  <si>
    <t xml:space="preserve">ADMINISTRADOR (A) PLENO                           </t>
  </si>
  <si>
    <t xml:space="preserve">ODONTÓLOGO (A)                                    </t>
  </si>
  <si>
    <t xml:space="preserve">COSTUREIRO (A) I                                  </t>
  </si>
  <si>
    <t xml:space="preserve">CUIDADOR DE IDOSOS II                             </t>
  </si>
  <si>
    <t xml:space="preserve">JORNALISTA                                        </t>
  </si>
  <si>
    <t xml:space="preserve">INSTRUTOR (A) I                                   </t>
  </si>
  <si>
    <t xml:space="preserve">ENFERMEIRO (A) JÚNIOR                             </t>
  </si>
  <si>
    <t xml:space="preserve">NUTRICIONISTA                                     </t>
  </si>
  <si>
    <t xml:space="preserve">PSICÓLOGO (A) PLENO                               </t>
  </si>
  <si>
    <t xml:space="preserve">ENFERMEIRO (A) SÊNIOR                             </t>
  </si>
  <si>
    <t xml:space="preserve">ANALISTA ADMINISTRATIVO SÊNIOR                    </t>
  </si>
  <si>
    <t xml:space="preserve">COZINHEIRO (A) III                                </t>
  </si>
  <si>
    <t xml:space="preserve">ANALISTA DE REDES E DE COM. DE DADOS - PLENO      </t>
  </si>
  <si>
    <t xml:space="preserve">TECNICO ADMINISTRATIVO                            </t>
  </si>
  <si>
    <t xml:space="preserve">FISIOTERAPEUTA                                    </t>
  </si>
  <si>
    <t xml:space="preserve">PENSÃO JUDICIAL                                   </t>
  </si>
  <si>
    <t xml:space="preserve">CUIDADOR DE IDOSOS III                            </t>
  </si>
  <si>
    <t xml:space="preserve">ADVOGADO (A)                                      </t>
  </si>
  <si>
    <t xml:space="preserve">ADVOGADO SÊNIOR                                   </t>
  </si>
  <si>
    <t xml:space="preserve">TÉCNICO EM SEGURANÇA DO TRABALHO                  </t>
  </si>
  <si>
    <t xml:space="preserve">TÉCNICO DE ENFERMAGEM II                          </t>
  </si>
  <si>
    <t xml:space="preserve">ENGENHEIRO (A) CIVIL                              </t>
  </si>
  <si>
    <t xml:space="preserve">CONTADOR (A) JÚNIOR                               </t>
  </si>
  <si>
    <t xml:space="preserve">ANALISTA DE REDES E DE COM. DE DADOS - JÚNIOR     </t>
  </si>
  <si>
    <t>CARGO</t>
  </si>
  <si>
    <t>TOTAL LÍQUIDO</t>
  </si>
  <si>
    <t>Gerência de Gestão de Pessoas</t>
  </si>
  <si>
    <t>NÍVEL</t>
  </si>
  <si>
    <t xml:space="preserve">BRUNIELY XAVIER SILVA          </t>
  </si>
  <si>
    <t>MARCELO VICTOR DE SOUZA RODRIGU</t>
  </si>
  <si>
    <t>VALDERLENE DA SILVA DE CARVALHO</t>
  </si>
  <si>
    <t xml:space="preserve">TANIA MARLY DE JESUS                       </t>
  </si>
  <si>
    <t>ASSISTENTE ADMINISTRATIVO 4</t>
  </si>
  <si>
    <t>SERVIDOR ESTADUAL EFETIVO</t>
  </si>
  <si>
    <t xml:space="preserve">LAISLANNE LUZIA CAMPOS FERREIRA                 </t>
  </si>
  <si>
    <t>ESTAGIÁRIO</t>
  </si>
  <si>
    <t xml:space="preserve">LORENA DOMINGAS DA SILVA                        </t>
  </si>
  <si>
    <t xml:space="preserve">NEUZIMAR ROSA RODRIGUES                         </t>
  </si>
  <si>
    <t>ASSISTENTE ADMINISTRATIVO 2</t>
  </si>
  <si>
    <t xml:space="preserve">RENATO DIOGENES DA COSTA SILVA                  </t>
  </si>
  <si>
    <t>13º SALÁRIO</t>
  </si>
  <si>
    <t xml:space="preserve">ADRYANNA LEONOR MELO DE OLIVEIRA CAIADO    </t>
  </si>
  <si>
    <t xml:space="preserve">GABRIELLA MEDEIROS SOARES DE NORONHA       </t>
  </si>
  <si>
    <t xml:space="preserve">LARISSA VILELA DE OLIVEIRA                 </t>
  </si>
  <si>
    <t xml:space="preserve">MARIA BEATRIZ MOREIRA MARTINS MOURA        </t>
  </si>
  <si>
    <t xml:space="preserve">THAIS DE PAULA MARQUES                     </t>
  </si>
  <si>
    <t xml:space="preserve">THOMAS MARCELO E SILVA                     </t>
  </si>
  <si>
    <t xml:space="preserve">WELLINGTON MATOS DE LIMA                   </t>
  </si>
  <si>
    <t>ASSESSOR ESPECIAL</t>
  </si>
  <si>
    <t>NUTRICIONISTA</t>
  </si>
  <si>
    <t>A</t>
  </si>
  <si>
    <t>DIRETOR(A) GERAL</t>
  </si>
  <si>
    <t>TÉCNICO ADMINISTRATIVO I</t>
  </si>
  <si>
    <t xml:space="preserve">CECILIA CAETANO DA ROCHA LIMA              </t>
  </si>
  <si>
    <t xml:space="preserve">HELIENE BORBA GHANNAN                      </t>
  </si>
  <si>
    <t xml:space="preserve">LARISSA ALVES DE SOUZA GUIMARAES           </t>
  </si>
  <si>
    <t xml:space="preserve">SOLANGE LUCIANO COIMBRA MIRANDA            </t>
  </si>
  <si>
    <t>SALÁRIO MENSAL / BOLSA ESTÁGIO</t>
  </si>
  <si>
    <t xml:space="preserve">CYANNA CARVALHO DIAS                       </t>
  </si>
  <si>
    <t xml:space="preserve">MAGNA RIBEIRO FERREIRA DA SILVEIRA         </t>
  </si>
  <si>
    <t xml:space="preserve">MAISSUN RAJEH OMAR                         </t>
  </si>
  <si>
    <t xml:space="preserve">MARIANA VIEIRA QUEIROZ                     </t>
  </si>
  <si>
    <t xml:space="preserve">NAIR CRISTIANO HONORIO                     </t>
  </si>
  <si>
    <t xml:space="preserve">VICTOR HUGO IGREJA MACHADO                 </t>
  </si>
  <si>
    <t xml:space="preserve">ANA PAULA RODRIGUES BATISTA                </t>
  </si>
  <si>
    <t>AUX. SUBSÍDIO PLANO DE SAÚDE IPASGO</t>
  </si>
  <si>
    <t>FERIADO TRABALHADO</t>
  </si>
  <si>
    <t xml:space="preserve">ELLYENE KAROLINE DA SILVA SOUSA            </t>
  </si>
  <si>
    <t xml:space="preserve"> RELAÇÃO MENSAL DOS EMPREGADOS COM OS RESPECTIVOS SALÁRIOS - MAIO/2019</t>
  </si>
  <si>
    <t>H. EXTRAS + DSR</t>
  </si>
  <si>
    <t>TOTAL (R$)</t>
  </si>
  <si>
    <t>G</t>
  </si>
  <si>
    <t>NOME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</si>
  <si>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Diferenças relativas à data-base de março/2019 incluídas.</t>
    </r>
  </si>
  <si>
    <r>
      <t xml:space="preserve">TOTAL BRUTO </t>
    </r>
    <r>
      <rPr>
        <vertAlign val="superscript"/>
        <sz val="7"/>
        <color theme="1"/>
        <rFont val="Arial"/>
        <family val="2"/>
      </rPr>
      <t>1</t>
    </r>
  </si>
  <si>
    <t>AD. SALÁRIO-CONDIÇÃO</t>
  </si>
  <si>
    <t>1/3FÉRIAS / 
A. PECUNIARIO</t>
  </si>
  <si>
    <t>Rogério Gomes da Silva</t>
  </si>
  <si>
    <t>Gerente de Gestão de Pessoas</t>
  </si>
  <si>
    <t>Goiânia, 05 de Junho de 2019.</t>
  </si>
  <si>
    <t>E</t>
  </si>
  <si>
    <t>B</t>
  </si>
  <si>
    <t>D</t>
  </si>
  <si>
    <t>G-6HS</t>
  </si>
  <si>
    <t>G-4HS</t>
  </si>
  <si>
    <t>F</t>
  </si>
  <si>
    <t>C</t>
  </si>
  <si>
    <t>B-6HS</t>
  </si>
  <si>
    <t>A-6HS</t>
  </si>
  <si>
    <t>D-6HS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</si>
</sst>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Futura Book"/>
      <family val="3"/>
    </font>
    <font>
      <sz val="12"/>
      <color theme="1"/>
      <name val="Futura Book"/>
      <family val="3"/>
    </font>
    <font>
      <sz val="11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vertical="center" wrapText="1"/>
    </xf>
    <xf numFmtId="0" fontId="6" fillId="0" borderId="0" xfId="0" applyNumberFormat="1" applyFont="1" applyAlignment="1">
      <alignment vertical="center"/>
    </xf>
    <xf numFmtId="43" fontId="6" fillId="0" borderId="0" xfId="1" applyFont="1"/>
    <xf numFmtId="0" fontId="7" fillId="0" borderId="0" xfId="0" applyFont="1"/>
    <xf numFmtId="0" fontId="3" fillId="0" borderId="1" xfId="0" applyFont="1" applyBorder="1"/>
    <xf numFmtId="43" fontId="3" fillId="0" borderId="1" xfId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/>
    <xf numFmtId="43" fontId="2" fillId="2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10" fillId="2" borderId="1" xfId="0" applyNumberFormat="1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center" vertical="center" wrapText="1"/>
    </xf>
    <xf numFmtId="0" fontId="10" fillId="2" borderId="1" xfId="0" quotePrefix="1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3" fillId="0" borderId="1" xfId="0" applyFont="1" applyBorder="1" applyAlignment="1">
      <alignment horizontal="center" vertical="center"/>
    </xf>
    <xf numFmtId="49" fontId="7" fillId="0" borderId="0" xfId="1" applyNumberFormat="1" applyFont="1" applyAlignment="1">
      <alignment horizontal="center"/>
    </xf>
    <xf numFmtId="43" fontId="7" fillId="0" borderId="0" xfId="1" applyFont="1"/>
    <xf numFmtId="43" fontId="12" fillId="0" borderId="0" xfId="1" applyFont="1"/>
    <xf numFmtId="43" fontId="2" fillId="0" borderId="0" xfId="1" applyFont="1"/>
    <xf numFmtId="0" fontId="7" fillId="0" borderId="0" xfId="0" applyFont="1" applyAlignment="1">
      <alignment vertical="center"/>
    </xf>
    <xf numFmtId="43" fontId="7" fillId="0" borderId="0" xfId="1" applyFont="1" applyAlignment="1"/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0" xfId="1" applyNumberFormat="1" applyFont="1" applyAlignment="1">
      <alignment horizontal="center" vertical="center"/>
    </xf>
    <xf numFmtId="43" fontId="3" fillId="0" borderId="1" xfId="1" applyFont="1" applyBorder="1" applyAlignment="1">
      <alignment horizontal="center"/>
    </xf>
    <xf numFmtId="43" fontId="0" fillId="0" borderId="0" xfId="1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246528</xdr:colOff>
      <xdr:row>0</xdr:row>
      <xdr:rowOff>201706</xdr:rowOff>
    </xdr:from>
    <xdr:to>
      <xdr:col>8</xdr:col>
      <xdr:colOff>204556</xdr:colOff>
      <xdr:row>0</xdr:row>
      <xdr:rowOff>946337</xdr:rowOff>
    </xdr:to>
    <xdr:pic>
      <xdr:nvPicPr>
        <xdr:cNvPr id="2" name="Imagem 28">
          <a:extLst>
            <a:ext uri="{FF2B5EF4-FFF2-40B4-BE49-F238E27FC236}">
              <a16:creationId xmlns:a16="http://schemas.microsoft.com/office/drawing/2014/main" id="{3E4AC4A7-22A1-4C5B-B001-E8A224E31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1322" y="201706"/>
          <a:ext cx="3420646" cy="744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65"/>
  <sheetViews>
    <sheetView tabSelected="1" topLeftCell="B1" zoomScale="85" zoomScaleNormal="85" workbookViewId="0">
      <selection activeCell="B6" sqref="B6"/>
    </sheetView>
  </sheetViews>
  <sheetFormatPr defaultRowHeight="15"/>
  <cols>
    <col min="1" max="1" width="7.42578125" hidden="1" customWidth="1"/>
    <col min="2" max="2" width="46.28515625" customWidth="1"/>
    <col min="3" max="3" width="45" customWidth="1"/>
    <col min="4" max="4" width="8.5703125" style="2" bestFit="1" customWidth="1"/>
    <col min="5" max="5" width="13.140625" style="1" bestFit="1" customWidth="1"/>
    <col min="6" max="6" width="11.5703125" style="1" bestFit="1" customWidth="1"/>
    <col min="7" max="7" width="8" style="1" bestFit="1" customWidth="1"/>
    <col min="8" max="9" width="10.5703125" style="1" bestFit="1" customWidth="1"/>
    <col min="10" max="10" width="9.5703125" style="1" bestFit="1" customWidth="1"/>
    <col min="11" max="11" width="11.5703125" style="1" bestFit="1" customWidth="1"/>
    <col min="12" max="12" width="9.5703125" style="1" bestFit="1" customWidth="1"/>
    <col min="13" max="13" width="11.5703125" style="1" bestFit="1" customWidth="1"/>
    <col min="14" max="14" width="10.5703125" style="1" bestFit="1" customWidth="1"/>
    <col min="15" max="15" width="14.42578125" style="1" customWidth="1"/>
    <col min="16" max="16" width="11.5703125" style="1" bestFit="1" customWidth="1"/>
    <col min="17" max="17" width="13.140625" style="1" bestFit="1" customWidth="1"/>
  </cols>
  <sheetData>
    <row r="1" spans="1:17" ht="81" customHeight="1">
      <c r="A1" s="34"/>
      <c r="B1" s="34"/>
      <c r="C1" s="34"/>
      <c r="D1" s="34"/>
      <c r="L1" s="7"/>
    </row>
    <row r="2" spans="1:17" s="3" customFormat="1" ht="18.75">
      <c r="A2" s="35" t="s">
        <v>529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s="3" customFormat="1" ht="18.75">
      <c r="A3" s="8"/>
      <c r="B3" s="9"/>
      <c r="C3" s="9"/>
      <c r="D3" s="38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s="5" customFormat="1" ht="21">
      <c r="A4" s="36" t="s">
        <v>571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s="3" customFormat="1" ht="18.75">
      <c r="D5" s="6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s="11" customFormat="1" ht="45">
      <c r="A6" s="24"/>
      <c r="B6" s="23" t="s">
        <v>575</v>
      </c>
      <c r="C6" s="21" t="s">
        <v>527</v>
      </c>
      <c r="D6" s="21" t="s">
        <v>530</v>
      </c>
      <c r="E6" s="22" t="s">
        <v>560</v>
      </c>
      <c r="F6" s="22" t="s">
        <v>461</v>
      </c>
      <c r="G6" s="22" t="s">
        <v>572</v>
      </c>
      <c r="H6" s="22" t="s">
        <v>578</v>
      </c>
      <c r="I6" s="22" t="s">
        <v>579</v>
      </c>
      <c r="J6" s="22" t="s">
        <v>569</v>
      </c>
      <c r="K6" s="22" t="s">
        <v>458</v>
      </c>
      <c r="L6" s="22" t="s">
        <v>459</v>
      </c>
      <c r="M6" s="22" t="s">
        <v>543</v>
      </c>
      <c r="N6" s="22" t="s">
        <v>568</v>
      </c>
      <c r="O6" s="22" t="s">
        <v>577</v>
      </c>
      <c r="P6" s="22" t="s">
        <v>460</v>
      </c>
      <c r="Q6" s="22" t="s">
        <v>528</v>
      </c>
    </row>
    <row r="7" spans="1:17" s="14" customFormat="1" ht="12.75">
      <c r="A7" s="12">
        <v>4974</v>
      </c>
      <c r="B7" s="12" t="s">
        <v>0</v>
      </c>
      <c r="C7" s="12" t="s">
        <v>462</v>
      </c>
      <c r="D7" s="15" t="s">
        <v>583</v>
      </c>
      <c r="E7" s="13">
        <v>4065.67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4065.67</v>
      </c>
      <c r="P7" s="13">
        <v>640.19000000000005</v>
      </c>
      <c r="Q7" s="13">
        <f>SUM(O7-P7)</f>
        <v>3425.48</v>
      </c>
    </row>
    <row r="8" spans="1:17" s="14" customFormat="1" ht="12.75">
      <c r="A8" s="12">
        <v>364</v>
      </c>
      <c r="B8" s="12" t="s">
        <v>1</v>
      </c>
      <c r="C8" s="12" t="s">
        <v>463</v>
      </c>
      <c r="D8" s="15" t="s">
        <v>574</v>
      </c>
      <c r="E8" s="13">
        <v>2726.12</v>
      </c>
      <c r="F8" s="13">
        <v>9.19</v>
      </c>
      <c r="G8" s="13">
        <v>0</v>
      </c>
      <c r="H8" s="13">
        <v>199.6</v>
      </c>
      <c r="I8" s="13">
        <v>1889.0700000000002</v>
      </c>
      <c r="J8" s="13">
        <v>188.91</v>
      </c>
      <c r="K8" s="13">
        <v>0</v>
      </c>
      <c r="L8" s="13">
        <v>0</v>
      </c>
      <c r="M8" s="13">
        <v>0</v>
      </c>
      <c r="N8" s="13">
        <v>154.4</v>
      </c>
      <c r="O8" s="13">
        <v>5167.29</v>
      </c>
      <c r="P8" s="13">
        <v>1568.06</v>
      </c>
      <c r="Q8" s="13">
        <f t="shared" ref="Q8:Q71" si="0">SUM(O8-P8)</f>
        <v>3599.23</v>
      </c>
    </row>
    <row r="9" spans="1:17" s="14" customFormat="1" ht="12.75">
      <c r="A9" s="12">
        <v>4297</v>
      </c>
      <c r="B9" s="12" t="s">
        <v>2</v>
      </c>
      <c r="C9" s="12" t="s">
        <v>464</v>
      </c>
      <c r="D9" s="15" t="s">
        <v>574</v>
      </c>
      <c r="E9" s="13">
        <v>5580.94</v>
      </c>
      <c r="F9" s="13">
        <v>52.92</v>
      </c>
      <c r="G9" s="13">
        <v>0</v>
      </c>
      <c r="H9" s="13">
        <v>0</v>
      </c>
      <c r="I9" s="13">
        <v>1205.5999999999999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6839.46</v>
      </c>
      <c r="P9" s="13">
        <v>1379.77</v>
      </c>
      <c r="Q9" s="13">
        <f t="shared" si="0"/>
        <v>5459.6900000000005</v>
      </c>
    </row>
    <row r="10" spans="1:17" s="14" customFormat="1" ht="12.75">
      <c r="A10" s="12">
        <v>5475</v>
      </c>
      <c r="B10" s="12" t="s">
        <v>544</v>
      </c>
      <c r="C10" s="12" t="s">
        <v>554</v>
      </c>
      <c r="D10" s="15">
        <v>0</v>
      </c>
      <c r="E10" s="13">
        <v>19440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19440</v>
      </c>
      <c r="P10" s="13">
        <v>4942.33</v>
      </c>
      <c r="Q10" s="13">
        <f t="shared" si="0"/>
        <v>14497.67</v>
      </c>
    </row>
    <row r="11" spans="1:17" s="14" customFormat="1" ht="12.75">
      <c r="A11" s="12">
        <v>5167</v>
      </c>
      <c r="B11" s="12" t="s">
        <v>3</v>
      </c>
      <c r="C11" s="12" t="s">
        <v>466</v>
      </c>
      <c r="D11" s="15" t="s">
        <v>553</v>
      </c>
      <c r="E11" s="13">
        <v>1324.4199999999998</v>
      </c>
      <c r="F11" s="13">
        <v>0</v>
      </c>
      <c r="G11" s="13">
        <v>0</v>
      </c>
      <c r="H11" s="13">
        <v>0</v>
      </c>
      <c r="I11" s="13">
        <v>0</v>
      </c>
      <c r="J11" s="13">
        <v>42.51</v>
      </c>
      <c r="K11" s="13">
        <v>0</v>
      </c>
      <c r="L11" s="13">
        <v>0</v>
      </c>
      <c r="M11" s="13">
        <v>0</v>
      </c>
      <c r="N11" s="13">
        <v>0</v>
      </c>
      <c r="O11" s="13">
        <v>1366.93</v>
      </c>
      <c r="P11" s="13">
        <v>190.87</v>
      </c>
      <c r="Q11" s="13">
        <f t="shared" si="0"/>
        <v>1176.06</v>
      </c>
    </row>
    <row r="12" spans="1:17" s="14" customFormat="1" ht="12.75">
      <c r="A12" s="12">
        <v>628</v>
      </c>
      <c r="B12" s="12" t="s">
        <v>4</v>
      </c>
      <c r="C12" s="12" t="s">
        <v>467</v>
      </c>
      <c r="D12" s="15" t="s">
        <v>574</v>
      </c>
      <c r="E12" s="13">
        <v>2726.12</v>
      </c>
      <c r="F12" s="13">
        <v>0</v>
      </c>
      <c r="G12" s="13">
        <v>0</v>
      </c>
      <c r="H12" s="13">
        <v>0</v>
      </c>
      <c r="I12" s="13">
        <v>0</v>
      </c>
      <c r="J12" s="13">
        <v>175.01</v>
      </c>
      <c r="K12" s="13">
        <v>0</v>
      </c>
      <c r="L12" s="13">
        <v>0</v>
      </c>
      <c r="M12" s="13">
        <v>0</v>
      </c>
      <c r="N12" s="13">
        <v>249.79</v>
      </c>
      <c r="O12" s="13">
        <v>3150.92</v>
      </c>
      <c r="P12" s="13">
        <v>321.3</v>
      </c>
      <c r="Q12" s="13">
        <f t="shared" si="0"/>
        <v>2829.62</v>
      </c>
    </row>
    <row r="13" spans="1:17" s="14" customFormat="1" ht="12.75">
      <c r="A13" s="12">
        <v>4648</v>
      </c>
      <c r="B13" s="12" t="s">
        <v>5</v>
      </c>
      <c r="C13" s="12" t="s">
        <v>468</v>
      </c>
      <c r="D13" s="15" t="s">
        <v>574</v>
      </c>
      <c r="E13" s="13">
        <v>1778.94</v>
      </c>
      <c r="F13" s="13">
        <v>412.67999999999995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238.31</v>
      </c>
      <c r="O13" s="13">
        <v>2429.9299999999998</v>
      </c>
      <c r="P13" s="13">
        <v>558.35</v>
      </c>
      <c r="Q13" s="13">
        <f t="shared" si="0"/>
        <v>1871.58</v>
      </c>
    </row>
    <row r="14" spans="1:17" s="14" customFormat="1" ht="12.75">
      <c r="A14" s="12">
        <v>5355</v>
      </c>
      <c r="B14" s="12" t="s">
        <v>6</v>
      </c>
      <c r="C14" s="12" t="s">
        <v>469</v>
      </c>
      <c r="D14" s="15">
        <v>0</v>
      </c>
      <c r="E14" s="13">
        <v>830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86</v>
      </c>
      <c r="M14" s="13">
        <v>0</v>
      </c>
      <c r="N14" s="13">
        <v>0</v>
      </c>
      <c r="O14" s="13">
        <v>916</v>
      </c>
      <c r="P14" s="13">
        <v>0</v>
      </c>
      <c r="Q14" s="13">
        <f t="shared" si="0"/>
        <v>916</v>
      </c>
    </row>
    <row r="15" spans="1:17" s="14" customFormat="1" ht="12.75">
      <c r="A15" s="12">
        <v>183</v>
      </c>
      <c r="B15" s="12" t="s">
        <v>7</v>
      </c>
      <c r="C15" s="12" t="s">
        <v>470</v>
      </c>
      <c r="D15" s="15" t="s">
        <v>584</v>
      </c>
      <c r="E15" s="13">
        <v>3233.6200000000003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191.89</v>
      </c>
      <c r="O15" s="13">
        <v>3425.51</v>
      </c>
      <c r="P15" s="13">
        <v>701.46</v>
      </c>
      <c r="Q15" s="13">
        <f t="shared" si="0"/>
        <v>2724.05</v>
      </c>
    </row>
    <row r="16" spans="1:17" s="14" customFormat="1" ht="12.75">
      <c r="A16" s="12">
        <v>5406</v>
      </c>
      <c r="B16" s="12" t="s">
        <v>8</v>
      </c>
      <c r="C16" s="12" t="s">
        <v>469</v>
      </c>
      <c r="D16" s="15">
        <v>0</v>
      </c>
      <c r="E16" s="13">
        <v>830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86</v>
      </c>
      <c r="M16" s="13">
        <v>0</v>
      </c>
      <c r="N16" s="13">
        <v>0</v>
      </c>
      <c r="O16" s="13">
        <v>916</v>
      </c>
      <c r="P16" s="13">
        <v>0</v>
      </c>
      <c r="Q16" s="13">
        <f t="shared" si="0"/>
        <v>916</v>
      </c>
    </row>
    <row r="17" spans="1:17" s="14" customFormat="1" ht="12.75">
      <c r="A17" s="12">
        <v>5114</v>
      </c>
      <c r="B17" s="12" t="s">
        <v>9</v>
      </c>
      <c r="C17" s="12" t="s">
        <v>471</v>
      </c>
      <c r="D17" s="15" t="s">
        <v>553</v>
      </c>
      <c r="E17" s="13">
        <v>2750.2200000000003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1000</v>
      </c>
      <c r="L17" s="13">
        <v>0</v>
      </c>
      <c r="M17" s="13">
        <v>0</v>
      </c>
      <c r="N17" s="13">
        <v>0</v>
      </c>
      <c r="O17" s="13">
        <v>3750.22</v>
      </c>
      <c r="P17" s="13">
        <v>1221.01</v>
      </c>
      <c r="Q17" s="13">
        <f t="shared" si="0"/>
        <v>2529.21</v>
      </c>
    </row>
    <row r="18" spans="1:17" s="14" customFormat="1" ht="12.75">
      <c r="A18" s="12">
        <v>5324</v>
      </c>
      <c r="B18" s="12" t="s">
        <v>10</v>
      </c>
      <c r="C18" s="12" t="s">
        <v>472</v>
      </c>
      <c r="D18" s="15">
        <v>0</v>
      </c>
      <c r="E18" s="13">
        <v>454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454</v>
      </c>
      <c r="P18" s="13">
        <v>124.1</v>
      </c>
      <c r="Q18" s="13">
        <f t="shared" si="0"/>
        <v>329.9</v>
      </c>
    </row>
    <row r="19" spans="1:17" s="14" customFormat="1" ht="12.75">
      <c r="A19" s="12">
        <v>4712</v>
      </c>
      <c r="B19" s="12" t="s">
        <v>11</v>
      </c>
      <c r="C19" s="12" t="s">
        <v>473</v>
      </c>
      <c r="D19" s="15" t="s">
        <v>585</v>
      </c>
      <c r="E19" s="13">
        <v>3985.96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208.75</v>
      </c>
      <c r="O19" s="13">
        <v>4194.71</v>
      </c>
      <c r="P19" s="13">
        <v>530.46</v>
      </c>
      <c r="Q19" s="13">
        <f t="shared" si="0"/>
        <v>3664.25</v>
      </c>
    </row>
    <row r="20" spans="1:17" s="14" customFormat="1" ht="12.75">
      <c r="A20" s="12">
        <v>4491</v>
      </c>
      <c r="B20" s="12" t="s">
        <v>12</v>
      </c>
      <c r="C20" s="12" t="s">
        <v>468</v>
      </c>
      <c r="D20" s="15" t="s">
        <v>574</v>
      </c>
      <c r="E20" s="13">
        <v>1778.94</v>
      </c>
      <c r="F20" s="13">
        <v>513.83000000000004</v>
      </c>
      <c r="G20" s="13">
        <v>0</v>
      </c>
      <c r="H20" s="13">
        <v>199.6</v>
      </c>
      <c r="I20" s="13">
        <v>0</v>
      </c>
      <c r="J20" s="13">
        <v>80.25</v>
      </c>
      <c r="K20" s="13">
        <v>0</v>
      </c>
      <c r="L20" s="13">
        <v>0</v>
      </c>
      <c r="M20" s="13">
        <v>0</v>
      </c>
      <c r="N20" s="13">
        <v>404.19</v>
      </c>
      <c r="O20" s="13">
        <v>2976.81</v>
      </c>
      <c r="P20" s="13">
        <v>587.16</v>
      </c>
      <c r="Q20" s="13">
        <f t="shared" si="0"/>
        <v>2389.65</v>
      </c>
    </row>
    <row r="21" spans="1:17" s="14" customFormat="1" ht="12.75">
      <c r="A21" s="12">
        <v>1</v>
      </c>
      <c r="B21" s="12" t="s">
        <v>13</v>
      </c>
      <c r="C21" s="12" t="s">
        <v>474</v>
      </c>
      <c r="D21" s="15" t="s">
        <v>574</v>
      </c>
      <c r="E21" s="13">
        <v>1778.94</v>
      </c>
      <c r="F21" s="13">
        <v>1395.26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3174.2</v>
      </c>
      <c r="P21" s="13">
        <v>660.89</v>
      </c>
      <c r="Q21" s="13">
        <f t="shared" si="0"/>
        <v>2513.31</v>
      </c>
    </row>
    <row r="22" spans="1:17" s="14" customFormat="1" ht="12.75">
      <c r="A22" s="12">
        <v>5140</v>
      </c>
      <c r="B22" s="12" t="s">
        <v>14</v>
      </c>
      <c r="C22" s="12" t="s">
        <v>475</v>
      </c>
      <c r="D22" s="15" t="s">
        <v>553</v>
      </c>
      <c r="E22" s="13">
        <v>2168.4900000000002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2168.4899999999998</v>
      </c>
      <c r="P22" s="13">
        <v>904.52</v>
      </c>
      <c r="Q22" s="13">
        <f t="shared" si="0"/>
        <v>1263.9699999999998</v>
      </c>
    </row>
    <row r="23" spans="1:17" s="14" customFormat="1" ht="12.75">
      <c r="A23" s="12">
        <v>693</v>
      </c>
      <c r="B23" s="12" t="s">
        <v>15</v>
      </c>
      <c r="C23" s="12" t="s">
        <v>477</v>
      </c>
      <c r="D23" s="15" t="s">
        <v>586</v>
      </c>
      <c r="E23" s="13">
        <v>3172.45</v>
      </c>
      <c r="F23" s="13">
        <v>1465.19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4637.6400000000003</v>
      </c>
      <c r="P23" s="13">
        <v>820.76</v>
      </c>
      <c r="Q23" s="13">
        <f t="shared" si="0"/>
        <v>3816.88</v>
      </c>
    </row>
    <row r="24" spans="1:17" s="14" customFormat="1" ht="12.75">
      <c r="A24" s="12">
        <v>4964</v>
      </c>
      <c r="B24" s="12" t="s">
        <v>16</v>
      </c>
      <c r="C24" s="12" t="s">
        <v>470</v>
      </c>
      <c r="D24" s="15" t="s">
        <v>574</v>
      </c>
      <c r="E24" s="13">
        <v>3570.18</v>
      </c>
      <c r="F24" s="13">
        <v>242.19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3812.37</v>
      </c>
      <c r="P24" s="13">
        <v>1231.3</v>
      </c>
      <c r="Q24" s="13">
        <f t="shared" si="0"/>
        <v>2581.0699999999997</v>
      </c>
    </row>
    <row r="25" spans="1:17" s="14" customFormat="1" ht="12.75">
      <c r="A25" s="12">
        <v>5077</v>
      </c>
      <c r="B25" s="12" t="s">
        <v>17</v>
      </c>
      <c r="C25" s="12" t="s">
        <v>478</v>
      </c>
      <c r="D25" s="15" t="s">
        <v>584</v>
      </c>
      <c r="E25" s="13">
        <v>3831.19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3831.19</v>
      </c>
      <c r="P25" s="13">
        <v>1619.56</v>
      </c>
      <c r="Q25" s="13">
        <f t="shared" si="0"/>
        <v>2211.63</v>
      </c>
    </row>
    <row r="26" spans="1:17" s="14" customFormat="1" ht="12.75">
      <c r="A26" s="12">
        <v>4971</v>
      </c>
      <c r="B26" s="12" t="s">
        <v>18</v>
      </c>
      <c r="C26" s="12" t="s">
        <v>470</v>
      </c>
      <c r="D26" s="15" t="s">
        <v>574</v>
      </c>
      <c r="E26" s="13">
        <v>3570.18</v>
      </c>
      <c r="F26" s="13">
        <v>242.19</v>
      </c>
      <c r="G26" s="13">
        <v>0</v>
      </c>
      <c r="H26" s="13">
        <v>0</v>
      </c>
      <c r="I26" s="13">
        <v>0</v>
      </c>
      <c r="J26" s="13">
        <v>0</v>
      </c>
      <c r="K26" s="13">
        <v>3000</v>
      </c>
      <c r="L26" s="13">
        <v>0</v>
      </c>
      <c r="M26" s="13">
        <v>0</v>
      </c>
      <c r="N26" s="13">
        <v>0</v>
      </c>
      <c r="O26" s="13">
        <v>6812.37</v>
      </c>
      <c r="P26" s="13">
        <v>1833.16</v>
      </c>
      <c r="Q26" s="13">
        <f t="shared" si="0"/>
        <v>4979.21</v>
      </c>
    </row>
    <row r="27" spans="1:17" s="14" customFormat="1" ht="12.75">
      <c r="A27" s="12">
        <v>352</v>
      </c>
      <c r="B27" s="12" t="s">
        <v>19</v>
      </c>
      <c r="C27" s="12" t="s">
        <v>470</v>
      </c>
      <c r="D27" s="15" t="s">
        <v>574</v>
      </c>
      <c r="E27" s="13">
        <v>3570.18</v>
      </c>
      <c r="F27" s="13">
        <v>1529.76</v>
      </c>
      <c r="G27" s="13">
        <v>0</v>
      </c>
      <c r="H27" s="13">
        <v>0</v>
      </c>
      <c r="I27" s="13">
        <v>125.92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5225.8599999999997</v>
      </c>
      <c r="P27" s="13">
        <v>1578.77</v>
      </c>
      <c r="Q27" s="13">
        <f t="shared" si="0"/>
        <v>3647.0899999999997</v>
      </c>
    </row>
    <row r="28" spans="1:17" s="14" customFormat="1" ht="12.75">
      <c r="A28" s="12">
        <v>470</v>
      </c>
      <c r="B28" s="12" t="s">
        <v>20</v>
      </c>
      <c r="C28" s="12" t="s">
        <v>479</v>
      </c>
      <c r="D28" s="15" t="s">
        <v>574</v>
      </c>
      <c r="E28" s="13">
        <v>5580.94</v>
      </c>
      <c r="F28" s="13">
        <v>605.54999999999995</v>
      </c>
      <c r="G28" s="13">
        <v>0</v>
      </c>
      <c r="H28" s="13">
        <v>1329.2299999999998</v>
      </c>
      <c r="I28" s="13">
        <v>0</v>
      </c>
      <c r="J28" s="13">
        <v>470.98</v>
      </c>
      <c r="K28" s="13">
        <v>0</v>
      </c>
      <c r="L28" s="13">
        <v>0</v>
      </c>
      <c r="M28" s="13">
        <v>0</v>
      </c>
      <c r="N28" s="13">
        <v>128.05000000000001</v>
      </c>
      <c r="O28" s="13">
        <v>8114.75</v>
      </c>
      <c r="P28" s="13">
        <v>2074.59</v>
      </c>
      <c r="Q28" s="13">
        <f t="shared" si="0"/>
        <v>6040.16</v>
      </c>
    </row>
    <row r="29" spans="1:17" s="14" customFormat="1" ht="12.75">
      <c r="A29" s="12">
        <v>5411</v>
      </c>
      <c r="B29" s="12" t="s">
        <v>21</v>
      </c>
      <c r="C29" s="12" t="s">
        <v>469</v>
      </c>
      <c r="D29" s="15">
        <v>0</v>
      </c>
      <c r="E29" s="13">
        <v>830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86</v>
      </c>
      <c r="M29" s="13">
        <v>0</v>
      </c>
      <c r="N29" s="13">
        <v>0</v>
      </c>
      <c r="O29" s="13">
        <v>916</v>
      </c>
      <c r="P29" s="13">
        <v>0</v>
      </c>
      <c r="Q29" s="13">
        <f t="shared" si="0"/>
        <v>916</v>
      </c>
    </row>
    <row r="30" spans="1:17" s="14" customFormat="1" ht="12.75">
      <c r="A30" s="12">
        <v>5448</v>
      </c>
      <c r="B30" s="12" t="s">
        <v>22</v>
      </c>
      <c r="C30" s="12" t="s">
        <v>478</v>
      </c>
      <c r="D30" s="15" t="s">
        <v>553</v>
      </c>
      <c r="E30" s="13">
        <v>3756.04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94.41</v>
      </c>
      <c r="O30" s="13">
        <v>3850.45</v>
      </c>
      <c r="P30" s="13">
        <v>803.81</v>
      </c>
      <c r="Q30" s="13">
        <f t="shared" si="0"/>
        <v>3046.64</v>
      </c>
    </row>
    <row r="31" spans="1:17" s="14" customFormat="1" ht="12.75">
      <c r="A31" s="12">
        <v>5418</v>
      </c>
      <c r="B31" s="12" t="s">
        <v>23</v>
      </c>
      <c r="C31" s="12" t="s">
        <v>469</v>
      </c>
      <c r="D31" s="15">
        <v>0</v>
      </c>
      <c r="E31" s="13">
        <v>830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86</v>
      </c>
      <c r="M31" s="13">
        <v>0</v>
      </c>
      <c r="N31" s="13">
        <v>0</v>
      </c>
      <c r="O31" s="13">
        <v>916</v>
      </c>
      <c r="P31" s="13">
        <v>0</v>
      </c>
      <c r="Q31" s="13">
        <f t="shared" si="0"/>
        <v>916</v>
      </c>
    </row>
    <row r="32" spans="1:17" s="14" customFormat="1" ht="12.75">
      <c r="A32" s="12">
        <v>5483</v>
      </c>
      <c r="B32" s="12" t="s">
        <v>567</v>
      </c>
      <c r="C32" s="12" t="s">
        <v>469</v>
      </c>
      <c r="D32" s="15">
        <v>0</v>
      </c>
      <c r="E32" s="13">
        <v>830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86</v>
      </c>
      <c r="M32" s="13">
        <v>0</v>
      </c>
      <c r="N32" s="13">
        <v>0</v>
      </c>
      <c r="O32" s="13">
        <v>916</v>
      </c>
      <c r="P32" s="13">
        <v>0</v>
      </c>
      <c r="Q32" s="13">
        <f t="shared" si="0"/>
        <v>916</v>
      </c>
    </row>
    <row r="33" spans="1:17" s="14" customFormat="1" ht="12.75">
      <c r="A33" s="12">
        <v>359</v>
      </c>
      <c r="B33" s="12" t="s">
        <v>24</v>
      </c>
      <c r="C33" s="12" t="s">
        <v>466</v>
      </c>
      <c r="D33" s="15" t="s">
        <v>574</v>
      </c>
      <c r="E33" s="13">
        <v>1491.51</v>
      </c>
      <c r="F33" s="13">
        <v>534.06999999999994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249.79</v>
      </c>
      <c r="O33" s="13">
        <v>2275.37</v>
      </c>
      <c r="P33" s="13">
        <v>331.09</v>
      </c>
      <c r="Q33" s="13">
        <f t="shared" si="0"/>
        <v>1944.28</v>
      </c>
    </row>
    <row r="34" spans="1:17" s="14" customFormat="1" ht="12.75">
      <c r="A34" s="12">
        <v>4313</v>
      </c>
      <c r="B34" s="12" t="s">
        <v>25</v>
      </c>
      <c r="C34" s="12" t="s">
        <v>465</v>
      </c>
      <c r="D34" s="15" t="s">
        <v>574</v>
      </c>
      <c r="E34" s="13">
        <v>2338.02</v>
      </c>
      <c r="F34" s="13">
        <v>1434.09</v>
      </c>
      <c r="G34" s="13">
        <v>0</v>
      </c>
      <c r="H34" s="13">
        <v>0</v>
      </c>
      <c r="I34" s="13">
        <v>46.57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3818.68</v>
      </c>
      <c r="P34" s="13">
        <v>546.64</v>
      </c>
      <c r="Q34" s="13">
        <f t="shared" si="0"/>
        <v>3272.04</v>
      </c>
    </row>
    <row r="35" spans="1:17" s="14" customFormat="1" ht="12.75">
      <c r="A35" s="12">
        <v>4988</v>
      </c>
      <c r="B35" s="12" t="s">
        <v>26</v>
      </c>
      <c r="C35" s="12" t="s">
        <v>476</v>
      </c>
      <c r="D35" s="15" t="s">
        <v>584</v>
      </c>
      <c r="E35" s="13">
        <v>5054.8500000000004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3000</v>
      </c>
      <c r="L35" s="13">
        <v>0</v>
      </c>
      <c r="M35" s="13">
        <v>0</v>
      </c>
      <c r="N35" s="13">
        <v>307.20999999999998</v>
      </c>
      <c r="O35" s="13">
        <v>8362.06</v>
      </c>
      <c r="P35" s="13">
        <v>2363.9</v>
      </c>
      <c r="Q35" s="13">
        <f t="shared" si="0"/>
        <v>5998.16</v>
      </c>
    </row>
    <row r="36" spans="1:17" s="14" customFormat="1" ht="12.75">
      <c r="A36" s="12">
        <v>5329</v>
      </c>
      <c r="B36" s="12" t="s">
        <v>27</v>
      </c>
      <c r="C36" s="12" t="s">
        <v>481</v>
      </c>
      <c r="D36" s="15" t="s">
        <v>553</v>
      </c>
      <c r="E36" s="13">
        <v>1324.4199999999998</v>
      </c>
      <c r="F36" s="13">
        <v>0</v>
      </c>
      <c r="G36" s="13">
        <v>0</v>
      </c>
      <c r="H36" s="13">
        <v>441.43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202.1</v>
      </c>
      <c r="O36" s="13">
        <v>1967.95</v>
      </c>
      <c r="P36" s="13">
        <v>163.92</v>
      </c>
      <c r="Q36" s="13">
        <f t="shared" si="0"/>
        <v>1804.03</v>
      </c>
    </row>
    <row r="37" spans="1:17" s="14" customFormat="1" ht="12.75">
      <c r="A37" s="12">
        <v>5449</v>
      </c>
      <c r="B37" s="12" t="s">
        <v>28</v>
      </c>
      <c r="C37" s="12" t="s">
        <v>478</v>
      </c>
      <c r="D37" s="15" t="s">
        <v>553</v>
      </c>
      <c r="E37" s="13">
        <v>3756.04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3756.04</v>
      </c>
      <c r="P37" s="13">
        <v>802.37</v>
      </c>
      <c r="Q37" s="13">
        <f t="shared" si="0"/>
        <v>2953.67</v>
      </c>
    </row>
    <row r="38" spans="1:17" s="14" customFormat="1" ht="12.75">
      <c r="A38" s="12">
        <v>5106</v>
      </c>
      <c r="B38" s="12" t="s">
        <v>29</v>
      </c>
      <c r="C38" s="12" t="s">
        <v>482</v>
      </c>
      <c r="D38" s="15" t="s">
        <v>584</v>
      </c>
      <c r="E38" s="13">
        <v>4335.37</v>
      </c>
      <c r="F38" s="13">
        <v>0</v>
      </c>
      <c r="G38" s="13">
        <v>0</v>
      </c>
      <c r="H38" s="13">
        <v>0</v>
      </c>
      <c r="I38" s="13">
        <v>695.8</v>
      </c>
      <c r="J38" s="13">
        <v>0</v>
      </c>
      <c r="K38" s="13">
        <v>0</v>
      </c>
      <c r="L38" s="13">
        <v>0</v>
      </c>
      <c r="M38" s="13">
        <v>0</v>
      </c>
      <c r="N38" s="13">
        <v>86.08</v>
      </c>
      <c r="O38" s="13">
        <v>5117.25</v>
      </c>
      <c r="P38" s="13">
        <v>1898.54</v>
      </c>
      <c r="Q38" s="13">
        <f t="shared" si="0"/>
        <v>3218.71</v>
      </c>
    </row>
    <row r="39" spans="1:17" s="14" customFormat="1" ht="12.75">
      <c r="A39" s="12">
        <v>5243</v>
      </c>
      <c r="B39" s="12" t="s">
        <v>30</v>
      </c>
      <c r="C39" s="12" t="s">
        <v>469</v>
      </c>
      <c r="D39" s="15">
        <v>0</v>
      </c>
      <c r="E39" s="13">
        <v>830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86</v>
      </c>
      <c r="M39" s="13">
        <v>0</v>
      </c>
      <c r="N39" s="13">
        <v>0</v>
      </c>
      <c r="O39" s="13">
        <v>916</v>
      </c>
      <c r="P39" s="13">
        <v>0</v>
      </c>
      <c r="Q39" s="13">
        <f t="shared" si="0"/>
        <v>916</v>
      </c>
    </row>
    <row r="40" spans="1:17" s="14" customFormat="1" ht="12.75">
      <c r="A40" s="12">
        <v>809</v>
      </c>
      <c r="B40" s="12" t="s">
        <v>31</v>
      </c>
      <c r="C40" s="12" t="s">
        <v>483</v>
      </c>
      <c r="D40" s="15" t="s">
        <v>574</v>
      </c>
      <c r="E40" s="13">
        <v>2338.02</v>
      </c>
      <c r="F40" s="13">
        <v>55.89</v>
      </c>
      <c r="G40" s="13">
        <v>0</v>
      </c>
      <c r="H40" s="13">
        <v>199.6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103.59</v>
      </c>
      <c r="O40" s="13">
        <v>2697.1</v>
      </c>
      <c r="P40" s="13">
        <v>796.28</v>
      </c>
      <c r="Q40" s="13">
        <f t="shared" si="0"/>
        <v>1900.82</v>
      </c>
    </row>
    <row r="41" spans="1:17" s="14" customFormat="1" ht="12.75">
      <c r="A41" s="12">
        <v>5326</v>
      </c>
      <c r="B41" s="12" t="s">
        <v>32</v>
      </c>
      <c r="C41" s="12" t="s">
        <v>481</v>
      </c>
      <c r="D41" s="15" t="s">
        <v>553</v>
      </c>
      <c r="E41" s="13">
        <v>1324.4199999999998</v>
      </c>
      <c r="F41" s="13">
        <v>0</v>
      </c>
      <c r="G41" s="13">
        <v>0</v>
      </c>
      <c r="H41" s="13">
        <v>401.41999999999996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96.3</v>
      </c>
      <c r="O41" s="13">
        <v>1822.14</v>
      </c>
      <c r="P41" s="13">
        <v>265.61</v>
      </c>
      <c r="Q41" s="13">
        <f t="shared" si="0"/>
        <v>1556.5300000000002</v>
      </c>
    </row>
    <row r="42" spans="1:17" s="14" customFormat="1" ht="12.75">
      <c r="A42" s="12">
        <v>19</v>
      </c>
      <c r="B42" s="12" t="s">
        <v>33</v>
      </c>
      <c r="C42" s="12" t="s">
        <v>484</v>
      </c>
      <c r="D42" s="15" t="s">
        <v>584</v>
      </c>
      <c r="E42" s="13">
        <v>6683.84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166.53</v>
      </c>
      <c r="O42" s="13">
        <v>6850.37</v>
      </c>
      <c r="P42" s="13">
        <v>3098.66</v>
      </c>
      <c r="Q42" s="13">
        <f t="shared" si="0"/>
        <v>3751.71</v>
      </c>
    </row>
    <row r="43" spans="1:17" s="14" customFormat="1" ht="12.75">
      <c r="A43" s="12">
        <v>4991</v>
      </c>
      <c r="B43" s="12" t="s">
        <v>34</v>
      </c>
      <c r="C43" s="12" t="s">
        <v>485</v>
      </c>
      <c r="D43" s="15" t="s">
        <v>574</v>
      </c>
      <c r="E43" s="13">
        <v>1491.51</v>
      </c>
      <c r="F43" s="13">
        <v>0</v>
      </c>
      <c r="G43" s="13">
        <v>0</v>
      </c>
      <c r="H43" s="13">
        <v>0</v>
      </c>
      <c r="I43" s="13">
        <v>0</v>
      </c>
      <c r="J43" s="13">
        <v>47.88</v>
      </c>
      <c r="K43" s="13">
        <v>0</v>
      </c>
      <c r="L43" s="13">
        <v>0</v>
      </c>
      <c r="M43" s="13">
        <v>0</v>
      </c>
      <c r="N43" s="13">
        <v>0</v>
      </c>
      <c r="O43" s="13">
        <v>1539.39</v>
      </c>
      <c r="P43" s="13">
        <v>454.31</v>
      </c>
      <c r="Q43" s="13">
        <f t="shared" si="0"/>
        <v>1085.0800000000002</v>
      </c>
    </row>
    <row r="44" spans="1:17" s="14" customFormat="1" ht="12.75">
      <c r="A44" s="12">
        <v>4864</v>
      </c>
      <c r="B44" s="12" t="s">
        <v>35</v>
      </c>
      <c r="C44" s="12" t="s">
        <v>476</v>
      </c>
      <c r="D44" s="15" t="s">
        <v>584</v>
      </c>
      <c r="E44" s="13">
        <v>5054.8500000000004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190.87</v>
      </c>
      <c r="O44" s="13">
        <v>5245.72</v>
      </c>
      <c r="P44" s="13">
        <v>1184.45</v>
      </c>
      <c r="Q44" s="13">
        <f t="shared" si="0"/>
        <v>4061.2700000000004</v>
      </c>
    </row>
    <row r="45" spans="1:17" s="14" customFormat="1" ht="12.75">
      <c r="A45" s="12">
        <v>690</v>
      </c>
      <c r="B45" s="12" t="s">
        <v>36</v>
      </c>
      <c r="C45" s="12" t="s">
        <v>486</v>
      </c>
      <c r="D45" s="15" t="s">
        <v>587</v>
      </c>
      <c r="E45" s="13">
        <v>2393.29</v>
      </c>
      <c r="F45" s="13">
        <v>2244.31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4637.6000000000004</v>
      </c>
      <c r="P45" s="13">
        <v>795.6</v>
      </c>
      <c r="Q45" s="13">
        <f t="shared" si="0"/>
        <v>3842.0000000000005</v>
      </c>
    </row>
    <row r="46" spans="1:17" s="14" customFormat="1" ht="12.75">
      <c r="A46" s="12">
        <v>471</v>
      </c>
      <c r="B46" s="12" t="s">
        <v>37</v>
      </c>
      <c r="C46" s="12" t="s">
        <v>483</v>
      </c>
      <c r="D46" s="15" t="s">
        <v>574</v>
      </c>
      <c r="E46" s="13">
        <v>2338.02</v>
      </c>
      <c r="F46" s="13">
        <v>358.81</v>
      </c>
      <c r="G46" s="13">
        <v>0</v>
      </c>
      <c r="H46" s="13">
        <v>199.6</v>
      </c>
      <c r="I46" s="13">
        <v>0</v>
      </c>
      <c r="J46" s="13">
        <v>0</v>
      </c>
      <c r="K46" s="13">
        <v>0</v>
      </c>
      <c r="L46" s="13">
        <v>0</v>
      </c>
      <c r="M46" s="13">
        <v>2796.55</v>
      </c>
      <c r="N46" s="13">
        <v>321.52</v>
      </c>
      <c r="O46" s="13">
        <v>6014.5</v>
      </c>
      <c r="P46" s="13">
        <v>1349.49</v>
      </c>
      <c r="Q46" s="13">
        <f t="shared" si="0"/>
        <v>4665.01</v>
      </c>
    </row>
    <row r="47" spans="1:17" s="14" customFormat="1" ht="12.75">
      <c r="A47" s="12">
        <v>473</v>
      </c>
      <c r="B47" s="12" t="s">
        <v>38</v>
      </c>
      <c r="C47" s="12" t="s">
        <v>487</v>
      </c>
      <c r="D47" s="15" t="s">
        <v>584</v>
      </c>
      <c r="E47" s="13">
        <v>6683.84</v>
      </c>
      <c r="F47" s="13">
        <v>0</v>
      </c>
      <c r="G47" s="13">
        <v>0</v>
      </c>
      <c r="H47" s="13">
        <v>0</v>
      </c>
      <c r="I47" s="13">
        <v>858.17</v>
      </c>
      <c r="J47" s="13">
        <v>0</v>
      </c>
      <c r="K47" s="13">
        <v>0</v>
      </c>
      <c r="L47" s="13">
        <v>0</v>
      </c>
      <c r="M47" s="13">
        <v>0</v>
      </c>
      <c r="N47" s="13">
        <v>302.18</v>
      </c>
      <c r="O47" s="13">
        <v>7844.19</v>
      </c>
      <c r="P47" s="13">
        <v>1623.24</v>
      </c>
      <c r="Q47" s="13">
        <f t="shared" si="0"/>
        <v>6220.95</v>
      </c>
    </row>
    <row r="48" spans="1:17" s="14" customFormat="1" ht="12.75">
      <c r="A48" s="12">
        <v>761</v>
      </c>
      <c r="B48" s="12" t="s">
        <v>39</v>
      </c>
      <c r="C48" s="12" t="s">
        <v>488</v>
      </c>
      <c r="D48" s="15" t="s">
        <v>574</v>
      </c>
      <c r="E48" s="13">
        <v>1491.51</v>
      </c>
      <c r="F48" s="13">
        <v>379.53000000000003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256.10000000000002</v>
      </c>
      <c r="O48" s="13">
        <v>2127.14</v>
      </c>
      <c r="P48" s="13">
        <v>172.12</v>
      </c>
      <c r="Q48" s="13">
        <f t="shared" si="0"/>
        <v>1955.02</v>
      </c>
    </row>
    <row r="49" spans="1:17" s="14" customFormat="1" ht="12.75">
      <c r="A49" s="12">
        <v>474</v>
      </c>
      <c r="B49" s="12" t="s">
        <v>40</v>
      </c>
      <c r="C49" s="12" t="s">
        <v>489</v>
      </c>
      <c r="D49" s="15">
        <v>0</v>
      </c>
      <c r="E49" s="13">
        <v>1358.6699999999998</v>
      </c>
      <c r="F49" s="13">
        <v>0</v>
      </c>
      <c r="G49" s="13">
        <v>0</v>
      </c>
      <c r="H49" s="13">
        <v>1646.98</v>
      </c>
      <c r="I49" s="13">
        <v>921.91</v>
      </c>
      <c r="J49" s="13">
        <v>94.42</v>
      </c>
      <c r="K49" s="13">
        <v>0</v>
      </c>
      <c r="L49" s="13">
        <v>0</v>
      </c>
      <c r="M49" s="13">
        <v>0</v>
      </c>
      <c r="N49" s="13">
        <v>192.08</v>
      </c>
      <c r="O49" s="13">
        <v>4214.0600000000004</v>
      </c>
      <c r="P49" s="13">
        <v>789.04</v>
      </c>
      <c r="Q49" s="13">
        <f t="shared" si="0"/>
        <v>3425.0200000000004</v>
      </c>
    </row>
    <row r="50" spans="1:17" s="14" customFormat="1" ht="12.75">
      <c r="A50" s="12">
        <v>254</v>
      </c>
      <c r="B50" s="12" t="s">
        <v>41</v>
      </c>
      <c r="C50" s="12" t="s">
        <v>490</v>
      </c>
      <c r="D50" s="15" t="s">
        <v>574</v>
      </c>
      <c r="E50" s="13">
        <v>1778.94</v>
      </c>
      <c r="F50" s="13">
        <v>1471.03</v>
      </c>
      <c r="G50" s="13">
        <v>0</v>
      </c>
      <c r="H50" s="13">
        <v>199.6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249.79</v>
      </c>
      <c r="O50" s="13">
        <v>3699.36</v>
      </c>
      <c r="P50" s="13">
        <v>641.85</v>
      </c>
      <c r="Q50" s="13">
        <f t="shared" si="0"/>
        <v>3057.51</v>
      </c>
    </row>
    <row r="51" spans="1:17" s="14" customFormat="1" ht="12.75">
      <c r="A51" s="12">
        <v>5249</v>
      </c>
      <c r="B51" s="12" t="s">
        <v>42</v>
      </c>
      <c r="C51" s="12" t="s">
        <v>465</v>
      </c>
      <c r="D51" s="15" t="s">
        <v>574</v>
      </c>
      <c r="E51" s="13">
        <v>2338.02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2338.02</v>
      </c>
      <c r="P51" s="13">
        <v>367.28</v>
      </c>
      <c r="Q51" s="13">
        <f t="shared" si="0"/>
        <v>1970.74</v>
      </c>
    </row>
    <row r="52" spans="1:17" s="14" customFormat="1" ht="12.75">
      <c r="A52" s="12">
        <v>230</v>
      </c>
      <c r="B52" s="12" t="s">
        <v>43</v>
      </c>
      <c r="C52" s="12" t="s">
        <v>468</v>
      </c>
      <c r="D52" s="15" t="s">
        <v>574</v>
      </c>
      <c r="E52" s="13">
        <v>1778.94</v>
      </c>
      <c r="F52" s="13">
        <v>1821.58</v>
      </c>
      <c r="G52" s="13">
        <v>0</v>
      </c>
      <c r="H52" s="13">
        <v>0</v>
      </c>
      <c r="I52" s="13">
        <v>0</v>
      </c>
      <c r="J52" s="13">
        <v>0</v>
      </c>
      <c r="K52" s="13">
        <v>1000</v>
      </c>
      <c r="L52" s="13">
        <v>0</v>
      </c>
      <c r="M52" s="13">
        <v>0</v>
      </c>
      <c r="N52" s="13">
        <v>384.16</v>
      </c>
      <c r="O52" s="13">
        <v>4984.68</v>
      </c>
      <c r="P52" s="13">
        <v>818.9</v>
      </c>
      <c r="Q52" s="13">
        <f t="shared" si="0"/>
        <v>4165.7800000000007</v>
      </c>
    </row>
    <row r="53" spans="1:17" s="14" customFormat="1" ht="12.75">
      <c r="A53" s="12">
        <v>192</v>
      </c>
      <c r="B53" s="12" t="s">
        <v>44</v>
      </c>
      <c r="C53" s="12" t="s">
        <v>489</v>
      </c>
      <c r="D53" s="15">
        <v>0</v>
      </c>
      <c r="E53" s="13">
        <v>1358.6699999999998</v>
      </c>
      <c r="F53" s="13">
        <v>0</v>
      </c>
      <c r="G53" s="13">
        <v>0</v>
      </c>
      <c r="H53" s="13">
        <v>1309.8999999999999</v>
      </c>
      <c r="I53" s="13">
        <v>33.14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2701.71</v>
      </c>
      <c r="P53" s="13">
        <v>289.74</v>
      </c>
      <c r="Q53" s="13">
        <f t="shared" si="0"/>
        <v>2411.9700000000003</v>
      </c>
    </row>
    <row r="54" spans="1:17" s="14" customFormat="1" ht="12.75">
      <c r="A54" s="12">
        <v>4444</v>
      </c>
      <c r="B54" s="12" t="s">
        <v>45</v>
      </c>
      <c r="C54" s="12" t="s">
        <v>491</v>
      </c>
      <c r="D54" s="15" t="s">
        <v>574</v>
      </c>
      <c r="E54" s="13">
        <v>5580.94</v>
      </c>
      <c r="F54" s="13">
        <v>52.92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5633.86</v>
      </c>
      <c r="P54" s="13">
        <v>1156.0899999999999</v>
      </c>
      <c r="Q54" s="13">
        <f t="shared" si="0"/>
        <v>4477.7699999999995</v>
      </c>
    </row>
    <row r="55" spans="1:17" s="14" customFormat="1" ht="12.75">
      <c r="A55" s="12">
        <v>4695</v>
      </c>
      <c r="B55" s="12" t="s">
        <v>46</v>
      </c>
      <c r="C55" s="12" t="s">
        <v>492</v>
      </c>
      <c r="D55" s="15" t="s">
        <v>585</v>
      </c>
      <c r="E55" s="13">
        <v>1676.33</v>
      </c>
      <c r="F55" s="13">
        <v>0</v>
      </c>
      <c r="G55" s="13">
        <v>0</v>
      </c>
      <c r="H55" s="13">
        <v>306.09999999999997</v>
      </c>
      <c r="I55" s="13">
        <v>0</v>
      </c>
      <c r="J55" s="13">
        <v>124.01</v>
      </c>
      <c r="K55" s="13">
        <v>0</v>
      </c>
      <c r="L55" s="13">
        <v>0</v>
      </c>
      <c r="M55" s="13">
        <v>0</v>
      </c>
      <c r="N55" s="13">
        <v>205.87</v>
      </c>
      <c r="O55" s="13">
        <v>2312.31</v>
      </c>
      <c r="P55" s="13">
        <v>680.04</v>
      </c>
      <c r="Q55" s="13">
        <f t="shared" si="0"/>
        <v>1632.27</v>
      </c>
    </row>
    <row r="56" spans="1:17" s="14" customFormat="1" ht="12.75">
      <c r="A56" s="12">
        <v>5423</v>
      </c>
      <c r="B56" s="12" t="s">
        <v>47</v>
      </c>
      <c r="C56" s="12" t="s">
        <v>469</v>
      </c>
      <c r="D56" s="15">
        <v>0</v>
      </c>
      <c r="E56" s="13">
        <v>830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86</v>
      </c>
      <c r="M56" s="13">
        <v>0</v>
      </c>
      <c r="N56" s="13">
        <v>0</v>
      </c>
      <c r="O56" s="13">
        <v>916</v>
      </c>
      <c r="P56" s="13">
        <v>0</v>
      </c>
      <c r="Q56" s="13">
        <f t="shared" si="0"/>
        <v>916</v>
      </c>
    </row>
    <row r="57" spans="1:17" s="14" customFormat="1" ht="12.75">
      <c r="A57" s="12">
        <v>5467</v>
      </c>
      <c r="B57" s="12" t="s">
        <v>531</v>
      </c>
      <c r="C57" s="13" t="s">
        <v>469</v>
      </c>
      <c r="D57" s="39">
        <v>0</v>
      </c>
      <c r="E57" s="13">
        <v>830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86</v>
      </c>
      <c r="M57" s="13">
        <v>0</v>
      </c>
      <c r="N57" s="13">
        <v>0</v>
      </c>
      <c r="O57" s="13">
        <v>916</v>
      </c>
      <c r="P57" s="13">
        <v>0</v>
      </c>
      <c r="Q57" s="13">
        <f t="shared" si="0"/>
        <v>916</v>
      </c>
    </row>
    <row r="58" spans="1:17" s="14" customFormat="1" ht="12.75">
      <c r="A58" s="12">
        <v>5306</v>
      </c>
      <c r="B58" s="12" t="s">
        <v>48</v>
      </c>
      <c r="C58" s="12" t="s">
        <v>469</v>
      </c>
      <c r="D58" s="15">
        <v>0</v>
      </c>
      <c r="E58" s="13">
        <v>830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86</v>
      </c>
      <c r="M58" s="13">
        <v>0</v>
      </c>
      <c r="N58" s="13">
        <v>0</v>
      </c>
      <c r="O58" s="13">
        <v>916</v>
      </c>
      <c r="P58" s="13">
        <v>0</v>
      </c>
      <c r="Q58" s="13">
        <f t="shared" si="0"/>
        <v>916</v>
      </c>
    </row>
    <row r="59" spans="1:17" s="14" customFormat="1" ht="12.75">
      <c r="A59" s="12">
        <v>5070</v>
      </c>
      <c r="B59" s="12" t="s">
        <v>49</v>
      </c>
      <c r="C59" s="12" t="s">
        <v>478</v>
      </c>
      <c r="D59" s="15" t="s">
        <v>584</v>
      </c>
      <c r="E59" s="13">
        <v>3831.19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103.59</v>
      </c>
      <c r="O59" s="13">
        <v>3934.78</v>
      </c>
      <c r="P59" s="13">
        <v>1609.19</v>
      </c>
      <c r="Q59" s="13">
        <f t="shared" si="0"/>
        <v>2325.59</v>
      </c>
    </row>
    <row r="60" spans="1:17" s="14" customFormat="1" ht="12.75">
      <c r="A60" s="12">
        <v>46</v>
      </c>
      <c r="B60" s="12" t="s">
        <v>50</v>
      </c>
      <c r="C60" s="12" t="s">
        <v>465</v>
      </c>
      <c r="D60" s="15" t="s">
        <v>574</v>
      </c>
      <c r="E60" s="13">
        <v>2338.02</v>
      </c>
      <c r="F60" s="13">
        <v>245.5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192.08</v>
      </c>
      <c r="O60" s="13">
        <v>2775.6</v>
      </c>
      <c r="P60" s="13">
        <v>241.84</v>
      </c>
      <c r="Q60" s="13">
        <f t="shared" si="0"/>
        <v>2533.7599999999998</v>
      </c>
    </row>
    <row r="61" spans="1:17" s="14" customFormat="1" ht="12.75">
      <c r="A61" s="12">
        <v>4757</v>
      </c>
      <c r="B61" s="12" t="s">
        <v>51</v>
      </c>
      <c r="C61" s="12" t="s">
        <v>483</v>
      </c>
      <c r="D61" s="15" t="s">
        <v>584</v>
      </c>
      <c r="E61" s="13">
        <v>2117.63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2117.63</v>
      </c>
      <c r="P61" s="13">
        <v>197.31</v>
      </c>
      <c r="Q61" s="13">
        <f t="shared" si="0"/>
        <v>1920.3200000000002</v>
      </c>
    </row>
    <row r="62" spans="1:17" s="14" customFormat="1" ht="12.75">
      <c r="A62" s="12">
        <v>4703</v>
      </c>
      <c r="B62" s="12" t="s">
        <v>52</v>
      </c>
      <c r="C62" s="12" t="s">
        <v>483</v>
      </c>
      <c r="D62" s="15" t="s">
        <v>553</v>
      </c>
      <c r="E62" s="13">
        <v>2076.09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303.16000000000003</v>
      </c>
      <c r="O62" s="13">
        <v>2379.25</v>
      </c>
      <c r="P62" s="13">
        <v>698.17</v>
      </c>
      <c r="Q62" s="13">
        <f t="shared" si="0"/>
        <v>1681.08</v>
      </c>
    </row>
    <row r="63" spans="1:17" s="14" customFormat="1" ht="12.75">
      <c r="A63" s="12">
        <v>4960</v>
      </c>
      <c r="B63" s="12" t="s">
        <v>53</v>
      </c>
      <c r="C63" s="12" t="s">
        <v>470</v>
      </c>
      <c r="D63" s="15" t="s">
        <v>574</v>
      </c>
      <c r="E63" s="13">
        <v>3570.18</v>
      </c>
      <c r="F63" s="13">
        <v>242.19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3812.37</v>
      </c>
      <c r="P63" s="13">
        <v>631.66999999999996</v>
      </c>
      <c r="Q63" s="13">
        <f t="shared" si="0"/>
        <v>3180.7</v>
      </c>
    </row>
    <row r="64" spans="1:17" s="14" customFormat="1" ht="12.75">
      <c r="A64" s="12">
        <v>5444</v>
      </c>
      <c r="B64" s="12" t="s">
        <v>54</v>
      </c>
      <c r="C64" s="12" t="s">
        <v>493</v>
      </c>
      <c r="D64" s="15" t="s">
        <v>553</v>
      </c>
      <c r="E64" s="13">
        <v>1102.5899999999999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1061.75</v>
      </c>
      <c r="N64" s="13">
        <v>256.10000000000002</v>
      </c>
      <c r="O64" s="13">
        <v>2420.44</v>
      </c>
      <c r="P64" s="13">
        <v>280.72000000000003</v>
      </c>
      <c r="Q64" s="13">
        <f t="shared" si="0"/>
        <v>2139.7200000000003</v>
      </c>
    </row>
    <row r="65" spans="1:17" s="14" customFormat="1" ht="12.75">
      <c r="A65" s="12">
        <v>95</v>
      </c>
      <c r="B65" s="12" t="s">
        <v>55</v>
      </c>
      <c r="C65" s="12" t="s">
        <v>494</v>
      </c>
      <c r="D65" s="15" t="s">
        <v>574</v>
      </c>
      <c r="E65" s="13">
        <v>3097.2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249.79</v>
      </c>
      <c r="O65" s="13">
        <v>3346.99</v>
      </c>
      <c r="P65" s="13">
        <v>642.58000000000004</v>
      </c>
      <c r="Q65" s="13">
        <f t="shared" si="0"/>
        <v>2704.41</v>
      </c>
    </row>
    <row r="66" spans="1:17" s="14" customFormat="1" ht="12.75">
      <c r="A66" s="12">
        <v>4983</v>
      </c>
      <c r="B66" s="12" t="s">
        <v>56</v>
      </c>
      <c r="C66" s="12" t="s">
        <v>495</v>
      </c>
      <c r="D66" s="15" t="s">
        <v>585</v>
      </c>
      <c r="E66" s="13">
        <v>6101.3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3500</v>
      </c>
      <c r="L66" s="13">
        <v>0</v>
      </c>
      <c r="M66" s="13">
        <v>0</v>
      </c>
      <c r="N66" s="13">
        <v>0</v>
      </c>
      <c r="O66" s="13">
        <v>9601.2999999999993</v>
      </c>
      <c r="P66" s="13">
        <v>2241.69</v>
      </c>
      <c r="Q66" s="13">
        <f t="shared" si="0"/>
        <v>7359.6099999999988</v>
      </c>
    </row>
    <row r="67" spans="1:17" s="14" customFormat="1" ht="12.75">
      <c r="A67" s="12">
        <v>5480</v>
      </c>
      <c r="B67" s="12" t="s">
        <v>556</v>
      </c>
      <c r="C67" s="12" t="s">
        <v>551</v>
      </c>
      <c r="D67" s="15">
        <v>3</v>
      </c>
      <c r="E67" s="13">
        <v>8640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69.06</v>
      </c>
      <c r="O67" s="13">
        <v>8709.06</v>
      </c>
      <c r="P67" s="13">
        <v>2205.33</v>
      </c>
      <c r="Q67" s="13">
        <f t="shared" si="0"/>
        <v>6503.73</v>
      </c>
    </row>
    <row r="68" spans="1:17" s="14" customFormat="1" ht="12.75">
      <c r="A68" s="12">
        <v>5010</v>
      </c>
      <c r="B68" s="12" t="s">
        <v>57</v>
      </c>
      <c r="C68" s="12" t="s">
        <v>478</v>
      </c>
      <c r="D68" s="15" t="s">
        <v>583</v>
      </c>
      <c r="E68" s="13">
        <v>4065.67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134.72</v>
      </c>
      <c r="O68" s="13">
        <v>4200.3900000000003</v>
      </c>
      <c r="P68" s="13">
        <v>1741.61</v>
      </c>
      <c r="Q68" s="13">
        <f t="shared" si="0"/>
        <v>2458.7800000000007</v>
      </c>
    </row>
    <row r="69" spans="1:17" s="14" customFormat="1" ht="12.75">
      <c r="A69" s="12">
        <v>4958</v>
      </c>
      <c r="B69" s="12" t="s">
        <v>58</v>
      </c>
      <c r="C69" s="12" t="s">
        <v>496</v>
      </c>
      <c r="D69" s="15" t="s">
        <v>588</v>
      </c>
      <c r="E69" s="13">
        <v>2672.66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134.72</v>
      </c>
      <c r="O69" s="13">
        <v>2807.38</v>
      </c>
      <c r="P69" s="13">
        <v>574.14</v>
      </c>
      <c r="Q69" s="13">
        <f t="shared" si="0"/>
        <v>2233.2400000000002</v>
      </c>
    </row>
    <row r="70" spans="1:17" s="14" customFormat="1" ht="12.75">
      <c r="A70" s="12">
        <v>5098</v>
      </c>
      <c r="B70" s="12" t="s">
        <v>59</v>
      </c>
      <c r="C70" s="12" t="s">
        <v>476</v>
      </c>
      <c r="D70" s="15" t="s">
        <v>584</v>
      </c>
      <c r="E70" s="13">
        <v>5054.8500000000004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4000</v>
      </c>
      <c r="L70" s="13">
        <v>0</v>
      </c>
      <c r="M70" s="13">
        <v>0</v>
      </c>
      <c r="N70" s="13">
        <v>0</v>
      </c>
      <c r="O70" s="13">
        <v>9054.85</v>
      </c>
      <c r="P70" s="13">
        <v>2091.41</v>
      </c>
      <c r="Q70" s="13">
        <f t="shared" si="0"/>
        <v>6963.4400000000005</v>
      </c>
    </row>
    <row r="71" spans="1:17" s="14" customFormat="1" ht="12.75">
      <c r="A71" s="12">
        <v>5417</v>
      </c>
      <c r="B71" s="12" t="s">
        <v>60</v>
      </c>
      <c r="C71" s="12" t="s">
        <v>472</v>
      </c>
      <c r="D71" s="15">
        <v>0</v>
      </c>
      <c r="E71" s="13">
        <v>454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454</v>
      </c>
      <c r="P71" s="13">
        <v>63.56</v>
      </c>
      <c r="Q71" s="13">
        <f t="shared" si="0"/>
        <v>390.44</v>
      </c>
    </row>
    <row r="72" spans="1:17" s="14" customFormat="1" ht="12.75">
      <c r="A72" s="12">
        <v>4884</v>
      </c>
      <c r="B72" s="12" t="s">
        <v>61</v>
      </c>
      <c r="C72" s="12" t="s">
        <v>477</v>
      </c>
      <c r="D72" s="15" t="s">
        <v>586</v>
      </c>
      <c r="E72" s="13">
        <v>3172.45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180.49</v>
      </c>
      <c r="O72" s="13">
        <v>3352.94</v>
      </c>
      <c r="P72" s="13">
        <v>856.97</v>
      </c>
      <c r="Q72" s="13">
        <f t="shared" ref="Q72:Q135" si="1">SUM(O72-P72)</f>
        <v>2495.9700000000003</v>
      </c>
    </row>
    <row r="73" spans="1:17" s="14" customFormat="1" ht="12.75">
      <c r="A73" s="12">
        <v>450</v>
      </c>
      <c r="B73" s="12" t="s">
        <v>62</v>
      </c>
      <c r="C73" s="12" t="s">
        <v>483</v>
      </c>
      <c r="D73" s="15" t="s">
        <v>574</v>
      </c>
      <c r="E73" s="13">
        <v>2338.02</v>
      </c>
      <c r="F73" s="13">
        <v>397.25</v>
      </c>
      <c r="G73" s="13">
        <v>0</v>
      </c>
      <c r="H73" s="13">
        <v>699.05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154.4</v>
      </c>
      <c r="O73" s="13">
        <v>3588.72</v>
      </c>
      <c r="P73" s="13">
        <v>1044.25</v>
      </c>
      <c r="Q73" s="13">
        <f t="shared" si="1"/>
        <v>2544.4699999999998</v>
      </c>
    </row>
    <row r="74" spans="1:17" s="14" customFormat="1" ht="12.75">
      <c r="A74" s="12">
        <v>478</v>
      </c>
      <c r="B74" s="12" t="s">
        <v>63</v>
      </c>
      <c r="C74" s="12" t="s">
        <v>470</v>
      </c>
      <c r="D74" s="15" t="s">
        <v>589</v>
      </c>
      <c r="E74" s="13">
        <v>3298.29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154.4</v>
      </c>
      <c r="O74" s="13">
        <v>3452.69</v>
      </c>
      <c r="P74" s="13">
        <v>624.54</v>
      </c>
      <c r="Q74" s="13">
        <f t="shared" si="1"/>
        <v>2828.15</v>
      </c>
    </row>
    <row r="75" spans="1:17" s="14" customFormat="1" ht="12.75">
      <c r="A75" s="12">
        <v>185</v>
      </c>
      <c r="B75" s="12" t="s">
        <v>64</v>
      </c>
      <c r="C75" s="12" t="s">
        <v>470</v>
      </c>
      <c r="D75" s="15" t="s">
        <v>553</v>
      </c>
      <c r="E75" s="13">
        <v>3170.23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3170.23</v>
      </c>
      <c r="P75" s="13">
        <v>1273.55</v>
      </c>
      <c r="Q75" s="13">
        <f t="shared" si="1"/>
        <v>1896.68</v>
      </c>
    </row>
    <row r="76" spans="1:17" s="14" customFormat="1" ht="12.75">
      <c r="A76" s="12">
        <v>5015</v>
      </c>
      <c r="B76" s="12" t="s">
        <v>65</v>
      </c>
      <c r="C76" s="12" t="s">
        <v>478</v>
      </c>
      <c r="D76" s="15" t="s">
        <v>583</v>
      </c>
      <c r="E76" s="13">
        <v>4065.67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154.4</v>
      </c>
      <c r="O76" s="13">
        <v>4220.07</v>
      </c>
      <c r="P76" s="13">
        <v>1728.92</v>
      </c>
      <c r="Q76" s="13">
        <f t="shared" si="1"/>
        <v>2491.1499999999996</v>
      </c>
    </row>
    <row r="77" spans="1:17" s="14" customFormat="1" ht="12.75">
      <c r="A77" s="12">
        <v>438</v>
      </c>
      <c r="B77" s="12" t="s">
        <v>66</v>
      </c>
      <c r="C77" s="12" t="s">
        <v>476</v>
      </c>
      <c r="D77" s="15" t="s">
        <v>574</v>
      </c>
      <c r="E77" s="13">
        <v>5580.94</v>
      </c>
      <c r="F77" s="13">
        <v>1447.2099999999998</v>
      </c>
      <c r="G77" s="13">
        <v>0</v>
      </c>
      <c r="H77" s="13">
        <v>0</v>
      </c>
      <c r="I77" s="13">
        <v>0</v>
      </c>
      <c r="J77" s="13">
        <v>0</v>
      </c>
      <c r="K77" s="13">
        <v>2000</v>
      </c>
      <c r="L77" s="13">
        <v>0</v>
      </c>
      <c r="M77" s="13">
        <v>0</v>
      </c>
      <c r="N77" s="13">
        <v>141.05000000000001</v>
      </c>
      <c r="O77" s="13">
        <v>9169.2000000000007</v>
      </c>
      <c r="P77" s="13">
        <v>3283.79</v>
      </c>
      <c r="Q77" s="13">
        <f t="shared" si="1"/>
        <v>5885.4100000000008</v>
      </c>
    </row>
    <row r="78" spans="1:17" s="14" customFormat="1" ht="12.75">
      <c r="A78" s="12">
        <v>5322</v>
      </c>
      <c r="B78" s="12" t="s">
        <v>67</v>
      </c>
      <c r="C78" s="12" t="s">
        <v>481</v>
      </c>
      <c r="D78" s="15" t="s">
        <v>553</v>
      </c>
      <c r="E78" s="13">
        <v>1275.3699999999999</v>
      </c>
      <c r="F78" s="13">
        <v>0</v>
      </c>
      <c r="G78" s="13">
        <v>0</v>
      </c>
      <c r="H78" s="13">
        <v>199.6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138.12</v>
      </c>
      <c r="O78" s="13">
        <v>1613.09</v>
      </c>
      <c r="P78" s="13">
        <v>149.99</v>
      </c>
      <c r="Q78" s="13">
        <f t="shared" si="1"/>
        <v>1463.1</v>
      </c>
    </row>
    <row r="79" spans="1:17" s="14" customFormat="1" ht="12.75">
      <c r="A79" s="12">
        <v>187</v>
      </c>
      <c r="B79" s="12" t="s">
        <v>68</v>
      </c>
      <c r="C79" s="12" t="s">
        <v>498</v>
      </c>
      <c r="D79" s="15" t="s">
        <v>574</v>
      </c>
      <c r="E79" s="13">
        <v>2726.12</v>
      </c>
      <c r="F79" s="13">
        <v>80.28</v>
      </c>
      <c r="G79" s="13">
        <v>0</v>
      </c>
      <c r="H79" s="13">
        <v>199.6</v>
      </c>
      <c r="I79" s="13">
        <v>0</v>
      </c>
      <c r="J79" s="13">
        <v>96.74</v>
      </c>
      <c r="K79" s="13">
        <v>0</v>
      </c>
      <c r="L79" s="13">
        <v>0</v>
      </c>
      <c r="M79" s="13">
        <v>0</v>
      </c>
      <c r="N79" s="13">
        <v>206.95</v>
      </c>
      <c r="O79" s="13">
        <v>3309.69</v>
      </c>
      <c r="P79" s="13">
        <v>396.08</v>
      </c>
      <c r="Q79" s="13">
        <f t="shared" si="1"/>
        <v>2913.61</v>
      </c>
    </row>
    <row r="80" spans="1:17" s="14" customFormat="1" ht="12.75">
      <c r="A80" s="12">
        <v>186</v>
      </c>
      <c r="B80" s="12" t="s">
        <v>69</v>
      </c>
      <c r="C80" s="12" t="s">
        <v>498</v>
      </c>
      <c r="D80" s="15" t="s">
        <v>574</v>
      </c>
      <c r="E80" s="13">
        <v>2726.12</v>
      </c>
      <c r="F80" s="13">
        <v>80.28</v>
      </c>
      <c r="G80" s="13">
        <v>0</v>
      </c>
      <c r="H80" s="13">
        <v>199.6</v>
      </c>
      <c r="I80" s="13">
        <v>37.31</v>
      </c>
      <c r="J80" s="13">
        <v>0</v>
      </c>
      <c r="K80" s="13">
        <v>0</v>
      </c>
      <c r="L80" s="13">
        <v>0</v>
      </c>
      <c r="M80" s="13">
        <v>0</v>
      </c>
      <c r="N80" s="13">
        <v>134.72</v>
      </c>
      <c r="O80" s="13">
        <v>3178.03</v>
      </c>
      <c r="P80" s="13">
        <v>1147.4000000000001</v>
      </c>
      <c r="Q80" s="13">
        <f t="shared" si="1"/>
        <v>2030.63</v>
      </c>
    </row>
    <row r="81" spans="1:17" s="14" customFormat="1" ht="12.75">
      <c r="A81" s="12">
        <v>4483</v>
      </c>
      <c r="B81" s="12" t="s">
        <v>70</v>
      </c>
      <c r="C81" s="12" t="s">
        <v>477</v>
      </c>
      <c r="D81" s="15" t="s">
        <v>574</v>
      </c>
      <c r="E81" s="13">
        <v>4229.92</v>
      </c>
      <c r="F81" s="13">
        <v>1165.9100000000001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5395.83</v>
      </c>
      <c r="P81" s="13">
        <v>1290.77</v>
      </c>
      <c r="Q81" s="13">
        <f t="shared" si="1"/>
        <v>4105.0599999999995</v>
      </c>
    </row>
    <row r="82" spans="1:17" s="14" customFormat="1" ht="12.75">
      <c r="A82" s="12">
        <v>267</v>
      </c>
      <c r="B82" s="12" t="s">
        <v>71</v>
      </c>
      <c r="C82" s="12" t="s">
        <v>470</v>
      </c>
      <c r="D82" s="15" t="s">
        <v>574</v>
      </c>
      <c r="E82" s="13">
        <v>3570.18</v>
      </c>
      <c r="F82" s="13">
        <v>75.11</v>
      </c>
      <c r="G82" s="13">
        <v>0</v>
      </c>
      <c r="H82" s="13">
        <v>0</v>
      </c>
      <c r="I82" s="13">
        <v>1170.0899999999999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4815.38</v>
      </c>
      <c r="P82" s="13">
        <v>1871.14</v>
      </c>
      <c r="Q82" s="13">
        <f t="shared" si="1"/>
        <v>2944.24</v>
      </c>
    </row>
    <row r="83" spans="1:17" s="14" customFormat="1" ht="12.75">
      <c r="A83" s="12">
        <v>586</v>
      </c>
      <c r="B83" s="12" t="s">
        <v>72</v>
      </c>
      <c r="C83" s="12" t="s">
        <v>491</v>
      </c>
      <c r="D83" s="15" t="s">
        <v>574</v>
      </c>
      <c r="E83" s="13">
        <v>5580.94</v>
      </c>
      <c r="F83" s="13">
        <v>1710.76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7021.64</v>
      </c>
      <c r="N83" s="13">
        <v>166.53</v>
      </c>
      <c r="O83" s="13">
        <v>14479.87</v>
      </c>
      <c r="P83" s="13">
        <v>4637.8500000000004</v>
      </c>
      <c r="Q83" s="13">
        <f t="shared" si="1"/>
        <v>9842.02</v>
      </c>
    </row>
    <row r="84" spans="1:17" s="14" customFormat="1" ht="12.75">
      <c r="A84" s="12">
        <v>4851</v>
      </c>
      <c r="B84" s="12" t="s">
        <v>73</v>
      </c>
      <c r="C84" s="12" t="s">
        <v>470</v>
      </c>
      <c r="D84" s="15" t="s">
        <v>574</v>
      </c>
      <c r="E84" s="13">
        <v>3570.18</v>
      </c>
      <c r="F84" s="13">
        <v>687.42000000000007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249.79</v>
      </c>
      <c r="O84" s="13">
        <v>4507.3900000000003</v>
      </c>
      <c r="P84" s="13">
        <v>1582.6</v>
      </c>
      <c r="Q84" s="13">
        <f t="shared" si="1"/>
        <v>2924.7900000000004</v>
      </c>
    </row>
    <row r="85" spans="1:17" s="14" customFormat="1" ht="12.75">
      <c r="A85" s="12">
        <v>4315</v>
      </c>
      <c r="B85" s="12" t="s">
        <v>74</v>
      </c>
      <c r="C85" s="12" t="s">
        <v>499</v>
      </c>
      <c r="D85" s="15" t="s">
        <v>584</v>
      </c>
      <c r="E85" s="13">
        <v>6683.84</v>
      </c>
      <c r="F85" s="13">
        <v>0</v>
      </c>
      <c r="G85" s="13">
        <v>0</v>
      </c>
      <c r="H85" s="13">
        <v>0</v>
      </c>
      <c r="I85" s="13">
        <v>64.3</v>
      </c>
      <c r="J85" s="13">
        <v>0</v>
      </c>
      <c r="K85" s="13">
        <v>1848.58</v>
      </c>
      <c r="L85" s="13">
        <v>0</v>
      </c>
      <c r="M85" s="13">
        <v>0</v>
      </c>
      <c r="N85" s="13">
        <v>256.10000000000002</v>
      </c>
      <c r="O85" s="13">
        <v>8852.82</v>
      </c>
      <c r="P85" s="13">
        <v>3077.55</v>
      </c>
      <c r="Q85" s="13">
        <f t="shared" si="1"/>
        <v>5775.2699999999995</v>
      </c>
    </row>
    <row r="86" spans="1:17" s="14" customFormat="1" ht="12.75">
      <c r="A86" s="12">
        <v>5482</v>
      </c>
      <c r="B86" s="12" t="s">
        <v>561</v>
      </c>
      <c r="C86" s="12" t="s">
        <v>551</v>
      </c>
      <c r="D86" s="15">
        <v>3</v>
      </c>
      <c r="E86" s="13">
        <v>8458.67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8458.67</v>
      </c>
      <c r="P86" s="13">
        <v>1927.46</v>
      </c>
      <c r="Q86" s="13">
        <f t="shared" si="1"/>
        <v>6531.21</v>
      </c>
    </row>
    <row r="87" spans="1:17" s="14" customFormat="1" ht="12.75">
      <c r="A87" s="12">
        <v>4705</v>
      </c>
      <c r="B87" s="12" t="s">
        <v>75</v>
      </c>
      <c r="C87" s="12" t="s">
        <v>465</v>
      </c>
      <c r="D87" s="15" t="s">
        <v>584</v>
      </c>
      <c r="E87" s="13">
        <v>2117.63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2039.2</v>
      </c>
      <c r="N87" s="13">
        <v>0</v>
      </c>
      <c r="O87" s="13">
        <v>4156.83</v>
      </c>
      <c r="P87" s="13">
        <v>961.02</v>
      </c>
      <c r="Q87" s="13">
        <f t="shared" si="1"/>
        <v>3195.81</v>
      </c>
    </row>
    <row r="88" spans="1:17" s="14" customFormat="1" ht="12.75">
      <c r="A88" s="12">
        <v>4401</v>
      </c>
      <c r="B88" s="12" t="s">
        <v>76</v>
      </c>
      <c r="C88" s="12" t="s">
        <v>500</v>
      </c>
      <c r="D88" s="15" t="s">
        <v>584</v>
      </c>
      <c r="E88" s="13">
        <v>1849.59</v>
      </c>
      <c r="F88" s="13">
        <v>0</v>
      </c>
      <c r="G88" s="13">
        <v>0</v>
      </c>
      <c r="H88" s="13">
        <v>0</v>
      </c>
      <c r="I88" s="13">
        <v>0</v>
      </c>
      <c r="J88" s="13">
        <v>59.37</v>
      </c>
      <c r="K88" s="13">
        <v>0</v>
      </c>
      <c r="L88" s="13">
        <v>0</v>
      </c>
      <c r="M88" s="13">
        <v>0</v>
      </c>
      <c r="N88" s="13">
        <v>290.56</v>
      </c>
      <c r="O88" s="13">
        <v>2199.52</v>
      </c>
      <c r="P88" s="13">
        <v>483.15</v>
      </c>
      <c r="Q88" s="13">
        <f t="shared" si="1"/>
        <v>1716.37</v>
      </c>
    </row>
    <row r="89" spans="1:17" s="14" customFormat="1" ht="12.75">
      <c r="A89" s="12">
        <v>4379</v>
      </c>
      <c r="B89" s="12" t="s">
        <v>77</v>
      </c>
      <c r="C89" s="12" t="s">
        <v>501</v>
      </c>
      <c r="D89" s="15" t="s">
        <v>584</v>
      </c>
      <c r="E89" s="13">
        <v>6683.84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6436.29</v>
      </c>
      <c r="N89" s="13">
        <v>69.06</v>
      </c>
      <c r="O89" s="13">
        <v>13189.19</v>
      </c>
      <c r="P89" s="13">
        <v>2832.69</v>
      </c>
      <c r="Q89" s="13">
        <f t="shared" si="1"/>
        <v>10356.5</v>
      </c>
    </row>
    <row r="90" spans="1:17" s="14" customFormat="1" ht="12.75">
      <c r="A90" s="12">
        <v>5413</v>
      </c>
      <c r="B90" s="12" t="s">
        <v>78</v>
      </c>
      <c r="C90" s="12" t="s">
        <v>469</v>
      </c>
      <c r="D90" s="15">
        <v>0</v>
      </c>
      <c r="E90" s="13">
        <v>830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86</v>
      </c>
      <c r="M90" s="13">
        <v>0</v>
      </c>
      <c r="N90" s="13">
        <v>0</v>
      </c>
      <c r="O90" s="13">
        <v>916</v>
      </c>
      <c r="P90" s="13">
        <v>27.67</v>
      </c>
      <c r="Q90" s="13">
        <f t="shared" si="1"/>
        <v>888.33</v>
      </c>
    </row>
    <row r="91" spans="1:17" s="14" customFormat="1" ht="12.75">
      <c r="A91" s="12">
        <v>1099</v>
      </c>
      <c r="B91" s="12" t="s">
        <v>79</v>
      </c>
      <c r="C91" s="12" t="s">
        <v>497</v>
      </c>
      <c r="D91" s="15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4000</v>
      </c>
      <c r="L91" s="13">
        <v>0</v>
      </c>
      <c r="M91" s="13">
        <v>0</v>
      </c>
      <c r="N91" s="13">
        <v>0</v>
      </c>
      <c r="O91" s="13">
        <v>4000</v>
      </c>
      <c r="P91" s="13">
        <v>263.87</v>
      </c>
      <c r="Q91" s="13">
        <f t="shared" si="1"/>
        <v>3736.13</v>
      </c>
    </row>
    <row r="92" spans="1:17" s="14" customFormat="1" ht="12.75">
      <c r="A92" s="12">
        <v>112</v>
      </c>
      <c r="B92" s="12" t="s">
        <v>80</v>
      </c>
      <c r="C92" s="12" t="s">
        <v>502</v>
      </c>
      <c r="D92" s="15" t="s">
        <v>584</v>
      </c>
      <c r="E92" s="13">
        <v>8793.92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3000</v>
      </c>
      <c r="L92" s="13">
        <v>0</v>
      </c>
      <c r="M92" s="13">
        <v>0</v>
      </c>
      <c r="N92" s="13">
        <v>0</v>
      </c>
      <c r="O92" s="13">
        <v>11793.92</v>
      </c>
      <c r="P92" s="13">
        <v>2740.38</v>
      </c>
      <c r="Q92" s="13">
        <f t="shared" si="1"/>
        <v>9053.5400000000009</v>
      </c>
    </row>
    <row r="93" spans="1:17" s="14" customFormat="1" ht="12.75">
      <c r="A93" s="12">
        <v>4686</v>
      </c>
      <c r="B93" s="12" t="s">
        <v>81</v>
      </c>
      <c r="C93" s="12" t="s">
        <v>503</v>
      </c>
      <c r="D93" s="15" t="s">
        <v>584</v>
      </c>
      <c r="E93" s="13">
        <v>6683.84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3500</v>
      </c>
      <c r="L93" s="13">
        <v>0</v>
      </c>
      <c r="M93" s="13">
        <v>0</v>
      </c>
      <c r="N93" s="13">
        <v>0</v>
      </c>
      <c r="O93" s="13">
        <v>10183.84</v>
      </c>
      <c r="P93" s="13">
        <v>2380.4699999999998</v>
      </c>
      <c r="Q93" s="13">
        <f t="shared" si="1"/>
        <v>7803.3700000000008</v>
      </c>
    </row>
    <row r="94" spans="1:17" s="14" customFormat="1" ht="12.75">
      <c r="A94" s="12">
        <v>5469</v>
      </c>
      <c r="B94" s="12" t="s">
        <v>82</v>
      </c>
      <c r="C94" s="12" t="s">
        <v>555</v>
      </c>
      <c r="D94" s="15" t="s">
        <v>553</v>
      </c>
      <c r="E94" s="13">
        <v>2076.09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1999.2</v>
      </c>
      <c r="N94" s="13">
        <v>0</v>
      </c>
      <c r="O94" s="13">
        <v>4075.29</v>
      </c>
      <c r="P94" s="13">
        <v>371.76</v>
      </c>
      <c r="Q94" s="13">
        <f t="shared" si="1"/>
        <v>3703.5299999999997</v>
      </c>
    </row>
    <row r="95" spans="1:17" s="14" customFormat="1" ht="12.75">
      <c r="A95" s="12">
        <v>5143</v>
      </c>
      <c r="B95" s="12" t="s">
        <v>83</v>
      </c>
      <c r="C95" s="12" t="s">
        <v>496</v>
      </c>
      <c r="D95" s="15" t="s">
        <v>553</v>
      </c>
      <c r="E95" s="13">
        <v>2420.7199999999998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217.93</v>
      </c>
      <c r="O95" s="13">
        <v>2638.65</v>
      </c>
      <c r="P95" s="13">
        <v>441.48</v>
      </c>
      <c r="Q95" s="13">
        <f t="shared" si="1"/>
        <v>2197.17</v>
      </c>
    </row>
    <row r="96" spans="1:17" s="14" customFormat="1" ht="12.75">
      <c r="A96" s="12">
        <v>5319</v>
      </c>
      <c r="B96" s="12" t="s">
        <v>84</v>
      </c>
      <c r="C96" s="12" t="s">
        <v>481</v>
      </c>
      <c r="D96" s="15" t="s">
        <v>553</v>
      </c>
      <c r="E96" s="13">
        <v>1324.4199999999998</v>
      </c>
      <c r="F96" s="13">
        <v>0</v>
      </c>
      <c r="G96" s="13">
        <v>0</v>
      </c>
      <c r="H96" s="13">
        <v>199.6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96.3</v>
      </c>
      <c r="O96" s="13">
        <v>1620.32</v>
      </c>
      <c r="P96" s="13">
        <v>328.78</v>
      </c>
      <c r="Q96" s="13">
        <f t="shared" si="1"/>
        <v>1291.54</v>
      </c>
    </row>
    <row r="97" spans="1:17" s="14" customFormat="1" ht="12.75">
      <c r="A97" s="12">
        <v>719</v>
      </c>
      <c r="B97" s="12" t="s">
        <v>85</v>
      </c>
      <c r="C97" s="12" t="s">
        <v>504</v>
      </c>
      <c r="D97" s="15" t="s">
        <v>574</v>
      </c>
      <c r="E97" s="13">
        <v>4229.92</v>
      </c>
      <c r="F97" s="13">
        <v>407.67</v>
      </c>
      <c r="G97" s="13">
        <v>0</v>
      </c>
      <c r="H97" s="13">
        <v>598.79999999999995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5236.3900000000003</v>
      </c>
      <c r="P97" s="13">
        <v>1425.17</v>
      </c>
      <c r="Q97" s="13">
        <f t="shared" si="1"/>
        <v>3811.2200000000003</v>
      </c>
    </row>
    <row r="98" spans="1:17" s="14" customFormat="1" ht="12.75">
      <c r="A98" s="12">
        <v>5149</v>
      </c>
      <c r="B98" s="12" t="s">
        <v>86</v>
      </c>
      <c r="C98" s="12" t="s">
        <v>481</v>
      </c>
      <c r="D98" s="15" t="s">
        <v>553</v>
      </c>
      <c r="E98" s="13">
        <v>1324.4199999999998</v>
      </c>
      <c r="F98" s="13">
        <v>0</v>
      </c>
      <c r="G98" s="13">
        <v>0</v>
      </c>
      <c r="H98" s="13">
        <v>199.6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1524.02</v>
      </c>
      <c r="P98" s="13">
        <v>479.21</v>
      </c>
      <c r="Q98" s="13">
        <f t="shared" si="1"/>
        <v>1044.81</v>
      </c>
    </row>
    <row r="99" spans="1:17" s="14" customFormat="1" ht="12.75">
      <c r="A99" s="12">
        <v>4404</v>
      </c>
      <c r="B99" s="12" t="s">
        <v>87</v>
      </c>
      <c r="C99" s="12" t="s">
        <v>494</v>
      </c>
      <c r="D99" s="15" t="s">
        <v>574</v>
      </c>
      <c r="E99" s="13">
        <v>3097.2</v>
      </c>
      <c r="F99" s="13">
        <v>674.9</v>
      </c>
      <c r="G99" s="13">
        <v>0</v>
      </c>
      <c r="H99" s="13">
        <v>0</v>
      </c>
      <c r="I99" s="13">
        <v>1210.8</v>
      </c>
      <c r="J99" s="13">
        <v>0</v>
      </c>
      <c r="K99" s="13">
        <v>0</v>
      </c>
      <c r="L99" s="13">
        <v>0</v>
      </c>
      <c r="M99" s="13">
        <v>3632.39</v>
      </c>
      <c r="N99" s="13">
        <v>249.79</v>
      </c>
      <c r="O99" s="13">
        <v>8865.08</v>
      </c>
      <c r="P99" s="13">
        <v>3139.5</v>
      </c>
      <c r="Q99" s="13">
        <f t="shared" si="1"/>
        <v>5725.58</v>
      </c>
    </row>
    <row r="100" spans="1:17" s="14" customFormat="1" ht="12.75">
      <c r="A100" s="12">
        <v>4650</v>
      </c>
      <c r="B100" s="12" t="s">
        <v>88</v>
      </c>
      <c r="C100" s="12" t="s">
        <v>495</v>
      </c>
      <c r="D100" s="15" t="s">
        <v>574</v>
      </c>
      <c r="E100" s="13">
        <v>6474.77</v>
      </c>
      <c r="F100" s="13">
        <v>1186.3800000000001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95.49</v>
      </c>
      <c r="O100" s="13">
        <v>7756.64</v>
      </c>
      <c r="P100" s="13">
        <v>2379.56</v>
      </c>
      <c r="Q100" s="13">
        <f t="shared" si="1"/>
        <v>5377.08</v>
      </c>
    </row>
    <row r="101" spans="1:17" s="14" customFormat="1" ht="12.75">
      <c r="A101" s="12">
        <v>82</v>
      </c>
      <c r="B101" s="12" t="s">
        <v>89</v>
      </c>
      <c r="C101" s="12" t="s">
        <v>505</v>
      </c>
      <c r="D101" s="15" t="s">
        <v>574</v>
      </c>
      <c r="E101" s="13">
        <v>1778.94</v>
      </c>
      <c r="F101" s="13">
        <v>1172.46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249.79</v>
      </c>
      <c r="O101" s="13">
        <v>3201.19</v>
      </c>
      <c r="P101" s="13">
        <v>477.11</v>
      </c>
      <c r="Q101" s="13">
        <f t="shared" si="1"/>
        <v>2724.08</v>
      </c>
    </row>
    <row r="102" spans="1:17" s="14" customFormat="1" ht="12.75">
      <c r="A102" s="12">
        <v>623</v>
      </c>
      <c r="B102" s="12" t="s">
        <v>90</v>
      </c>
      <c r="C102" s="12" t="s">
        <v>494</v>
      </c>
      <c r="D102" s="15" t="s">
        <v>574</v>
      </c>
      <c r="E102" s="13">
        <v>3097.2</v>
      </c>
      <c r="F102" s="13">
        <v>0</v>
      </c>
      <c r="G102" s="13">
        <v>0</v>
      </c>
      <c r="H102" s="13">
        <v>0</v>
      </c>
      <c r="I102" s="13">
        <v>994.16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4091.36</v>
      </c>
      <c r="P102" s="13">
        <v>1148.83</v>
      </c>
      <c r="Q102" s="13">
        <f t="shared" si="1"/>
        <v>2942.53</v>
      </c>
    </row>
    <row r="103" spans="1:17" s="14" customFormat="1" ht="12.75">
      <c r="A103" s="12">
        <v>198</v>
      </c>
      <c r="B103" s="12" t="s">
        <v>91</v>
      </c>
      <c r="C103" s="12" t="s">
        <v>498</v>
      </c>
      <c r="D103" s="15" t="s">
        <v>589</v>
      </c>
      <c r="E103" s="13">
        <v>2518.5100000000002</v>
      </c>
      <c r="F103" s="13">
        <v>0</v>
      </c>
      <c r="G103" s="13">
        <v>0</v>
      </c>
      <c r="H103" s="13">
        <v>199.6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346.48</v>
      </c>
      <c r="O103" s="13">
        <v>3064.59</v>
      </c>
      <c r="P103" s="13">
        <v>733.36</v>
      </c>
      <c r="Q103" s="13">
        <f t="shared" si="1"/>
        <v>2331.23</v>
      </c>
    </row>
    <row r="104" spans="1:17" s="14" customFormat="1" ht="12.75">
      <c r="A104" s="12">
        <v>259</v>
      </c>
      <c r="B104" s="12" t="s">
        <v>92</v>
      </c>
      <c r="C104" s="12" t="s">
        <v>468</v>
      </c>
      <c r="D104" s="15" t="s">
        <v>574</v>
      </c>
      <c r="E104" s="13">
        <v>1778.94</v>
      </c>
      <c r="F104" s="13">
        <v>956.36</v>
      </c>
      <c r="G104" s="13">
        <v>0</v>
      </c>
      <c r="H104" s="13">
        <v>0</v>
      </c>
      <c r="I104" s="13">
        <v>33.770000000000003</v>
      </c>
      <c r="J104" s="13">
        <v>0</v>
      </c>
      <c r="K104" s="13">
        <v>0</v>
      </c>
      <c r="L104" s="13">
        <v>0</v>
      </c>
      <c r="M104" s="13">
        <v>0</v>
      </c>
      <c r="N104" s="13">
        <v>326.8</v>
      </c>
      <c r="O104" s="13">
        <v>3095.87</v>
      </c>
      <c r="P104" s="13">
        <v>350.92</v>
      </c>
      <c r="Q104" s="13">
        <f t="shared" si="1"/>
        <v>2744.95</v>
      </c>
    </row>
    <row r="105" spans="1:17" s="14" customFormat="1" ht="12.75">
      <c r="A105" s="12">
        <v>449</v>
      </c>
      <c r="B105" s="12" t="s">
        <v>93</v>
      </c>
      <c r="C105" s="12" t="s">
        <v>506</v>
      </c>
      <c r="D105" s="15" t="s">
        <v>574</v>
      </c>
      <c r="E105" s="13">
        <v>2042.1</v>
      </c>
      <c r="F105" s="13">
        <v>428</v>
      </c>
      <c r="G105" s="13">
        <v>0</v>
      </c>
      <c r="H105" s="13">
        <v>650.63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499.58</v>
      </c>
      <c r="O105" s="13">
        <v>3620.31</v>
      </c>
      <c r="P105" s="13">
        <v>597.61</v>
      </c>
      <c r="Q105" s="13">
        <f t="shared" si="1"/>
        <v>3022.7</v>
      </c>
    </row>
    <row r="106" spans="1:17" s="14" customFormat="1" ht="12.75">
      <c r="A106" s="12">
        <v>4597</v>
      </c>
      <c r="B106" s="12" t="s">
        <v>94</v>
      </c>
      <c r="C106" s="12" t="s">
        <v>476</v>
      </c>
      <c r="D106" s="15" t="s">
        <v>574</v>
      </c>
      <c r="E106" s="13">
        <v>5580.94</v>
      </c>
      <c r="F106" s="13">
        <v>0</v>
      </c>
      <c r="G106" s="13">
        <v>0</v>
      </c>
      <c r="H106" s="13">
        <v>0</v>
      </c>
      <c r="I106" s="13">
        <v>68.900000000000006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5649.84</v>
      </c>
      <c r="P106" s="13">
        <v>1139.92</v>
      </c>
      <c r="Q106" s="13">
        <f t="shared" si="1"/>
        <v>4509.92</v>
      </c>
    </row>
    <row r="107" spans="1:17" s="14" customFormat="1" ht="12.75">
      <c r="A107" s="12">
        <v>275</v>
      </c>
      <c r="B107" s="12" t="s">
        <v>95</v>
      </c>
      <c r="C107" s="12" t="s">
        <v>479</v>
      </c>
      <c r="D107" s="15" t="s">
        <v>574</v>
      </c>
      <c r="E107" s="13">
        <v>5580.94</v>
      </c>
      <c r="F107" s="13">
        <v>1447.2099999999998</v>
      </c>
      <c r="G107" s="13">
        <v>0</v>
      </c>
      <c r="H107" s="13">
        <v>199.6</v>
      </c>
      <c r="I107" s="13">
        <v>0</v>
      </c>
      <c r="J107" s="13">
        <v>0</v>
      </c>
      <c r="K107" s="13">
        <v>0</v>
      </c>
      <c r="L107" s="13">
        <v>0</v>
      </c>
      <c r="M107" s="13">
        <v>6967.45</v>
      </c>
      <c r="N107" s="13">
        <v>0</v>
      </c>
      <c r="O107" s="13">
        <v>14195.2</v>
      </c>
      <c r="P107" s="13">
        <v>2997.06</v>
      </c>
      <c r="Q107" s="13">
        <f t="shared" si="1"/>
        <v>11198.140000000001</v>
      </c>
    </row>
    <row r="108" spans="1:17" s="14" customFormat="1" ht="12.75">
      <c r="A108" s="12">
        <v>174</v>
      </c>
      <c r="B108" s="12" t="s">
        <v>96</v>
      </c>
      <c r="C108" s="12" t="s">
        <v>484</v>
      </c>
      <c r="D108" s="15" t="s">
        <v>584</v>
      </c>
      <c r="E108" s="13">
        <v>6683.84</v>
      </c>
      <c r="F108" s="13">
        <v>0</v>
      </c>
      <c r="G108" s="13">
        <v>0</v>
      </c>
      <c r="H108" s="13">
        <v>0</v>
      </c>
      <c r="I108" s="13">
        <v>245.04000000000002</v>
      </c>
      <c r="J108" s="13">
        <v>0</v>
      </c>
      <c r="K108" s="13">
        <v>3000</v>
      </c>
      <c r="L108" s="13">
        <v>0</v>
      </c>
      <c r="M108" s="13">
        <v>0</v>
      </c>
      <c r="N108" s="13">
        <v>0</v>
      </c>
      <c r="O108" s="13">
        <v>9928.8799999999992</v>
      </c>
      <c r="P108" s="13">
        <v>3519.77</v>
      </c>
      <c r="Q108" s="13">
        <f t="shared" si="1"/>
        <v>6409.1099999999988</v>
      </c>
    </row>
    <row r="109" spans="1:17" s="14" customFormat="1" ht="12.75">
      <c r="A109" s="12">
        <v>5103</v>
      </c>
      <c r="B109" s="12" t="s">
        <v>97</v>
      </c>
      <c r="C109" s="12" t="s">
        <v>493</v>
      </c>
      <c r="D109" s="15" t="s">
        <v>585</v>
      </c>
      <c r="E109" s="13">
        <v>1170.07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1170.07</v>
      </c>
      <c r="P109" s="13">
        <v>166.2</v>
      </c>
      <c r="Q109" s="13">
        <f t="shared" si="1"/>
        <v>1003.8699999999999</v>
      </c>
    </row>
    <row r="110" spans="1:17" s="14" customFormat="1" ht="12.75">
      <c r="A110" s="12">
        <v>5082</v>
      </c>
      <c r="B110" s="12" t="s">
        <v>98</v>
      </c>
      <c r="C110" s="12" t="s">
        <v>478</v>
      </c>
      <c r="D110" s="15" t="s">
        <v>584</v>
      </c>
      <c r="E110" s="13">
        <v>3831.19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346.48</v>
      </c>
      <c r="O110" s="13">
        <v>4177.67</v>
      </c>
      <c r="P110" s="13">
        <v>578.09</v>
      </c>
      <c r="Q110" s="13">
        <f t="shared" si="1"/>
        <v>3599.58</v>
      </c>
    </row>
    <row r="111" spans="1:17" s="14" customFormat="1" ht="12.75">
      <c r="A111" s="12">
        <v>4281</v>
      </c>
      <c r="B111" s="12" t="s">
        <v>99</v>
      </c>
      <c r="C111" s="12" t="s">
        <v>498</v>
      </c>
      <c r="D111" s="15" t="s">
        <v>589</v>
      </c>
      <c r="E111" s="13">
        <v>2518.5100000000002</v>
      </c>
      <c r="F111" s="13">
        <v>0</v>
      </c>
      <c r="G111" s="13">
        <v>0</v>
      </c>
      <c r="H111" s="13">
        <v>659.46999999999991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217.93</v>
      </c>
      <c r="O111" s="13">
        <v>3395.91</v>
      </c>
      <c r="P111" s="13">
        <v>1104.79</v>
      </c>
      <c r="Q111" s="13">
        <f t="shared" si="1"/>
        <v>2291.12</v>
      </c>
    </row>
    <row r="112" spans="1:17" s="14" customFormat="1" ht="12.75">
      <c r="A112" s="12">
        <v>385</v>
      </c>
      <c r="B112" s="12" t="s">
        <v>100</v>
      </c>
      <c r="C112" s="12" t="s">
        <v>467</v>
      </c>
      <c r="D112" s="15" t="s">
        <v>574</v>
      </c>
      <c r="E112" s="13">
        <v>2726.12</v>
      </c>
      <c r="F112" s="13">
        <v>297.44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2911.57</v>
      </c>
      <c r="N112" s="13">
        <v>269.44</v>
      </c>
      <c r="O112" s="13">
        <v>6204.57</v>
      </c>
      <c r="P112" s="13">
        <v>1400.78</v>
      </c>
      <c r="Q112" s="13">
        <f t="shared" si="1"/>
        <v>4803.79</v>
      </c>
    </row>
    <row r="113" spans="1:17" s="14" customFormat="1" ht="12.75">
      <c r="A113" s="12">
        <v>208</v>
      </c>
      <c r="B113" s="12" t="s">
        <v>101</v>
      </c>
      <c r="C113" s="12" t="s">
        <v>470</v>
      </c>
      <c r="D113" s="15" t="s">
        <v>589</v>
      </c>
      <c r="E113" s="13">
        <v>3298.29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154.4</v>
      </c>
      <c r="O113" s="13">
        <v>3452.69</v>
      </c>
      <c r="P113" s="13">
        <v>643.9</v>
      </c>
      <c r="Q113" s="13">
        <f t="shared" si="1"/>
        <v>2808.79</v>
      </c>
    </row>
    <row r="114" spans="1:17" s="14" customFormat="1" ht="12.75">
      <c r="A114" s="12">
        <v>626</v>
      </c>
      <c r="B114" s="12" t="s">
        <v>102</v>
      </c>
      <c r="C114" s="12" t="s">
        <v>467</v>
      </c>
      <c r="D114" s="15" t="s">
        <v>584</v>
      </c>
      <c r="E114" s="13">
        <v>2469.1299999999997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154.4</v>
      </c>
      <c r="O114" s="13">
        <v>2623.53</v>
      </c>
      <c r="P114" s="13">
        <v>778.73</v>
      </c>
      <c r="Q114" s="13">
        <f t="shared" si="1"/>
        <v>1844.8000000000002</v>
      </c>
    </row>
    <row r="115" spans="1:17" s="14" customFormat="1" ht="12.75">
      <c r="A115" s="12">
        <v>203</v>
      </c>
      <c r="B115" s="12" t="s">
        <v>103</v>
      </c>
      <c r="C115" s="12" t="s">
        <v>470</v>
      </c>
      <c r="D115" s="15" t="s">
        <v>574</v>
      </c>
      <c r="E115" s="13">
        <v>3570.18</v>
      </c>
      <c r="F115" s="13">
        <v>3183.19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6753.37</v>
      </c>
      <c r="P115" s="13">
        <v>1612.65</v>
      </c>
      <c r="Q115" s="13">
        <f t="shared" si="1"/>
        <v>5140.7199999999993</v>
      </c>
    </row>
    <row r="116" spans="1:17" s="14" customFormat="1" ht="12.75">
      <c r="A116" s="12">
        <v>5272</v>
      </c>
      <c r="B116" s="12" t="s">
        <v>104</v>
      </c>
      <c r="C116" s="12" t="s">
        <v>481</v>
      </c>
      <c r="D116" s="15" t="s">
        <v>553</v>
      </c>
      <c r="E116" s="13">
        <v>1324.4199999999998</v>
      </c>
      <c r="F116" s="13">
        <v>0</v>
      </c>
      <c r="G116" s="13">
        <v>0</v>
      </c>
      <c r="H116" s="13">
        <v>441.43</v>
      </c>
      <c r="I116" s="13">
        <v>0</v>
      </c>
      <c r="J116" s="13">
        <v>111.29</v>
      </c>
      <c r="K116" s="13">
        <v>0</v>
      </c>
      <c r="L116" s="13">
        <v>0</v>
      </c>
      <c r="M116" s="13">
        <v>0</v>
      </c>
      <c r="N116" s="13">
        <v>205.87</v>
      </c>
      <c r="O116" s="13">
        <v>2083.0100000000002</v>
      </c>
      <c r="P116" s="13">
        <v>351.74</v>
      </c>
      <c r="Q116" s="13">
        <f t="shared" si="1"/>
        <v>1731.2700000000002</v>
      </c>
    </row>
    <row r="117" spans="1:17" s="14" customFormat="1" ht="12.75">
      <c r="A117" s="12">
        <v>381</v>
      </c>
      <c r="B117" s="12" t="s">
        <v>105</v>
      </c>
      <c r="C117" s="12" t="s">
        <v>483</v>
      </c>
      <c r="D117" s="15" t="s">
        <v>574</v>
      </c>
      <c r="E117" s="13">
        <v>2338.02</v>
      </c>
      <c r="F117" s="13">
        <v>397.25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134.72</v>
      </c>
      <c r="O117" s="13">
        <v>2869.99</v>
      </c>
      <c r="P117" s="13">
        <v>279.61</v>
      </c>
      <c r="Q117" s="13">
        <f t="shared" si="1"/>
        <v>2590.3799999999997</v>
      </c>
    </row>
    <row r="118" spans="1:17" s="14" customFormat="1" ht="12.75">
      <c r="A118" s="12">
        <v>277</v>
      </c>
      <c r="B118" s="12" t="s">
        <v>106</v>
      </c>
      <c r="C118" s="12" t="s">
        <v>476</v>
      </c>
      <c r="D118" s="15" t="s">
        <v>574</v>
      </c>
      <c r="E118" s="13">
        <v>5580.94</v>
      </c>
      <c r="F118" s="13">
        <v>1447.2099999999998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102.94</v>
      </c>
      <c r="O118" s="13">
        <v>7131.09</v>
      </c>
      <c r="P118" s="13">
        <v>2015.32</v>
      </c>
      <c r="Q118" s="13">
        <f t="shared" si="1"/>
        <v>5115.7700000000004</v>
      </c>
    </row>
    <row r="119" spans="1:17" s="14" customFormat="1" ht="12.75">
      <c r="A119" s="12">
        <v>4691</v>
      </c>
      <c r="B119" s="12" t="s">
        <v>107</v>
      </c>
      <c r="C119" s="12" t="s">
        <v>476</v>
      </c>
      <c r="D119" s="15" t="s">
        <v>583</v>
      </c>
      <c r="E119" s="13">
        <v>5364.25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120.32</v>
      </c>
      <c r="O119" s="13">
        <v>5484.57</v>
      </c>
      <c r="P119" s="13">
        <v>2147.36</v>
      </c>
      <c r="Q119" s="13">
        <f t="shared" si="1"/>
        <v>3337.2099999999996</v>
      </c>
    </row>
    <row r="120" spans="1:17" s="14" customFormat="1" ht="12.75">
      <c r="A120" s="12">
        <v>4482</v>
      </c>
      <c r="B120" s="12" t="s">
        <v>108</v>
      </c>
      <c r="C120" s="12" t="s">
        <v>476</v>
      </c>
      <c r="D120" s="15" t="s">
        <v>574</v>
      </c>
      <c r="E120" s="13">
        <v>5580.94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102.94</v>
      </c>
      <c r="O120" s="13">
        <v>5683.88</v>
      </c>
      <c r="P120" s="13">
        <v>1115.48</v>
      </c>
      <c r="Q120" s="13">
        <f t="shared" si="1"/>
        <v>4568.3999999999996</v>
      </c>
    </row>
    <row r="121" spans="1:17" s="14" customFormat="1" ht="12.75">
      <c r="A121" s="12">
        <v>5093</v>
      </c>
      <c r="B121" s="12" t="s">
        <v>109</v>
      </c>
      <c r="C121" s="12" t="s">
        <v>478</v>
      </c>
      <c r="D121" s="15" t="s">
        <v>584</v>
      </c>
      <c r="E121" s="13">
        <v>3831.19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188.82</v>
      </c>
      <c r="O121" s="13">
        <v>4020.01</v>
      </c>
      <c r="P121" s="13">
        <v>1287.6400000000001</v>
      </c>
      <c r="Q121" s="13">
        <f t="shared" si="1"/>
        <v>2732.37</v>
      </c>
    </row>
    <row r="122" spans="1:17" s="14" customFormat="1" ht="12.75">
      <c r="A122" s="12">
        <v>756</v>
      </c>
      <c r="B122" s="12" t="s">
        <v>110</v>
      </c>
      <c r="C122" s="12" t="s">
        <v>501</v>
      </c>
      <c r="D122" s="15" t="s">
        <v>584</v>
      </c>
      <c r="E122" s="13">
        <v>6683.84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4000</v>
      </c>
      <c r="L122" s="13">
        <v>0</v>
      </c>
      <c r="M122" s="13">
        <v>0</v>
      </c>
      <c r="N122" s="13">
        <v>139.16</v>
      </c>
      <c r="O122" s="13">
        <v>10823</v>
      </c>
      <c r="P122" s="13">
        <v>3184.67</v>
      </c>
      <c r="Q122" s="13">
        <f t="shared" si="1"/>
        <v>7638.33</v>
      </c>
    </row>
    <row r="123" spans="1:17" s="14" customFormat="1" ht="12.75">
      <c r="A123" s="12">
        <v>4973</v>
      </c>
      <c r="B123" s="12" t="s">
        <v>111</v>
      </c>
      <c r="C123" s="12" t="s">
        <v>483</v>
      </c>
      <c r="D123" s="15" t="s">
        <v>553</v>
      </c>
      <c r="E123" s="13">
        <v>2076.09</v>
      </c>
      <c r="F123" s="13">
        <v>0</v>
      </c>
      <c r="G123" s="13">
        <v>0</v>
      </c>
      <c r="H123" s="13">
        <v>622.83000000000004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2698.92</v>
      </c>
      <c r="P123" s="13">
        <v>859.83</v>
      </c>
      <c r="Q123" s="13">
        <f t="shared" si="1"/>
        <v>1839.0900000000001</v>
      </c>
    </row>
    <row r="124" spans="1:17" s="14" customFormat="1" ht="12.75">
      <c r="A124" s="12">
        <v>5459</v>
      </c>
      <c r="B124" s="12" t="s">
        <v>112</v>
      </c>
      <c r="C124" s="12" t="s">
        <v>505</v>
      </c>
      <c r="D124" s="15" t="s">
        <v>553</v>
      </c>
      <c r="E124" s="13">
        <v>1579.65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125.88</v>
      </c>
      <c r="O124" s="13">
        <v>1705.53</v>
      </c>
      <c r="P124" s="13">
        <v>222.64</v>
      </c>
      <c r="Q124" s="13">
        <f t="shared" si="1"/>
        <v>1482.8899999999999</v>
      </c>
    </row>
    <row r="125" spans="1:17" s="14" customFormat="1" ht="12.75">
      <c r="A125" s="12">
        <v>486</v>
      </c>
      <c r="B125" s="12" t="s">
        <v>113</v>
      </c>
      <c r="C125" s="12" t="s">
        <v>498</v>
      </c>
      <c r="D125" s="15" t="s">
        <v>574</v>
      </c>
      <c r="E125" s="13">
        <v>2726.12</v>
      </c>
      <c r="F125" s="13">
        <v>0</v>
      </c>
      <c r="G125" s="13">
        <v>0</v>
      </c>
      <c r="H125" s="13">
        <v>199.6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154.4</v>
      </c>
      <c r="O125" s="13">
        <v>3080.12</v>
      </c>
      <c r="P125" s="13">
        <v>925.3</v>
      </c>
      <c r="Q125" s="13">
        <f t="shared" si="1"/>
        <v>2154.8199999999997</v>
      </c>
    </row>
    <row r="126" spans="1:17" s="14" customFormat="1" ht="12.75">
      <c r="A126" s="12">
        <v>5105</v>
      </c>
      <c r="B126" s="12" t="s">
        <v>114</v>
      </c>
      <c r="C126" s="12" t="s">
        <v>507</v>
      </c>
      <c r="D126" s="15" t="s">
        <v>584</v>
      </c>
      <c r="E126" s="13">
        <v>3831.19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3831.19</v>
      </c>
      <c r="P126" s="13">
        <v>578.09</v>
      </c>
      <c r="Q126" s="13">
        <f t="shared" si="1"/>
        <v>3253.1</v>
      </c>
    </row>
    <row r="127" spans="1:17" s="14" customFormat="1" ht="12.75">
      <c r="A127" s="12">
        <v>239</v>
      </c>
      <c r="B127" s="12" t="s">
        <v>115</v>
      </c>
      <c r="C127" s="12" t="s">
        <v>474</v>
      </c>
      <c r="D127" s="15" t="s">
        <v>574</v>
      </c>
      <c r="E127" s="13">
        <v>1778.94</v>
      </c>
      <c r="F127" s="13">
        <v>1291.75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191.89</v>
      </c>
      <c r="O127" s="13">
        <v>3262.58</v>
      </c>
      <c r="P127" s="13">
        <v>1092.6099999999999</v>
      </c>
      <c r="Q127" s="13">
        <f t="shared" si="1"/>
        <v>2169.9700000000003</v>
      </c>
    </row>
    <row r="128" spans="1:17" s="14" customFormat="1" ht="12.75">
      <c r="A128" s="12">
        <v>5086</v>
      </c>
      <c r="B128" s="12" t="s">
        <v>116</v>
      </c>
      <c r="C128" s="12" t="s">
        <v>478</v>
      </c>
      <c r="D128" s="15" t="s">
        <v>584</v>
      </c>
      <c r="E128" s="13">
        <v>3831.19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3831.19</v>
      </c>
      <c r="P128" s="13">
        <v>688.77</v>
      </c>
      <c r="Q128" s="13">
        <f t="shared" si="1"/>
        <v>3142.42</v>
      </c>
    </row>
    <row r="129" spans="1:17" s="14" customFormat="1" ht="12.75">
      <c r="A129" s="12">
        <v>4702</v>
      </c>
      <c r="B129" s="12" t="s">
        <v>117</v>
      </c>
      <c r="C129" s="12" t="s">
        <v>470</v>
      </c>
      <c r="D129" s="15" t="s">
        <v>584</v>
      </c>
      <c r="E129" s="13">
        <v>3233.6200000000003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404.19</v>
      </c>
      <c r="O129" s="13">
        <v>3637.81</v>
      </c>
      <c r="P129" s="13">
        <v>419.51</v>
      </c>
      <c r="Q129" s="13">
        <f t="shared" si="1"/>
        <v>3218.3</v>
      </c>
    </row>
    <row r="130" spans="1:17" s="14" customFormat="1" ht="12.75">
      <c r="A130" s="12">
        <v>815</v>
      </c>
      <c r="B130" s="12" t="s">
        <v>118</v>
      </c>
      <c r="C130" s="12" t="s">
        <v>463</v>
      </c>
      <c r="D130" s="15" t="s">
        <v>584</v>
      </c>
      <c r="E130" s="13">
        <v>2469.1299999999997</v>
      </c>
      <c r="F130" s="13">
        <v>0</v>
      </c>
      <c r="G130" s="13">
        <v>0</v>
      </c>
      <c r="H130" s="13">
        <v>199.6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2668.73</v>
      </c>
      <c r="P130" s="13">
        <v>968.19</v>
      </c>
      <c r="Q130" s="13">
        <f t="shared" si="1"/>
        <v>1700.54</v>
      </c>
    </row>
    <row r="131" spans="1:17" s="14" customFormat="1" ht="12.75">
      <c r="A131" s="12">
        <v>5184</v>
      </c>
      <c r="B131" s="12" t="s">
        <v>119</v>
      </c>
      <c r="C131" s="12" t="s">
        <v>475</v>
      </c>
      <c r="D131" s="15" t="s">
        <v>553</v>
      </c>
      <c r="E131" s="13">
        <v>2142.0300000000002</v>
      </c>
      <c r="F131" s="13">
        <v>0</v>
      </c>
      <c r="G131" s="13">
        <v>0</v>
      </c>
      <c r="H131" s="13">
        <v>0</v>
      </c>
      <c r="I131" s="13">
        <v>666.4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2808.43</v>
      </c>
      <c r="P131" s="13">
        <v>296.2</v>
      </c>
      <c r="Q131" s="13">
        <f t="shared" si="1"/>
        <v>2512.23</v>
      </c>
    </row>
    <row r="132" spans="1:17" s="14" customFormat="1" ht="12.75">
      <c r="A132" s="12">
        <v>5489</v>
      </c>
      <c r="B132" s="12" t="s">
        <v>570</v>
      </c>
      <c r="C132" s="12" t="s">
        <v>538</v>
      </c>
      <c r="D132" s="15">
        <v>0</v>
      </c>
      <c r="E132" s="13">
        <v>664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68.8</v>
      </c>
      <c r="M132" s="13">
        <v>0</v>
      </c>
      <c r="N132" s="13">
        <v>0</v>
      </c>
      <c r="O132" s="13">
        <v>732.8</v>
      </c>
      <c r="P132" s="13">
        <v>0</v>
      </c>
      <c r="Q132" s="13">
        <f t="shared" si="1"/>
        <v>732.8</v>
      </c>
    </row>
    <row r="133" spans="1:17" s="14" customFormat="1" ht="12.75">
      <c r="A133" s="12">
        <v>656</v>
      </c>
      <c r="B133" s="12" t="s">
        <v>120</v>
      </c>
      <c r="C133" s="12" t="s">
        <v>499</v>
      </c>
      <c r="D133" s="15" t="s">
        <v>590</v>
      </c>
      <c r="E133" s="13">
        <v>5012.87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5012.87</v>
      </c>
      <c r="P133" s="13">
        <v>919.11</v>
      </c>
      <c r="Q133" s="13">
        <f t="shared" si="1"/>
        <v>4093.7599999999998</v>
      </c>
    </row>
    <row r="134" spans="1:17" s="14" customFormat="1" ht="12.75">
      <c r="A134" s="12">
        <v>4386</v>
      </c>
      <c r="B134" s="12" t="s">
        <v>121</v>
      </c>
      <c r="C134" s="12" t="s">
        <v>463</v>
      </c>
      <c r="D134" s="15" t="s">
        <v>584</v>
      </c>
      <c r="E134" s="13">
        <v>2469.1299999999997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2377.6799999999998</v>
      </c>
      <c r="N134" s="13">
        <v>352.65</v>
      </c>
      <c r="O134" s="13">
        <v>5199.46</v>
      </c>
      <c r="P134" s="13">
        <v>797.07</v>
      </c>
      <c r="Q134" s="13">
        <f t="shared" si="1"/>
        <v>4402.3900000000003</v>
      </c>
    </row>
    <row r="135" spans="1:17" s="14" customFormat="1" ht="12.75">
      <c r="A135" s="12">
        <v>4370</v>
      </c>
      <c r="B135" s="12" t="s">
        <v>122</v>
      </c>
      <c r="C135" s="12" t="s">
        <v>491</v>
      </c>
      <c r="D135" s="15" t="s">
        <v>574</v>
      </c>
      <c r="E135" s="13">
        <v>5580.94</v>
      </c>
      <c r="F135" s="13">
        <v>52.92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269.47000000000003</v>
      </c>
      <c r="O135" s="13">
        <v>5903.33</v>
      </c>
      <c r="P135" s="13">
        <v>1129.0899999999999</v>
      </c>
      <c r="Q135" s="13">
        <f t="shared" si="1"/>
        <v>4774.24</v>
      </c>
    </row>
    <row r="136" spans="1:17" s="14" customFormat="1" ht="12.75">
      <c r="A136" s="12">
        <v>276</v>
      </c>
      <c r="B136" s="12" t="s">
        <v>123</v>
      </c>
      <c r="C136" s="12" t="s">
        <v>498</v>
      </c>
      <c r="D136" s="15" t="s">
        <v>574</v>
      </c>
      <c r="E136" s="13">
        <v>2726.12</v>
      </c>
      <c r="F136" s="13">
        <v>80.28</v>
      </c>
      <c r="G136" s="13">
        <v>0</v>
      </c>
      <c r="H136" s="13">
        <v>712.04000000000008</v>
      </c>
      <c r="I136" s="13">
        <v>0</v>
      </c>
      <c r="J136" s="13">
        <v>220.92</v>
      </c>
      <c r="K136" s="13">
        <v>0</v>
      </c>
      <c r="L136" s="13">
        <v>0</v>
      </c>
      <c r="M136" s="13">
        <v>0</v>
      </c>
      <c r="N136" s="13">
        <v>308.8</v>
      </c>
      <c r="O136" s="13">
        <v>4048.16</v>
      </c>
      <c r="P136" s="13">
        <v>1371.61</v>
      </c>
      <c r="Q136" s="13">
        <f t="shared" ref="Q136:Q199" si="2">SUM(O136-P136)</f>
        <v>2676.55</v>
      </c>
    </row>
    <row r="137" spans="1:17" s="14" customFormat="1" ht="12.75">
      <c r="A137" s="12">
        <v>770</v>
      </c>
      <c r="B137" s="12" t="s">
        <v>124</v>
      </c>
      <c r="C137" s="12" t="s">
        <v>475</v>
      </c>
      <c r="D137" s="15" t="s">
        <v>574</v>
      </c>
      <c r="E137" s="13">
        <v>2338.02</v>
      </c>
      <c r="F137" s="13">
        <v>2.7800000000000002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2254.11</v>
      </c>
      <c r="N137" s="13">
        <v>249.06</v>
      </c>
      <c r="O137" s="13">
        <v>4843.97</v>
      </c>
      <c r="P137" s="13">
        <v>1090.74</v>
      </c>
      <c r="Q137" s="13">
        <f t="shared" si="2"/>
        <v>3753.2300000000005</v>
      </c>
    </row>
    <row r="138" spans="1:17" s="14" customFormat="1" ht="12.75">
      <c r="A138" s="12">
        <v>4391</v>
      </c>
      <c r="B138" s="12" t="s">
        <v>125</v>
      </c>
      <c r="C138" s="12" t="s">
        <v>508</v>
      </c>
      <c r="D138" s="15" t="s">
        <v>584</v>
      </c>
      <c r="E138" s="13">
        <v>1849.59</v>
      </c>
      <c r="F138" s="13">
        <v>0</v>
      </c>
      <c r="G138" s="13">
        <v>0</v>
      </c>
      <c r="H138" s="13">
        <v>0</v>
      </c>
      <c r="I138" s="13">
        <v>593.70000000000005</v>
      </c>
      <c r="J138" s="13">
        <v>0</v>
      </c>
      <c r="K138" s="13">
        <v>0</v>
      </c>
      <c r="L138" s="13">
        <v>0</v>
      </c>
      <c r="M138" s="13">
        <v>1781.09</v>
      </c>
      <c r="N138" s="13">
        <v>333.06</v>
      </c>
      <c r="O138" s="13">
        <v>4557.4399999999996</v>
      </c>
      <c r="P138" s="13">
        <v>543</v>
      </c>
      <c r="Q138" s="13">
        <f t="shared" si="2"/>
        <v>4014.4399999999996</v>
      </c>
    </row>
    <row r="139" spans="1:17" s="14" customFormat="1" ht="12.75">
      <c r="A139" s="12">
        <v>5011</v>
      </c>
      <c r="B139" s="12" t="s">
        <v>126</v>
      </c>
      <c r="C139" s="12" t="s">
        <v>478</v>
      </c>
      <c r="D139" s="15" t="s">
        <v>585</v>
      </c>
      <c r="E139" s="13">
        <v>3985.96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3985.96</v>
      </c>
      <c r="P139" s="13">
        <v>1651.63</v>
      </c>
      <c r="Q139" s="13">
        <f t="shared" si="2"/>
        <v>2334.33</v>
      </c>
    </row>
    <row r="140" spans="1:17" s="14" customFormat="1" ht="12.75">
      <c r="A140" s="12">
        <v>146</v>
      </c>
      <c r="B140" s="12" t="s">
        <v>127</v>
      </c>
      <c r="C140" s="12" t="s">
        <v>484</v>
      </c>
      <c r="D140" s="15" t="s">
        <v>574</v>
      </c>
      <c r="E140" s="13">
        <v>7379.4800000000005</v>
      </c>
      <c r="F140" s="13">
        <v>1094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8473.48</v>
      </c>
      <c r="P140" s="13">
        <v>3132.84</v>
      </c>
      <c r="Q140" s="13">
        <f t="shared" si="2"/>
        <v>5340.6399999999994</v>
      </c>
    </row>
    <row r="141" spans="1:17" s="14" customFormat="1" ht="12.75">
      <c r="A141" s="12">
        <v>443</v>
      </c>
      <c r="B141" s="12" t="s">
        <v>128</v>
      </c>
      <c r="C141" s="12" t="s">
        <v>494</v>
      </c>
      <c r="D141" s="15" t="s">
        <v>574</v>
      </c>
      <c r="E141" s="13">
        <v>3097.2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3097.2</v>
      </c>
      <c r="P141" s="13">
        <v>588.58000000000004</v>
      </c>
      <c r="Q141" s="13">
        <f t="shared" si="2"/>
        <v>2508.62</v>
      </c>
    </row>
    <row r="142" spans="1:17" s="14" customFormat="1" ht="12.75">
      <c r="A142" s="12">
        <v>4833</v>
      </c>
      <c r="B142" s="12" t="s">
        <v>129</v>
      </c>
      <c r="C142" s="12" t="s">
        <v>509</v>
      </c>
      <c r="D142" s="15" t="s">
        <v>583</v>
      </c>
      <c r="E142" s="13">
        <v>4600.7299999999996</v>
      </c>
      <c r="F142" s="13">
        <v>0</v>
      </c>
      <c r="G142" s="13">
        <v>0</v>
      </c>
      <c r="H142" s="13">
        <v>1039.68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196.54</v>
      </c>
      <c r="O142" s="13">
        <v>5836.95</v>
      </c>
      <c r="P142" s="13">
        <v>1928.96</v>
      </c>
      <c r="Q142" s="13">
        <f t="shared" si="2"/>
        <v>3907.99</v>
      </c>
    </row>
    <row r="143" spans="1:17" s="14" customFormat="1" ht="12.75">
      <c r="A143" s="12">
        <v>4369</v>
      </c>
      <c r="B143" s="12" t="s">
        <v>130</v>
      </c>
      <c r="C143" s="12" t="s">
        <v>463</v>
      </c>
      <c r="D143" s="15" t="s">
        <v>584</v>
      </c>
      <c r="E143" s="13">
        <v>2469.1299999999997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249.79</v>
      </c>
      <c r="O143" s="13">
        <v>2718.92</v>
      </c>
      <c r="P143" s="13">
        <v>547.91999999999996</v>
      </c>
      <c r="Q143" s="13">
        <f t="shared" si="2"/>
        <v>2171</v>
      </c>
    </row>
    <row r="144" spans="1:17" s="14" customFormat="1" ht="12.75">
      <c r="A144" s="12">
        <v>4494</v>
      </c>
      <c r="B144" s="12" t="s">
        <v>131</v>
      </c>
      <c r="C144" s="12" t="s">
        <v>476</v>
      </c>
      <c r="D144" s="15" t="s">
        <v>574</v>
      </c>
      <c r="E144" s="13">
        <v>5580.94</v>
      </c>
      <c r="F144" s="13">
        <v>0</v>
      </c>
      <c r="G144" s="13">
        <v>0</v>
      </c>
      <c r="H144" s="13">
        <v>0</v>
      </c>
      <c r="I144" s="13">
        <v>115.57</v>
      </c>
      <c r="J144" s="13">
        <v>0</v>
      </c>
      <c r="K144" s="13">
        <v>3500</v>
      </c>
      <c r="L144" s="13">
        <v>0</v>
      </c>
      <c r="M144" s="13">
        <v>0</v>
      </c>
      <c r="N144" s="13">
        <v>128.05000000000001</v>
      </c>
      <c r="O144" s="13">
        <v>9324.56</v>
      </c>
      <c r="P144" s="13">
        <v>2080.1</v>
      </c>
      <c r="Q144" s="13">
        <f t="shared" si="2"/>
        <v>7244.4599999999991</v>
      </c>
    </row>
    <row r="145" spans="1:17" s="14" customFormat="1" ht="12.75">
      <c r="A145" s="12">
        <v>4779</v>
      </c>
      <c r="B145" s="12" t="s">
        <v>132</v>
      </c>
      <c r="C145" s="12" t="s">
        <v>491</v>
      </c>
      <c r="D145" s="15" t="s">
        <v>584</v>
      </c>
      <c r="E145" s="13">
        <v>5054.8500000000004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107.17</v>
      </c>
      <c r="O145" s="13">
        <v>5162.0200000000004</v>
      </c>
      <c r="P145" s="13">
        <v>1304.51</v>
      </c>
      <c r="Q145" s="13">
        <f t="shared" si="2"/>
        <v>3857.51</v>
      </c>
    </row>
    <row r="146" spans="1:17" s="14" customFormat="1" ht="12.75">
      <c r="A146" s="12">
        <v>5434</v>
      </c>
      <c r="B146" s="12" t="s">
        <v>133</v>
      </c>
      <c r="C146" s="12" t="s">
        <v>462</v>
      </c>
      <c r="D146" s="15" t="s">
        <v>553</v>
      </c>
      <c r="E146" s="13">
        <v>3756.04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3756.04</v>
      </c>
      <c r="P146" s="13">
        <v>564.79</v>
      </c>
      <c r="Q146" s="13">
        <f t="shared" si="2"/>
        <v>3191.25</v>
      </c>
    </row>
    <row r="147" spans="1:17" s="14" customFormat="1" ht="12.75">
      <c r="A147" s="12">
        <v>5055</v>
      </c>
      <c r="B147" s="12" t="s">
        <v>134</v>
      </c>
      <c r="C147" s="12" t="s">
        <v>481</v>
      </c>
      <c r="D147" s="15" t="s">
        <v>574</v>
      </c>
      <c r="E147" s="13">
        <v>1491.51</v>
      </c>
      <c r="F147" s="13">
        <v>0</v>
      </c>
      <c r="G147" s="13">
        <v>0</v>
      </c>
      <c r="H147" s="13">
        <v>199.6</v>
      </c>
      <c r="I147" s="13">
        <v>0</v>
      </c>
      <c r="J147" s="13">
        <v>109.06</v>
      </c>
      <c r="K147" s="13">
        <v>0</v>
      </c>
      <c r="L147" s="13">
        <v>0</v>
      </c>
      <c r="M147" s="13">
        <v>0</v>
      </c>
      <c r="N147" s="13">
        <v>414.05</v>
      </c>
      <c r="O147" s="13">
        <v>2214.2199999999998</v>
      </c>
      <c r="P147" s="13">
        <v>253.19</v>
      </c>
      <c r="Q147" s="13">
        <f t="shared" si="2"/>
        <v>1961.0299999999997</v>
      </c>
    </row>
    <row r="148" spans="1:17" s="14" customFormat="1" ht="12.75">
      <c r="A148" s="12">
        <v>5454</v>
      </c>
      <c r="B148" s="12" t="s">
        <v>135</v>
      </c>
      <c r="C148" s="12" t="s">
        <v>478</v>
      </c>
      <c r="D148" s="15" t="s">
        <v>553</v>
      </c>
      <c r="E148" s="13">
        <v>3756.04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269.44</v>
      </c>
      <c r="O148" s="13">
        <v>4025.48</v>
      </c>
      <c r="P148" s="13">
        <v>502.92</v>
      </c>
      <c r="Q148" s="13">
        <f t="shared" si="2"/>
        <v>3522.56</v>
      </c>
    </row>
    <row r="149" spans="1:17" s="14" customFormat="1" ht="12.75">
      <c r="A149" s="12">
        <v>4763</v>
      </c>
      <c r="B149" s="12" t="s">
        <v>136</v>
      </c>
      <c r="C149" s="12" t="s">
        <v>476</v>
      </c>
      <c r="D149" s="15" t="s">
        <v>584</v>
      </c>
      <c r="E149" s="13">
        <v>5054.8500000000004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5054.8500000000004</v>
      </c>
      <c r="P149" s="13">
        <v>1442.01</v>
      </c>
      <c r="Q149" s="13">
        <f t="shared" si="2"/>
        <v>3612.84</v>
      </c>
    </row>
    <row r="150" spans="1:17" s="14" customFormat="1" ht="12.75">
      <c r="A150" s="12">
        <v>64</v>
      </c>
      <c r="B150" s="12" t="s">
        <v>137</v>
      </c>
      <c r="C150" s="12" t="s">
        <v>505</v>
      </c>
      <c r="D150" s="15" t="s">
        <v>574</v>
      </c>
      <c r="E150" s="13">
        <v>1778.94</v>
      </c>
      <c r="F150" s="13">
        <v>1726.04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3504.98</v>
      </c>
      <c r="P150" s="13">
        <v>788.05</v>
      </c>
      <c r="Q150" s="13">
        <f t="shared" si="2"/>
        <v>2716.9300000000003</v>
      </c>
    </row>
    <row r="151" spans="1:17" s="14" customFormat="1" ht="12.75">
      <c r="A151" s="12">
        <v>444</v>
      </c>
      <c r="B151" s="12" t="s">
        <v>138</v>
      </c>
      <c r="C151" s="12" t="s">
        <v>468</v>
      </c>
      <c r="D151" s="15" t="s">
        <v>574</v>
      </c>
      <c r="E151" s="13">
        <v>1778.94</v>
      </c>
      <c r="F151" s="13">
        <v>849.78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2628.72</v>
      </c>
      <c r="P151" s="13">
        <v>1085.96</v>
      </c>
      <c r="Q151" s="13">
        <f t="shared" si="2"/>
        <v>1542.7599999999998</v>
      </c>
    </row>
    <row r="152" spans="1:17" s="14" customFormat="1" ht="12.75">
      <c r="A152" s="12">
        <v>209</v>
      </c>
      <c r="B152" s="12" t="s">
        <v>139</v>
      </c>
      <c r="C152" s="12" t="s">
        <v>503</v>
      </c>
      <c r="D152" s="15" t="s">
        <v>574</v>
      </c>
      <c r="E152" s="13">
        <v>7379.4800000000005</v>
      </c>
      <c r="F152" s="13">
        <v>817.71999999999991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102.94</v>
      </c>
      <c r="O152" s="13">
        <v>8300.14</v>
      </c>
      <c r="P152" s="13">
        <v>4161.13</v>
      </c>
      <c r="Q152" s="13">
        <f t="shared" si="2"/>
        <v>4139.0099999999993</v>
      </c>
    </row>
    <row r="153" spans="1:17" s="14" customFormat="1" ht="12.75">
      <c r="A153" s="12">
        <v>5351</v>
      </c>
      <c r="B153" s="12" t="s">
        <v>140</v>
      </c>
      <c r="C153" s="12" t="s">
        <v>472</v>
      </c>
      <c r="D153" s="15">
        <v>0</v>
      </c>
      <c r="E153" s="13">
        <v>454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454</v>
      </c>
      <c r="P153" s="13">
        <v>66.59</v>
      </c>
      <c r="Q153" s="13">
        <f t="shared" si="2"/>
        <v>387.40999999999997</v>
      </c>
    </row>
    <row r="154" spans="1:17" s="14" customFormat="1" ht="12.75">
      <c r="A154" s="12">
        <v>5476</v>
      </c>
      <c r="B154" s="12" t="s">
        <v>545</v>
      </c>
      <c r="C154" s="12" t="s">
        <v>551</v>
      </c>
      <c r="D154" s="15">
        <v>2</v>
      </c>
      <c r="E154" s="13">
        <v>5400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5400</v>
      </c>
      <c r="P154" s="13">
        <v>1051.29</v>
      </c>
      <c r="Q154" s="13">
        <f t="shared" si="2"/>
        <v>4348.71</v>
      </c>
    </row>
    <row r="155" spans="1:17" s="14" customFormat="1" ht="12.75">
      <c r="A155" s="12">
        <v>4346</v>
      </c>
      <c r="B155" s="12" t="s">
        <v>141</v>
      </c>
      <c r="C155" s="12" t="s">
        <v>470</v>
      </c>
      <c r="D155" s="15" t="s">
        <v>584</v>
      </c>
      <c r="E155" s="13">
        <v>119.76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249.79</v>
      </c>
      <c r="O155" s="13">
        <v>369.55</v>
      </c>
      <c r="P155" s="13">
        <v>36.58</v>
      </c>
      <c r="Q155" s="13">
        <f t="shared" si="2"/>
        <v>332.97</v>
      </c>
    </row>
    <row r="156" spans="1:17" s="14" customFormat="1" ht="12.75">
      <c r="A156" s="12">
        <v>5257</v>
      </c>
      <c r="B156" s="12" t="s">
        <v>142</v>
      </c>
      <c r="C156" s="12" t="s">
        <v>465</v>
      </c>
      <c r="D156" s="15" t="s">
        <v>574</v>
      </c>
      <c r="E156" s="13">
        <v>2338.02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2338.02</v>
      </c>
      <c r="P156" s="13">
        <v>367.28</v>
      </c>
      <c r="Q156" s="13">
        <f t="shared" si="2"/>
        <v>1970.74</v>
      </c>
    </row>
    <row r="157" spans="1:17" s="14" customFormat="1" ht="12.75">
      <c r="A157" s="12">
        <v>5432</v>
      </c>
      <c r="B157" s="12" t="s">
        <v>143</v>
      </c>
      <c r="C157" s="12" t="s">
        <v>469</v>
      </c>
      <c r="D157" s="15">
        <v>0</v>
      </c>
      <c r="E157" s="13">
        <v>830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86</v>
      </c>
      <c r="M157" s="13">
        <v>0</v>
      </c>
      <c r="N157" s="13">
        <v>0</v>
      </c>
      <c r="O157" s="13">
        <v>916</v>
      </c>
      <c r="P157" s="13">
        <v>27.67</v>
      </c>
      <c r="Q157" s="13">
        <f t="shared" si="2"/>
        <v>888.33</v>
      </c>
    </row>
    <row r="158" spans="1:17" s="14" customFormat="1" ht="12.75">
      <c r="A158" s="12">
        <v>5462</v>
      </c>
      <c r="B158" s="12" t="s">
        <v>144</v>
      </c>
      <c r="C158" s="12" t="s">
        <v>510</v>
      </c>
      <c r="D158" s="15" t="s">
        <v>553</v>
      </c>
      <c r="E158" s="13">
        <v>4250.3599999999997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4250.3599999999997</v>
      </c>
      <c r="P158" s="13">
        <v>599.84</v>
      </c>
      <c r="Q158" s="13">
        <f t="shared" si="2"/>
        <v>3650.5199999999995</v>
      </c>
    </row>
    <row r="159" spans="1:17" s="14" customFormat="1" ht="12.75">
      <c r="A159" s="12">
        <v>5404</v>
      </c>
      <c r="B159" s="12" t="s">
        <v>145</v>
      </c>
      <c r="C159" s="12" t="s">
        <v>469</v>
      </c>
      <c r="D159" s="15">
        <v>0</v>
      </c>
      <c r="E159" s="13">
        <v>830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86</v>
      </c>
      <c r="M159" s="13">
        <v>0</v>
      </c>
      <c r="N159" s="13">
        <v>0</v>
      </c>
      <c r="O159" s="13">
        <v>916</v>
      </c>
      <c r="P159" s="13">
        <v>0</v>
      </c>
      <c r="Q159" s="13">
        <f t="shared" si="2"/>
        <v>916</v>
      </c>
    </row>
    <row r="160" spans="1:17" s="14" customFormat="1" ht="12.75">
      <c r="A160" s="12">
        <v>5424</v>
      </c>
      <c r="B160" s="12" t="s">
        <v>146</v>
      </c>
      <c r="C160" s="12" t="s">
        <v>469</v>
      </c>
      <c r="D160" s="15">
        <v>0</v>
      </c>
      <c r="E160" s="13">
        <v>830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86</v>
      </c>
      <c r="M160" s="13">
        <v>0</v>
      </c>
      <c r="N160" s="13">
        <v>0</v>
      </c>
      <c r="O160" s="13">
        <v>916</v>
      </c>
      <c r="P160" s="13">
        <v>27.67</v>
      </c>
      <c r="Q160" s="13">
        <f t="shared" si="2"/>
        <v>888.33</v>
      </c>
    </row>
    <row r="161" spans="1:17" s="14" customFormat="1" ht="12.75">
      <c r="A161" s="12">
        <v>5321</v>
      </c>
      <c r="B161" s="12" t="s">
        <v>147</v>
      </c>
      <c r="C161" s="12" t="s">
        <v>481</v>
      </c>
      <c r="D161" s="15" t="s">
        <v>553</v>
      </c>
      <c r="E161" s="13">
        <v>1324.4199999999998</v>
      </c>
      <c r="F161" s="13">
        <v>0</v>
      </c>
      <c r="G161" s="13">
        <v>0</v>
      </c>
      <c r="H161" s="13">
        <v>199.6</v>
      </c>
      <c r="I161" s="13">
        <v>38.020000000000003</v>
      </c>
      <c r="J161" s="13">
        <v>98.33</v>
      </c>
      <c r="K161" s="13">
        <v>0</v>
      </c>
      <c r="L161" s="13">
        <v>0</v>
      </c>
      <c r="M161" s="13">
        <v>0</v>
      </c>
      <c r="N161" s="13">
        <v>0</v>
      </c>
      <c r="O161" s="13">
        <v>1660.37</v>
      </c>
      <c r="P161" s="13">
        <v>293.32</v>
      </c>
      <c r="Q161" s="13">
        <f t="shared" si="2"/>
        <v>1367.05</v>
      </c>
    </row>
    <row r="162" spans="1:17" s="14" customFormat="1" ht="12.75">
      <c r="A162" s="12">
        <v>4633</v>
      </c>
      <c r="B162" s="12" t="s">
        <v>148</v>
      </c>
      <c r="C162" s="12" t="s">
        <v>476</v>
      </c>
      <c r="D162" s="15" t="s">
        <v>583</v>
      </c>
      <c r="E162" s="13">
        <v>5364.25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3500</v>
      </c>
      <c r="L162" s="13">
        <v>0</v>
      </c>
      <c r="M162" s="13">
        <v>0</v>
      </c>
      <c r="N162" s="13">
        <v>138.12</v>
      </c>
      <c r="O162" s="13">
        <v>9002.3700000000008</v>
      </c>
      <c r="P162" s="13">
        <v>2147</v>
      </c>
      <c r="Q162" s="13">
        <f t="shared" si="2"/>
        <v>6855.3700000000008</v>
      </c>
    </row>
    <row r="163" spans="1:17" s="14" customFormat="1" ht="12.75">
      <c r="A163" s="12">
        <v>5178</v>
      </c>
      <c r="B163" s="12" t="s">
        <v>149</v>
      </c>
      <c r="C163" s="12" t="s">
        <v>481</v>
      </c>
      <c r="D163" s="15" t="s">
        <v>553</v>
      </c>
      <c r="E163" s="13">
        <v>1324.4199999999998</v>
      </c>
      <c r="F163" s="13">
        <v>0</v>
      </c>
      <c r="G163" s="13">
        <v>0</v>
      </c>
      <c r="H163" s="13">
        <v>199.6</v>
      </c>
      <c r="I163" s="13">
        <v>491.66</v>
      </c>
      <c r="J163" s="13">
        <v>0</v>
      </c>
      <c r="K163" s="13">
        <v>0</v>
      </c>
      <c r="L163" s="13">
        <v>0</v>
      </c>
      <c r="M163" s="13">
        <v>0</v>
      </c>
      <c r="N163" s="13">
        <v>179.63</v>
      </c>
      <c r="O163" s="13">
        <v>2195.31</v>
      </c>
      <c r="P163" s="13">
        <v>331.9</v>
      </c>
      <c r="Q163" s="13">
        <f t="shared" si="2"/>
        <v>1863.4099999999999</v>
      </c>
    </row>
    <row r="164" spans="1:17" s="14" customFormat="1" ht="12.75">
      <c r="A164" s="12">
        <v>66</v>
      </c>
      <c r="B164" s="12" t="s">
        <v>150</v>
      </c>
      <c r="C164" s="12" t="s">
        <v>486</v>
      </c>
      <c r="D164" s="15" t="s">
        <v>587</v>
      </c>
      <c r="E164" s="13">
        <v>2393.29</v>
      </c>
      <c r="F164" s="13">
        <v>2875.2599999999998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5073.42</v>
      </c>
      <c r="N164" s="13">
        <v>128.05000000000001</v>
      </c>
      <c r="O164" s="13">
        <v>10470.02</v>
      </c>
      <c r="P164" s="13">
        <v>1929.05</v>
      </c>
      <c r="Q164" s="13">
        <f t="shared" si="2"/>
        <v>8540.9700000000012</v>
      </c>
    </row>
    <row r="165" spans="1:17" s="14" customFormat="1" ht="12.75">
      <c r="A165" s="12">
        <v>5313</v>
      </c>
      <c r="B165" s="12" t="s">
        <v>151</v>
      </c>
      <c r="C165" s="12" t="s">
        <v>496</v>
      </c>
      <c r="D165" s="15" t="s">
        <v>553</v>
      </c>
      <c r="E165" s="13">
        <v>2420.7199999999998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2420.7199999999998</v>
      </c>
      <c r="P165" s="13">
        <v>245.27</v>
      </c>
      <c r="Q165" s="13">
        <f t="shared" si="2"/>
        <v>2175.4499999999998</v>
      </c>
    </row>
    <row r="166" spans="1:17" s="14" customFormat="1" ht="12.75">
      <c r="A166" s="12">
        <v>4651</v>
      </c>
      <c r="B166" s="12" t="s">
        <v>152</v>
      </c>
      <c r="C166" s="12" t="s">
        <v>470</v>
      </c>
      <c r="D166" s="15" t="s">
        <v>574</v>
      </c>
      <c r="E166" s="13">
        <v>3570.18</v>
      </c>
      <c r="F166" s="13">
        <v>1385.8999999999999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62.94</v>
      </c>
      <c r="O166" s="13">
        <v>5019.0200000000004</v>
      </c>
      <c r="P166" s="13">
        <v>1922.75</v>
      </c>
      <c r="Q166" s="13">
        <f t="shared" si="2"/>
        <v>3096.2700000000004</v>
      </c>
    </row>
    <row r="167" spans="1:17" s="14" customFormat="1" ht="12.75">
      <c r="A167" s="12">
        <v>355</v>
      </c>
      <c r="B167" s="12" t="s">
        <v>153</v>
      </c>
      <c r="C167" s="12" t="s">
        <v>467</v>
      </c>
      <c r="D167" s="15" t="s">
        <v>585</v>
      </c>
      <c r="E167" s="13">
        <v>2568.87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154.4</v>
      </c>
      <c r="O167" s="13">
        <v>2723.27</v>
      </c>
      <c r="P167" s="13">
        <v>281.5</v>
      </c>
      <c r="Q167" s="13">
        <f t="shared" si="2"/>
        <v>2441.77</v>
      </c>
    </row>
    <row r="168" spans="1:17" s="14" customFormat="1" ht="12.75">
      <c r="A168" s="12">
        <v>4399</v>
      </c>
      <c r="B168" s="12" t="s">
        <v>154</v>
      </c>
      <c r="C168" s="12" t="s">
        <v>467</v>
      </c>
      <c r="D168" s="15" t="s">
        <v>588</v>
      </c>
      <c r="E168" s="13">
        <v>2672.66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134.72</v>
      </c>
      <c r="O168" s="13">
        <v>2807.38</v>
      </c>
      <c r="P168" s="13">
        <v>945.54</v>
      </c>
      <c r="Q168" s="13">
        <f t="shared" si="2"/>
        <v>1861.8400000000001</v>
      </c>
    </row>
    <row r="169" spans="1:17" s="14" customFormat="1" ht="12.75">
      <c r="A169" s="12">
        <v>246</v>
      </c>
      <c r="B169" s="12" t="s">
        <v>155</v>
      </c>
      <c r="C169" s="12" t="s">
        <v>470</v>
      </c>
      <c r="D169" s="15" t="s">
        <v>574</v>
      </c>
      <c r="E169" s="13">
        <v>3570.18</v>
      </c>
      <c r="F169" s="13">
        <v>2615.41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128.05000000000001</v>
      </c>
      <c r="O169" s="13">
        <v>6313.64</v>
      </c>
      <c r="P169" s="13">
        <v>1562.65</v>
      </c>
      <c r="Q169" s="13">
        <f t="shared" si="2"/>
        <v>4750.99</v>
      </c>
    </row>
    <row r="170" spans="1:17" s="14" customFormat="1" ht="12.75">
      <c r="A170" s="12">
        <v>762</v>
      </c>
      <c r="B170" s="12" t="s">
        <v>156</v>
      </c>
      <c r="C170" s="12" t="s">
        <v>479</v>
      </c>
      <c r="D170" s="15" t="s">
        <v>574</v>
      </c>
      <c r="E170" s="13">
        <v>5580.94</v>
      </c>
      <c r="F170" s="13">
        <v>354.72999999999996</v>
      </c>
      <c r="G170" s="13">
        <v>0</v>
      </c>
      <c r="H170" s="13">
        <v>199.6</v>
      </c>
      <c r="I170" s="13">
        <v>37.97</v>
      </c>
      <c r="J170" s="13">
        <v>394.36</v>
      </c>
      <c r="K170" s="13">
        <v>0</v>
      </c>
      <c r="L170" s="13">
        <v>0</v>
      </c>
      <c r="M170" s="13">
        <v>0</v>
      </c>
      <c r="N170" s="13">
        <v>128.05000000000001</v>
      </c>
      <c r="O170" s="13">
        <v>6695.65</v>
      </c>
      <c r="P170" s="13">
        <v>1461.42</v>
      </c>
      <c r="Q170" s="13">
        <f t="shared" si="2"/>
        <v>5234.2299999999996</v>
      </c>
    </row>
    <row r="171" spans="1:17" s="14" customFormat="1" ht="12.75">
      <c r="A171" s="12">
        <v>5479</v>
      </c>
      <c r="B171" s="12" t="s">
        <v>557</v>
      </c>
      <c r="C171" s="12" t="s">
        <v>551</v>
      </c>
      <c r="D171" s="15">
        <v>4</v>
      </c>
      <c r="E171" s="13">
        <v>10800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10800</v>
      </c>
      <c r="P171" s="13">
        <v>2600.19</v>
      </c>
      <c r="Q171" s="13">
        <f t="shared" si="2"/>
        <v>8199.81</v>
      </c>
    </row>
    <row r="172" spans="1:17" s="14" customFormat="1" ht="12.75">
      <c r="A172" s="12">
        <v>5244</v>
      </c>
      <c r="B172" s="12" t="s">
        <v>157</v>
      </c>
      <c r="C172" s="12" t="s">
        <v>469</v>
      </c>
      <c r="D172" s="15">
        <v>0</v>
      </c>
      <c r="E172" s="13">
        <v>830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86</v>
      </c>
      <c r="M172" s="13">
        <v>0</v>
      </c>
      <c r="N172" s="13">
        <v>0</v>
      </c>
      <c r="O172" s="13">
        <v>916</v>
      </c>
      <c r="P172" s="13">
        <v>0</v>
      </c>
      <c r="Q172" s="13">
        <f t="shared" si="2"/>
        <v>916</v>
      </c>
    </row>
    <row r="173" spans="1:17" s="14" customFormat="1" ht="12.75">
      <c r="A173" s="12">
        <v>5280</v>
      </c>
      <c r="B173" s="12" t="s">
        <v>158</v>
      </c>
      <c r="C173" s="12" t="s">
        <v>471</v>
      </c>
      <c r="D173" s="15" t="s">
        <v>553</v>
      </c>
      <c r="E173" s="13">
        <v>2750.2200000000003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327.39999999999998</v>
      </c>
      <c r="O173" s="13">
        <v>3077.62</v>
      </c>
      <c r="P173" s="13">
        <v>297.41000000000003</v>
      </c>
      <c r="Q173" s="13">
        <f t="shared" si="2"/>
        <v>2780.21</v>
      </c>
    </row>
    <row r="174" spans="1:17" s="14" customFormat="1" ht="12.75">
      <c r="A174" s="12">
        <v>5083</v>
      </c>
      <c r="B174" s="12" t="s">
        <v>159</v>
      </c>
      <c r="C174" s="12" t="s">
        <v>478</v>
      </c>
      <c r="D174" s="15" t="s">
        <v>584</v>
      </c>
      <c r="E174" s="13">
        <v>3831.19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103.59</v>
      </c>
      <c r="O174" s="13">
        <v>3934.78</v>
      </c>
      <c r="P174" s="13">
        <v>578.09</v>
      </c>
      <c r="Q174" s="13">
        <f t="shared" si="2"/>
        <v>3356.69</v>
      </c>
    </row>
    <row r="175" spans="1:17" s="14" customFormat="1" ht="12.75">
      <c r="A175" s="12">
        <v>200</v>
      </c>
      <c r="B175" s="12" t="s">
        <v>160</v>
      </c>
      <c r="C175" s="12" t="s">
        <v>474</v>
      </c>
      <c r="D175" s="15" t="s">
        <v>574</v>
      </c>
      <c r="E175" s="13">
        <v>1774.54</v>
      </c>
      <c r="F175" s="13">
        <v>290.62</v>
      </c>
      <c r="G175" s="13">
        <v>0</v>
      </c>
      <c r="H175" s="13">
        <v>0</v>
      </c>
      <c r="I175" s="13">
        <v>25.56</v>
      </c>
      <c r="J175" s="13">
        <v>0</v>
      </c>
      <c r="K175" s="13">
        <v>0</v>
      </c>
      <c r="L175" s="13">
        <v>0</v>
      </c>
      <c r="M175" s="13">
        <v>0</v>
      </c>
      <c r="N175" s="13">
        <v>249.79</v>
      </c>
      <c r="O175" s="13">
        <v>2340.5100000000002</v>
      </c>
      <c r="P175" s="13">
        <v>429.91</v>
      </c>
      <c r="Q175" s="13">
        <f t="shared" si="2"/>
        <v>1910.6000000000001</v>
      </c>
    </row>
    <row r="176" spans="1:17" s="14" customFormat="1" ht="12.75">
      <c r="A176" s="12">
        <v>4620</v>
      </c>
      <c r="B176" s="12" t="s">
        <v>161</v>
      </c>
      <c r="C176" s="12" t="s">
        <v>467</v>
      </c>
      <c r="D176" s="15" t="s">
        <v>584</v>
      </c>
      <c r="E176" s="13">
        <v>2469.1299999999997</v>
      </c>
      <c r="F176" s="13">
        <v>0</v>
      </c>
      <c r="G176" s="13">
        <v>0</v>
      </c>
      <c r="H176" s="13">
        <v>0</v>
      </c>
      <c r="I176" s="13">
        <v>60.96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2530.09</v>
      </c>
      <c r="P176" s="13">
        <v>1048.52</v>
      </c>
      <c r="Q176" s="13">
        <f t="shared" si="2"/>
        <v>1481.5700000000002</v>
      </c>
    </row>
    <row r="177" spans="1:17" s="14" customFormat="1" ht="12.75">
      <c r="A177" s="12">
        <v>294</v>
      </c>
      <c r="B177" s="12" t="s">
        <v>162</v>
      </c>
      <c r="C177" s="12" t="s">
        <v>508</v>
      </c>
      <c r="D177" s="15" t="s">
        <v>574</v>
      </c>
      <c r="E177" s="13">
        <v>2042.1</v>
      </c>
      <c r="F177" s="13">
        <v>1132.0900000000001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192.08</v>
      </c>
      <c r="O177" s="13">
        <v>3366.27</v>
      </c>
      <c r="P177" s="13">
        <v>594.67999999999995</v>
      </c>
      <c r="Q177" s="13">
        <f t="shared" si="2"/>
        <v>2771.59</v>
      </c>
    </row>
    <row r="178" spans="1:17" s="14" customFormat="1" ht="12.75">
      <c r="A178" s="12">
        <v>4730</v>
      </c>
      <c r="B178" s="12" t="s">
        <v>163</v>
      </c>
      <c r="C178" s="12" t="s">
        <v>476</v>
      </c>
      <c r="D178" s="15" t="s">
        <v>584</v>
      </c>
      <c r="E178" s="13">
        <v>5054.8500000000004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5054.8500000000004</v>
      </c>
      <c r="P178" s="13">
        <v>937.13</v>
      </c>
      <c r="Q178" s="13">
        <f t="shared" si="2"/>
        <v>4117.72</v>
      </c>
    </row>
    <row r="179" spans="1:17" s="14" customFormat="1" ht="12.75">
      <c r="A179" s="12">
        <v>4986</v>
      </c>
      <c r="B179" s="12" t="s">
        <v>164</v>
      </c>
      <c r="C179" s="12" t="s">
        <v>511</v>
      </c>
      <c r="D179" s="15" t="s">
        <v>584</v>
      </c>
      <c r="E179" s="13">
        <v>5054.8500000000004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5054.8500000000004</v>
      </c>
      <c r="P179" s="13">
        <v>1296.1600000000001</v>
      </c>
      <c r="Q179" s="13">
        <f t="shared" si="2"/>
        <v>3758.6900000000005</v>
      </c>
    </row>
    <row r="180" spans="1:17" s="14" customFormat="1" ht="12.75">
      <c r="A180" s="12">
        <v>5110</v>
      </c>
      <c r="B180" s="12" t="s">
        <v>165</v>
      </c>
      <c r="C180" s="12" t="s">
        <v>462</v>
      </c>
      <c r="D180" s="15" t="s">
        <v>584</v>
      </c>
      <c r="E180" s="13">
        <v>3831.19</v>
      </c>
      <c r="F180" s="13">
        <v>0</v>
      </c>
      <c r="G180" s="13">
        <v>0</v>
      </c>
      <c r="H180" s="13">
        <v>0</v>
      </c>
      <c r="I180" s="13">
        <v>43.65</v>
      </c>
      <c r="J180" s="13">
        <v>0</v>
      </c>
      <c r="K180" s="13">
        <v>3000</v>
      </c>
      <c r="L180" s="13">
        <v>0</v>
      </c>
      <c r="M180" s="13">
        <v>6689.29</v>
      </c>
      <c r="N180" s="13">
        <v>0</v>
      </c>
      <c r="O180" s="13">
        <v>13564.13</v>
      </c>
      <c r="P180" s="13">
        <v>2927.79</v>
      </c>
      <c r="Q180" s="13">
        <f t="shared" si="2"/>
        <v>10636.34</v>
      </c>
    </row>
    <row r="181" spans="1:17" s="14" customFormat="1" ht="12.75">
      <c r="A181" s="12">
        <v>5311</v>
      </c>
      <c r="B181" s="12" t="s">
        <v>166</v>
      </c>
      <c r="C181" s="12" t="s">
        <v>496</v>
      </c>
      <c r="D181" s="15" t="s">
        <v>553</v>
      </c>
      <c r="E181" s="13">
        <v>2420.7199999999998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312.33999999999997</v>
      </c>
      <c r="O181" s="13">
        <v>2733.06</v>
      </c>
      <c r="P181" s="13">
        <v>385.13</v>
      </c>
      <c r="Q181" s="13">
        <f t="shared" si="2"/>
        <v>2347.9299999999998</v>
      </c>
    </row>
    <row r="182" spans="1:17" s="14" customFormat="1" ht="12.75">
      <c r="A182" s="12">
        <v>271</v>
      </c>
      <c r="B182" s="12" t="s">
        <v>167</v>
      </c>
      <c r="C182" s="12" t="s">
        <v>512</v>
      </c>
      <c r="D182" s="15" t="s">
        <v>588</v>
      </c>
      <c r="E182" s="13">
        <v>7234.8</v>
      </c>
      <c r="F182" s="13">
        <v>0</v>
      </c>
      <c r="G182" s="13">
        <v>0</v>
      </c>
      <c r="H182" s="13">
        <v>199.6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7434.4</v>
      </c>
      <c r="P182" s="13">
        <v>3554.76</v>
      </c>
      <c r="Q182" s="13">
        <f t="shared" si="2"/>
        <v>3879.6399999999994</v>
      </c>
    </row>
    <row r="183" spans="1:17" s="14" customFormat="1" ht="12.75">
      <c r="A183" s="12">
        <v>377</v>
      </c>
      <c r="B183" s="12" t="s">
        <v>168</v>
      </c>
      <c r="C183" s="12" t="s">
        <v>505</v>
      </c>
      <c r="D183" s="15" t="s">
        <v>574</v>
      </c>
      <c r="E183" s="13">
        <v>1778.94</v>
      </c>
      <c r="F183" s="13">
        <v>428.67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249.79</v>
      </c>
      <c r="O183" s="13">
        <v>2457.4</v>
      </c>
      <c r="P183" s="13">
        <v>313.01</v>
      </c>
      <c r="Q183" s="13">
        <f t="shared" si="2"/>
        <v>2144.3900000000003</v>
      </c>
    </row>
    <row r="184" spans="1:17" s="14" customFormat="1" ht="12.75">
      <c r="A184" s="12">
        <v>570</v>
      </c>
      <c r="B184" s="12" t="s">
        <v>169</v>
      </c>
      <c r="C184" s="12" t="s">
        <v>470</v>
      </c>
      <c r="D184" s="15" t="s">
        <v>584</v>
      </c>
      <c r="E184" s="13">
        <v>3233.6200000000003</v>
      </c>
      <c r="F184" s="13">
        <v>0</v>
      </c>
      <c r="G184" s="13">
        <v>0</v>
      </c>
      <c r="H184" s="13">
        <v>0</v>
      </c>
      <c r="I184" s="13">
        <v>79.84</v>
      </c>
      <c r="J184" s="13">
        <v>0</v>
      </c>
      <c r="K184" s="13">
        <v>0</v>
      </c>
      <c r="L184" s="13">
        <v>0</v>
      </c>
      <c r="M184" s="13">
        <v>0</v>
      </c>
      <c r="N184" s="13">
        <v>154.4</v>
      </c>
      <c r="O184" s="13">
        <v>3467.86</v>
      </c>
      <c r="P184" s="13">
        <v>1334.87</v>
      </c>
      <c r="Q184" s="13">
        <f t="shared" si="2"/>
        <v>2132.9900000000002</v>
      </c>
    </row>
    <row r="185" spans="1:17" s="14" customFormat="1" ht="12.75">
      <c r="A185" s="12">
        <v>496</v>
      </c>
      <c r="B185" s="12" t="s">
        <v>170</v>
      </c>
      <c r="C185" s="12" t="s">
        <v>470</v>
      </c>
      <c r="D185" s="15" t="s">
        <v>584</v>
      </c>
      <c r="E185" s="13">
        <v>3233.6200000000003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154.4</v>
      </c>
      <c r="O185" s="13">
        <v>3388.02</v>
      </c>
      <c r="P185" s="13">
        <v>591.16999999999996</v>
      </c>
      <c r="Q185" s="13">
        <f t="shared" si="2"/>
        <v>2796.85</v>
      </c>
    </row>
    <row r="186" spans="1:17" s="14" customFormat="1" ht="12.75">
      <c r="A186" s="12">
        <v>188</v>
      </c>
      <c r="B186" s="12" t="s">
        <v>171</v>
      </c>
      <c r="C186" s="12" t="s">
        <v>470</v>
      </c>
      <c r="D186" s="15" t="s">
        <v>574</v>
      </c>
      <c r="E186" s="13">
        <v>3570.18</v>
      </c>
      <c r="F186" s="13">
        <v>4571.9799999999996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8142.16</v>
      </c>
      <c r="P186" s="13">
        <v>2046.7</v>
      </c>
      <c r="Q186" s="13">
        <f t="shared" si="2"/>
        <v>6095.46</v>
      </c>
    </row>
    <row r="187" spans="1:17" s="14" customFormat="1" ht="12.75">
      <c r="A187" s="12">
        <v>640</v>
      </c>
      <c r="B187" s="12" t="s">
        <v>172</v>
      </c>
      <c r="C187" s="12" t="s">
        <v>500</v>
      </c>
      <c r="D187" s="15" t="s">
        <v>574</v>
      </c>
      <c r="E187" s="13">
        <v>2042.1</v>
      </c>
      <c r="F187" s="13">
        <v>275.34999999999997</v>
      </c>
      <c r="G187" s="13">
        <v>0</v>
      </c>
      <c r="H187" s="13">
        <v>0</v>
      </c>
      <c r="I187" s="13">
        <v>0</v>
      </c>
      <c r="J187" s="13">
        <v>0</v>
      </c>
      <c r="K187" s="13">
        <v>743.36</v>
      </c>
      <c r="L187" s="13">
        <v>0</v>
      </c>
      <c r="M187" s="13">
        <v>0</v>
      </c>
      <c r="N187" s="13">
        <v>0</v>
      </c>
      <c r="O187" s="13">
        <v>3060.81</v>
      </c>
      <c r="P187" s="13">
        <v>1133.75</v>
      </c>
      <c r="Q187" s="13">
        <f t="shared" si="2"/>
        <v>1927.06</v>
      </c>
    </row>
    <row r="188" spans="1:17" s="14" customFormat="1" ht="12.75">
      <c r="A188" s="12">
        <v>57</v>
      </c>
      <c r="B188" s="12" t="s">
        <v>173</v>
      </c>
      <c r="C188" s="12" t="s">
        <v>513</v>
      </c>
      <c r="D188" s="15" t="s">
        <v>584</v>
      </c>
      <c r="E188" s="13">
        <v>7792.1600000000008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5246.78</v>
      </c>
      <c r="L188" s="13">
        <v>0</v>
      </c>
      <c r="M188" s="13">
        <v>0</v>
      </c>
      <c r="N188" s="13">
        <v>0</v>
      </c>
      <c r="O188" s="13">
        <v>13038.94</v>
      </c>
      <c r="P188" s="13">
        <v>3134.9</v>
      </c>
      <c r="Q188" s="13">
        <f t="shared" si="2"/>
        <v>9904.0400000000009</v>
      </c>
    </row>
    <row r="189" spans="1:17" s="14" customFormat="1" ht="12.75">
      <c r="A189" s="12">
        <v>4746</v>
      </c>
      <c r="B189" s="12" t="s">
        <v>174</v>
      </c>
      <c r="C189" s="12" t="s">
        <v>495</v>
      </c>
      <c r="D189" s="15" t="s">
        <v>574</v>
      </c>
      <c r="E189" s="13">
        <v>6474.77</v>
      </c>
      <c r="F189" s="13">
        <v>441.33000000000004</v>
      </c>
      <c r="G189" s="13">
        <v>0</v>
      </c>
      <c r="H189" s="13">
        <v>0</v>
      </c>
      <c r="I189" s="13">
        <v>0</v>
      </c>
      <c r="J189" s="13">
        <v>0</v>
      </c>
      <c r="K189" s="13">
        <v>3500</v>
      </c>
      <c r="L189" s="13">
        <v>0</v>
      </c>
      <c r="M189" s="13">
        <v>0</v>
      </c>
      <c r="N189" s="13">
        <v>0</v>
      </c>
      <c r="O189" s="13">
        <v>10416.1</v>
      </c>
      <c r="P189" s="13">
        <v>4275.91</v>
      </c>
      <c r="Q189" s="13">
        <f t="shared" si="2"/>
        <v>6140.1900000000005</v>
      </c>
    </row>
    <row r="190" spans="1:17" s="14" customFormat="1" ht="12.75">
      <c r="A190" s="12">
        <v>29</v>
      </c>
      <c r="B190" s="12" t="s">
        <v>175</v>
      </c>
      <c r="C190" s="12" t="s">
        <v>468</v>
      </c>
      <c r="D190" s="15" t="s">
        <v>574</v>
      </c>
      <c r="E190" s="13">
        <v>1778.94</v>
      </c>
      <c r="F190" s="13">
        <v>1207.42</v>
      </c>
      <c r="G190" s="13">
        <v>0</v>
      </c>
      <c r="H190" s="13">
        <v>0</v>
      </c>
      <c r="I190" s="13">
        <v>1917.1699999999998</v>
      </c>
      <c r="J190" s="13">
        <v>0</v>
      </c>
      <c r="K190" s="13">
        <v>0</v>
      </c>
      <c r="L190" s="13">
        <v>0</v>
      </c>
      <c r="M190" s="13">
        <v>0</v>
      </c>
      <c r="N190" s="13">
        <v>499.58</v>
      </c>
      <c r="O190" s="13">
        <v>5403.11</v>
      </c>
      <c r="P190" s="13">
        <v>907.08</v>
      </c>
      <c r="Q190" s="13">
        <f t="shared" si="2"/>
        <v>4496.03</v>
      </c>
    </row>
    <row r="191" spans="1:17" s="14" customFormat="1" ht="12.75">
      <c r="A191" s="12">
        <v>4377</v>
      </c>
      <c r="B191" s="12" t="s">
        <v>176</v>
      </c>
      <c r="C191" s="12" t="s">
        <v>510</v>
      </c>
      <c r="D191" s="15" t="s">
        <v>586</v>
      </c>
      <c r="E191" s="13">
        <v>3589.95</v>
      </c>
      <c r="F191" s="13">
        <v>633.41000000000008</v>
      </c>
      <c r="G191" s="13">
        <v>0</v>
      </c>
      <c r="H191" s="13">
        <v>0</v>
      </c>
      <c r="I191" s="13">
        <v>17.38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4240.74</v>
      </c>
      <c r="P191" s="13">
        <v>677.56</v>
      </c>
      <c r="Q191" s="13">
        <f t="shared" si="2"/>
        <v>3563.18</v>
      </c>
    </row>
    <row r="192" spans="1:17" s="14" customFormat="1" ht="12.75">
      <c r="A192" s="12">
        <v>4953</v>
      </c>
      <c r="B192" s="12" t="s">
        <v>177</v>
      </c>
      <c r="C192" s="12" t="s">
        <v>470</v>
      </c>
      <c r="D192" s="15" t="s">
        <v>574</v>
      </c>
      <c r="E192" s="13">
        <v>3655.24</v>
      </c>
      <c r="F192" s="13">
        <v>1843.3799999999999</v>
      </c>
      <c r="G192" s="13">
        <v>0</v>
      </c>
      <c r="H192" s="13">
        <v>0</v>
      </c>
      <c r="I192" s="13">
        <v>133.67000000000002</v>
      </c>
      <c r="J192" s="13">
        <v>0</v>
      </c>
      <c r="K192" s="13">
        <v>0</v>
      </c>
      <c r="L192" s="13">
        <v>0</v>
      </c>
      <c r="M192" s="13">
        <v>0</v>
      </c>
      <c r="N192" s="13">
        <v>166.53</v>
      </c>
      <c r="O192" s="13">
        <v>5798.82</v>
      </c>
      <c r="P192" s="13">
        <v>2203.4499999999998</v>
      </c>
      <c r="Q192" s="13">
        <f t="shared" si="2"/>
        <v>3595.37</v>
      </c>
    </row>
    <row r="193" spans="1:17" s="14" customFormat="1" ht="12.75">
      <c r="A193" s="12">
        <v>5344</v>
      </c>
      <c r="B193" s="12" t="s">
        <v>178</v>
      </c>
      <c r="C193" s="12" t="s">
        <v>480</v>
      </c>
      <c r="D193" s="15">
        <v>3</v>
      </c>
      <c r="E193" s="13">
        <v>8640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8640</v>
      </c>
      <c r="P193" s="13">
        <v>2004.33</v>
      </c>
      <c r="Q193" s="13">
        <f t="shared" si="2"/>
        <v>6635.67</v>
      </c>
    </row>
    <row r="194" spans="1:17" s="14" customFormat="1" ht="12.75">
      <c r="A194" s="12">
        <v>4663</v>
      </c>
      <c r="B194" s="12" t="s">
        <v>179</v>
      </c>
      <c r="C194" s="12" t="s">
        <v>476</v>
      </c>
      <c r="D194" s="15" t="s">
        <v>583</v>
      </c>
      <c r="E194" s="13">
        <v>5364.25</v>
      </c>
      <c r="F194" s="13">
        <v>0</v>
      </c>
      <c r="G194" s="13">
        <v>0</v>
      </c>
      <c r="H194" s="13">
        <v>0</v>
      </c>
      <c r="I194" s="13">
        <v>87.22</v>
      </c>
      <c r="J194" s="13">
        <v>0</v>
      </c>
      <c r="K194" s="13">
        <v>1574.91</v>
      </c>
      <c r="L194" s="13">
        <v>0</v>
      </c>
      <c r="M194" s="13">
        <v>0</v>
      </c>
      <c r="N194" s="13">
        <v>0</v>
      </c>
      <c r="O194" s="13">
        <v>7026.38</v>
      </c>
      <c r="P194" s="13">
        <v>1533.58</v>
      </c>
      <c r="Q194" s="13">
        <f t="shared" si="2"/>
        <v>5492.8</v>
      </c>
    </row>
    <row r="195" spans="1:17" s="14" customFormat="1" ht="12.75">
      <c r="A195" s="12">
        <v>4473</v>
      </c>
      <c r="B195" s="12" t="s">
        <v>180</v>
      </c>
      <c r="C195" s="12" t="s">
        <v>470</v>
      </c>
      <c r="D195" s="15" t="s">
        <v>574</v>
      </c>
      <c r="E195" s="13">
        <v>3570.18</v>
      </c>
      <c r="F195" s="13">
        <v>1614.6499999999999</v>
      </c>
      <c r="G195" s="13">
        <v>0</v>
      </c>
      <c r="H195" s="13">
        <v>0</v>
      </c>
      <c r="I195" s="13">
        <v>0</v>
      </c>
      <c r="J195" s="13">
        <v>0</v>
      </c>
      <c r="K195" s="13">
        <v>499.29</v>
      </c>
      <c r="L195" s="13">
        <v>0</v>
      </c>
      <c r="M195" s="13">
        <v>0</v>
      </c>
      <c r="N195" s="13">
        <v>166.53</v>
      </c>
      <c r="O195" s="13">
        <v>5850.65</v>
      </c>
      <c r="P195" s="13">
        <v>2510.4499999999998</v>
      </c>
      <c r="Q195" s="13">
        <f t="shared" si="2"/>
        <v>3340.2</v>
      </c>
    </row>
    <row r="196" spans="1:17" s="14" customFormat="1" ht="12.75">
      <c r="A196" s="12">
        <v>356</v>
      </c>
      <c r="B196" s="12" t="s">
        <v>181</v>
      </c>
      <c r="C196" s="12" t="s">
        <v>466</v>
      </c>
      <c r="D196" s="15" t="s">
        <v>574</v>
      </c>
      <c r="E196" s="13">
        <v>1491.51</v>
      </c>
      <c r="F196" s="13">
        <v>1161.3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499.58</v>
      </c>
      <c r="O196" s="13">
        <v>3152.39</v>
      </c>
      <c r="P196" s="13">
        <v>540.21</v>
      </c>
      <c r="Q196" s="13">
        <f t="shared" si="2"/>
        <v>2612.1799999999998</v>
      </c>
    </row>
    <row r="197" spans="1:17" s="14" customFormat="1" ht="12.75">
      <c r="A197" s="12">
        <v>5024</v>
      </c>
      <c r="B197" s="12" t="s">
        <v>182</v>
      </c>
      <c r="C197" s="12" t="s">
        <v>496</v>
      </c>
      <c r="D197" s="15" t="s">
        <v>574</v>
      </c>
      <c r="E197" s="13">
        <v>2569.62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134.72</v>
      </c>
      <c r="O197" s="13">
        <v>2704.34</v>
      </c>
      <c r="P197" s="13">
        <v>312.44</v>
      </c>
      <c r="Q197" s="13">
        <f t="shared" si="2"/>
        <v>2391.9</v>
      </c>
    </row>
    <row r="198" spans="1:17" s="14" customFormat="1" ht="12.75">
      <c r="A198" s="12">
        <v>5422</v>
      </c>
      <c r="B198" s="12" t="s">
        <v>183</v>
      </c>
      <c r="C198" s="12" t="s">
        <v>475</v>
      </c>
      <c r="D198" s="15" t="s">
        <v>591</v>
      </c>
      <c r="E198" s="13">
        <v>1626.63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1626.63</v>
      </c>
      <c r="P198" s="13">
        <v>124.56</v>
      </c>
      <c r="Q198" s="13">
        <f t="shared" si="2"/>
        <v>1502.0700000000002</v>
      </c>
    </row>
    <row r="199" spans="1:17" s="14" customFormat="1" ht="12.75">
      <c r="A199" s="12">
        <v>150</v>
      </c>
      <c r="B199" s="12" t="s">
        <v>184</v>
      </c>
      <c r="C199" s="12" t="s">
        <v>491</v>
      </c>
      <c r="D199" s="15" t="s">
        <v>574</v>
      </c>
      <c r="E199" s="13">
        <v>5580.94</v>
      </c>
      <c r="F199" s="13">
        <v>1447.2099999999998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6767.85</v>
      </c>
      <c r="N199" s="13">
        <v>0</v>
      </c>
      <c r="O199" s="13">
        <v>13796</v>
      </c>
      <c r="P199" s="13">
        <v>2778.01</v>
      </c>
      <c r="Q199" s="13">
        <f t="shared" si="2"/>
        <v>11017.99</v>
      </c>
    </row>
    <row r="200" spans="1:17" s="14" customFormat="1" ht="12.75">
      <c r="A200" s="12">
        <v>5446</v>
      </c>
      <c r="B200" s="12" t="s">
        <v>185</v>
      </c>
      <c r="C200" s="12" t="s">
        <v>481</v>
      </c>
      <c r="D200" s="15" t="s">
        <v>553</v>
      </c>
      <c r="E200" s="13">
        <v>91.56</v>
      </c>
      <c r="F200" s="13">
        <v>0</v>
      </c>
      <c r="G200" s="13">
        <v>0</v>
      </c>
      <c r="H200" s="13">
        <v>22.75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114.31</v>
      </c>
      <c r="P200" s="13">
        <v>14.14</v>
      </c>
      <c r="Q200" s="13">
        <f t="shared" ref="Q200:Q263" si="3">SUM(O200-P200)</f>
        <v>100.17</v>
      </c>
    </row>
    <row r="201" spans="1:17" s="14" customFormat="1" ht="12.75">
      <c r="A201" s="12">
        <v>4922</v>
      </c>
      <c r="B201" s="12" t="s">
        <v>186</v>
      </c>
      <c r="C201" s="12" t="s">
        <v>483</v>
      </c>
      <c r="D201" s="15" t="s">
        <v>584</v>
      </c>
      <c r="E201" s="13">
        <v>2117.63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2039.2</v>
      </c>
      <c r="N201" s="13">
        <v>343.47</v>
      </c>
      <c r="O201" s="13">
        <v>4500.3</v>
      </c>
      <c r="P201" s="13">
        <v>460.1</v>
      </c>
      <c r="Q201" s="13">
        <f t="shared" si="3"/>
        <v>4040.2000000000003</v>
      </c>
    </row>
    <row r="202" spans="1:17" s="14" customFormat="1" ht="12.75">
      <c r="A202" s="12">
        <v>4906</v>
      </c>
      <c r="B202" s="12" t="s">
        <v>187</v>
      </c>
      <c r="C202" s="12" t="s">
        <v>470</v>
      </c>
      <c r="D202" s="15" t="s">
        <v>574</v>
      </c>
      <c r="E202" s="13">
        <v>3570.18</v>
      </c>
      <c r="F202" s="13">
        <v>470.92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295.48</v>
      </c>
      <c r="O202" s="13">
        <v>4336.58</v>
      </c>
      <c r="P202" s="13">
        <v>1332.36</v>
      </c>
      <c r="Q202" s="13">
        <f t="shared" si="3"/>
        <v>3004.2200000000003</v>
      </c>
    </row>
    <row r="203" spans="1:17" s="14" customFormat="1" ht="12.75">
      <c r="A203" s="12">
        <v>1088</v>
      </c>
      <c r="B203" s="12" t="s">
        <v>188</v>
      </c>
      <c r="C203" s="12" t="s">
        <v>497</v>
      </c>
      <c r="D203" s="15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16224</v>
      </c>
      <c r="L203" s="13">
        <v>0</v>
      </c>
      <c r="M203" s="13">
        <v>0</v>
      </c>
      <c r="N203" s="13">
        <v>0</v>
      </c>
      <c r="O203" s="13">
        <v>16224</v>
      </c>
      <c r="P203" s="13">
        <v>5606.67</v>
      </c>
      <c r="Q203" s="13">
        <f t="shared" si="3"/>
        <v>10617.33</v>
      </c>
    </row>
    <row r="204" spans="1:17" s="14" customFormat="1" ht="12.75">
      <c r="A204" s="12">
        <v>4458</v>
      </c>
      <c r="B204" s="12" t="s">
        <v>189</v>
      </c>
      <c r="C204" s="12" t="s">
        <v>468</v>
      </c>
      <c r="D204" s="15" t="s">
        <v>574</v>
      </c>
      <c r="E204" s="13">
        <v>1778.94</v>
      </c>
      <c r="F204" s="13">
        <v>614.99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151.58000000000001</v>
      </c>
      <c r="O204" s="13">
        <v>2545.5100000000002</v>
      </c>
      <c r="P204" s="13">
        <v>224.92</v>
      </c>
      <c r="Q204" s="13">
        <f t="shared" si="3"/>
        <v>2320.59</v>
      </c>
    </row>
    <row r="205" spans="1:17" s="14" customFormat="1" ht="12.75">
      <c r="A205" s="12">
        <v>5308</v>
      </c>
      <c r="B205" s="12" t="s">
        <v>190</v>
      </c>
      <c r="C205" s="12" t="s">
        <v>469</v>
      </c>
      <c r="D205" s="15">
        <v>0</v>
      </c>
      <c r="E205" s="13">
        <v>830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86</v>
      </c>
      <c r="M205" s="13">
        <v>0</v>
      </c>
      <c r="N205" s="13">
        <v>0</v>
      </c>
      <c r="O205" s="13">
        <v>916</v>
      </c>
      <c r="P205" s="13">
        <v>27.67</v>
      </c>
      <c r="Q205" s="13">
        <f t="shared" si="3"/>
        <v>888.33</v>
      </c>
    </row>
    <row r="206" spans="1:17" s="14" customFormat="1" ht="12.75">
      <c r="A206" s="12">
        <v>5451</v>
      </c>
      <c r="B206" s="12" t="s">
        <v>191</v>
      </c>
      <c r="C206" s="12" t="s">
        <v>481</v>
      </c>
      <c r="D206" s="15" t="s">
        <v>553</v>
      </c>
      <c r="E206" s="13">
        <v>1324.4199999999998</v>
      </c>
      <c r="F206" s="13">
        <v>0</v>
      </c>
      <c r="G206" s="13">
        <v>0</v>
      </c>
      <c r="H206" s="13">
        <v>199.6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1524.02</v>
      </c>
      <c r="P206" s="13">
        <v>502.04</v>
      </c>
      <c r="Q206" s="13">
        <f t="shared" si="3"/>
        <v>1021.98</v>
      </c>
    </row>
    <row r="207" spans="1:17" s="14" customFormat="1" ht="12.75">
      <c r="A207" s="12">
        <v>4694</v>
      </c>
      <c r="B207" s="12" t="s">
        <v>192</v>
      </c>
      <c r="C207" s="12" t="s">
        <v>476</v>
      </c>
      <c r="D207" s="15" t="s">
        <v>589</v>
      </c>
      <c r="E207" s="13">
        <v>5155.9399999999996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5155.9399999999996</v>
      </c>
      <c r="P207" s="13">
        <v>1304.74</v>
      </c>
      <c r="Q207" s="13">
        <f t="shared" si="3"/>
        <v>3851.2</v>
      </c>
    </row>
    <row r="208" spans="1:17" s="14" customFormat="1" ht="12.75">
      <c r="A208" s="12">
        <v>759</v>
      </c>
      <c r="B208" s="12" t="s">
        <v>193</v>
      </c>
      <c r="C208" s="12" t="s">
        <v>470</v>
      </c>
      <c r="D208" s="15" t="s">
        <v>574</v>
      </c>
      <c r="E208" s="13">
        <v>132.22999999999999</v>
      </c>
      <c r="F208" s="13">
        <v>79.010000000000005</v>
      </c>
      <c r="G208" s="13">
        <v>0</v>
      </c>
      <c r="H208" s="13">
        <v>0</v>
      </c>
      <c r="I208" s="13">
        <v>70.41</v>
      </c>
      <c r="J208" s="13">
        <v>0</v>
      </c>
      <c r="K208" s="13">
        <v>0</v>
      </c>
      <c r="L208" s="13">
        <v>0</v>
      </c>
      <c r="M208" s="13">
        <v>0</v>
      </c>
      <c r="N208" s="13">
        <v>89.82</v>
      </c>
      <c r="O208" s="13">
        <v>371.47</v>
      </c>
      <c r="P208" s="13">
        <v>43.21</v>
      </c>
      <c r="Q208" s="13">
        <f t="shared" si="3"/>
        <v>328.26000000000005</v>
      </c>
    </row>
    <row r="209" spans="1:17" s="14" customFormat="1" ht="12.75">
      <c r="A209" s="12">
        <v>4403</v>
      </c>
      <c r="B209" s="12" t="s">
        <v>194</v>
      </c>
      <c r="C209" s="12" t="s">
        <v>488</v>
      </c>
      <c r="D209" s="15" t="s">
        <v>574</v>
      </c>
      <c r="E209" s="13">
        <v>1491.51</v>
      </c>
      <c r="F209" s="13">
        <v>618.94999999999993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2110.46</v>
      </c>
      <c r="P209" s="13">
        <v>405.46</v>
      </c>
      <c r="Q209" s="13">
        <f t="shared" si="3"/>
        <v>1705</v>
      </c>
    </row>
    <row r="210" spans="1:17" s="14" customFormat="1" ht="12.75">
      <c r="A210" s="12">
        <v>5087</v>
      </c>
      <c r="B210" s="12" t="s">
        <v>195</v>
      </c>
      <c r="C210" s="12" t="s">
        <v>478</v>
      </c>
      <c r="D210" s="15" t="s">
        <v>584</v>
      </c>
      <c r="E210" s="13">
        <v>3831.19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86.08</v>
      </c>
      <c r="O210" s="13">
        <v>3917.27</v>
      </c>
      <c r="P210" s="13">
        <v>1532.89</v>
      </c>
      <c r="Q210" s="13">
        <f t="shared" si="3"/>
        <v>2384.38</v>
      </c>
    </row>
    <row r="211" spans="1:17" s="14" customFormat="1" ht="12.75">
      <c r="A211" s="12">
        <v>240</v>
      </c>
      <c r="B211" s="12" t="s">
        <v>196</v>
      </c>
      <c r="C211" s="12" t="s">
        <v>470</v>
      </c>
      <c r="D211" s="15" t="s">
        <v>589</v>
      </c>
      <c r="E211" s="13">
        <v>3298.29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1500</v>
      </c>
      <c r="L211" s="13">
        <v>0</v>
      </c>
      <c r="M211" s="13">
        <v>0</v>
      </c>
      <c r="N211" s="13">
        <v>346.48</v>
      </c>
      <c r="O211" s="13">
        <v>5144.7700000000004</v>
      </c>
      <c r="P211" s="13">
        <v>1527.67</v>
      </c>
      <c r="Q211" s="13">
        <f t="shared" si="3"/>
        <v>3617.1000000000004</v>
      </c>
    </row>
    <row r="212" spans="1:17" s="14" customFormat="1" ht="12.75">
      <c r="A212" s="12">
        <v>5267</v>
      </c>
      <c r="B212" s="12" t="s">
        <v>197</v>
      </c>
      <c r="C212" s="12" t="s">
        <v>472</v>
      </c>
      <c r="D212" s="15">
        <v>0</v>
      </c>
      <c r="E212" s="13">
        <v>454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454</v>
      </c>
      <c r="P212" s="13">
        <v>66.58</v>
      </c>
      <c r="Q212" s="13">
        <f t="shared" si="3"/>
        <v>387.42</v>
      </c>
    </row>
    <row r="213" spans="1:17" s="14" customFormat="1" ht="12.75">
      <c r="A213" s="12">
        <v>5443</v>
      </c>
      <c r="B213" s="12" t="s">
        <v>198</v>
      </c>
      <c r="C213" s="12" t="s">
        <v>462</v>
      </c>
      <c r="D213" s="15" t="s">
        <v>553</v>
      </c>
      <c r="E213" s="13">
        <v>3756.04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3756.04</v>
      </c>
      <c r="P213" s="13">
        <v>564.79</v>
      </c>
      <c r="Q213" s="13">
        <f t="shared" si="3"/>
        <v>3191.25</v>
      </c>
    </row>
    <row r="214" spans="1:17" s="14" customFormat="1" ht="12.75">
      <c r="A214" s="12">
        <v>5278</v>
      </c>
      <c r="B214" s="12" t="s">
        <v>199</v>
      </c>
      <c r="C214" s="12" t="s">
        <v>469</v>
      </c>
      <c r="D214" s="15">
        <v>0</v>
      </c>
      <c r="E214" s="13">
        <v>830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86</v>
      </c>
      <c r="M214" s="13">
        <v>0</v>
      </c>
      <c r="N214" s="13">
        <v>0</v>
      </c>
      <c r="O214" s="13">
        <v>916</v>
      </c>
      <c r="P214" s="13">
        <v>0</v>
      </c>
      <c r="Q214" s="13">
        <f t="shared" si="3"/>
        <v>916</v>
      </c>
    </row>
    <row r="215" spans="1:17" s="14" customFormat="1" ht="12.75">
      <c r="A215" s="12">
        <v>4277</v>
      </c>
      <c r="B215" s="12" t="s">
        <v>200</v>
      </c>
      <c r="C215" s="12" t="s">
        <v>504</v>
      </c>
      <c r="D215" s="15" t="s">
        <v>574</v>
      </c>
      <c r="E215" s="13">
        <v>4229.92</v>
      </c>
      <c r="F215" s="13">
        <v>0</v>
      </c>
      <c r="G215" s="13">
        <v>0</v>
      </c>
      <c r="H215" s="13">
        <v>598.79999999999995</v>
      </c>
      <c r="I215" s="13">
        <v>0</v>
      </c>
      <c r="J215" s="13">
        <v>0</v>
      </c>
      <c r="K215" s="13">
        <v>0</v>
      </c>
      <c r="L215" s="13">
        <v>0</v>
      </c>
      <c r="M215" s="13">
        <v>4672.0600000000004</v>
      </c>
      <c r="N215" s="13">
        <v>0</v>
      </c>
      <c r="O215" s="13">
        <v>9500.7800000000007</v>
      </c>
      <c r="P215" s="13">
        <v>2789.45</v>
      </c>
      <c r="Q215" s="13">
        <f t="shared" si="3"/>
        <v>6711.3300000000008</v>
      </c>
    </row>
    <row r="216" spans="1:17" s="14" customFormat="1" ht="12.75">
      <c r="A216" s="12">
        <v>617</v>
      </c>
      <c r="B216" s="12" t="s">
        <v>201</v>
      </c>
      <c r="C216" s="12" t="s">
        <v>514</v>
      </c>
      <c r="D216" s="15" t="s">
        <v>586</v>
      </c>
      <c r="E216" s="13">
        <v>1753.53</v>
      </c>
      <c r="F216" s="13">
        <v>530.35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2283.88</v>
      </c>
      <c r="P216" s="13">
        <v>367.66</v>
      </c>
      <c r="Q216" s="13">
        <f t="shared" si="3"/>
        <v>1916.22</v>
      </c>
    </row>
    <row r="217" spans="1:17" s="14" customFormat="1" ht="12.75">
      <c r="A217" s="12">
        <v>4341</v>
      </c>
      <c r="B217" s="12" t="s">
        <v>202</v>
      </c>
      <c r="C217" s="12" t="s">
        <v>515</v>
      </c>
      <c r="D217" s="15" t="s">
        <v>574</v>
      </c>
      <c r="E217" s="13">
        <v>5580.94</v>
      </c>
      <c r="F217" s="13">
        <v>52.92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166.16</v>
      </c>
      <c r="O217" s="13">
        <v>5800.02</v>
      </c>
      <c r="P217" s="13">
        <v>1796.57</v>
      </c>
      <c r="Q217" s="13">
        <f t="shared" si="3"/>
        <v>4003.4500000000007</v>
      </c>
    </row>
    <row r="218" spans="1:17" s="14" customFormat="1" ht="12.75">
      <c r="A218" s="12">
        <v>5256</v>
      </c>
      <c r="B218" s="12" t="s">
        <v>203</v>
      </c>
      <c r="C218" s="12" t="s">
        <v>492</v>
      </c>
      <c r="D218" s="15" t="s">
        <v>574</v>
      </c>
      <c r="E218" s="13">
        <v>1778.94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205.87</v>
      </c>
      <c r="O218" s="13">
        <v>1984.81</v>
      </c>
      <c r="P218" s="13">
        <v>374.97</v>
      </c>
      <c r="Q218" s="13">
        <f t="shared" si="3"/>
        <v>1609.84</v>
      </c>
    </row>
    <row r="219" spans="1:17" s="14" customFormat="1" ht="12.75">
      <c r="A219" s="12">
        <v>365</v>
      </c>
      <c r="B219" s="12" t="s">
        <v>204</v>
      </c>
      <c r="C219" s="12" t="s">
        <v>470</v>
      </c>
      <c r="D219" s="15" t="s">
        <v>574</v>
      </c>
      <c r="E219" s="13">
        <v>3570.18</v>
      </c>
      <c r="F219" s="13">
        <v>544.04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4114.22</v>
      </c>
      <c r="P219" s="13">
        <v>1534.23</v>
      </c>
      <c r="Q219" s="13">
        <f t="shared" si="3"/>
        <v>2579.9900000000002</v>
      </c>
    </row>
    <row r="220" spans="1:17" s="14" customFormat="1" ht="12.75">
      <c r="A220" s="12">
        <v>349</v>
      </c>
      <c r="B220" s="12" t="s">
        <v>205</v>
      </c>
      <c r="C220" s="12" t="s">
        <v>465</v>
      </c>
      <c r="D220" s="15" t="s">
        <v>574</v>
      </c>
      <c r="E220" s="13">
        <v>2338.02</v>
      </c>
      <c r="F220" s="13">
        <v>1637.5400000000002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3975.56</v>
      </c>
      <c r="P220" s="13">
        <v>1362.71</v>
      </c>
      <c r="Q220" s="13">
        <f t="shared" si="3"/>
        <v>2612.85</v>
      </c>
    </row>
    <row r="221" spans="1:17" s="14" customFormat="1" ht="12.75">
      <c r="A221" s="12">
        <v>505</v>
      </c>
      <c r="B221" s="12" t="s">
        <v>206</v>
      </c>
      <c r="C221" s="12" t="s">
        <v>498</v>
      </c>
      <c r="D221" s="15" t="s">
        <v>574</v>
      </c>
      <c r="E221" s="13">
        <v>2726.12</v>
      </c>
      <c r="F221" s="13">
        <v>0</v>
      </c>
      <c r="G221" s="13">
        <v>0</v>
      </c>
      <c r="H221" s="13">
        <v>697.38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268.74</v>
      </c>
      <c r="O221" s="13">
        <v>3692.24</v>
      </c>
      <c r="P221" s="13">
        <v>438.86</v>
      </c>
      <c r="Q221" s="13">
        <f t="shared" si="3"/>
        <v>3253.3799999999997</v>
      </c>
    </row>
    <row r="222" spans="1:17" s="14" customFormat="1" ht="12.75">
      <c r="A222" s="12">
        <v>4984</v>
      </c>
      <c r="B222" s="12" t="s">
        <v>207</v>
      </c>
      <c r="C222" s="12" t="s">
        <v>478</v>
      </c>
      <c r="D222" s="15" t="s">
        <v>583</v>
      </c>
      <c r="E222" s="13">
        <v>4065.67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4065.67</v>
      </c>
      <c r="P222" s="13">
        <v>689.19</v>
      </c>
      <c r="Q222" s="13">
        <f t="shared" si="3"/>
        <v>3376.48</v>
      </c>
    </row>
    <row r="223" spans="1:17" s="14" customFormat="1" ht="12.75">
      <c r="A223" s="12">
        <v>60</v>
      </c>
      <c r="B223" s="12" t="s">
        <v>208</v>
      </c>
      <c r="C223" s="12" t="s">
        <v>505</v>
      </c>
      <c r="D223" s="15" t="s">
        <v>574</v>
      </c>
      <c r="E223" s="13">
        <v>1778.94</v>
      </c>
      <c r="F223" s="13">
        <v>873.91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2554.59</v>
      </c>
      <c r="N223" s="13">
        <v>0</v>
      </c>
      <c r="O223" s="13">
        <v>5207.4399999999996</v>
      </c>
      <c r="P223" s="13">
        <v>801.08</v>
      </c>
      <c r="Q223" s="13">
        <f t="shared" si="3"/>
        <v>4406.3599999999997</v>
      </c>
    </row>
    <row r="224" spans="1:17" s="14" customFormat="1" ht="12.75">
      <c r="A224" s="12">
        <v>376</v>
      </c>
      <c r="B224" s="12" t="s">
        <v>209</v>
      </c>
      <c r="C224" s="12" t="s">
        <v>485</v>
      </c>
      <c r="D224" s="15" t="s">
        <v>574</v>
      </c>
      <c r="E224" s="13">
        <v>1491.51</v>
      </c>
      <c r="F224" s="13">
        <v>1227.46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249.79</v>
      </c>
      <c r="O224" s="13">
        <v>2968.76</v>
      </c>
      <c r="P224" s="13">
        <v>847.79</v>
      </c>
      <c r="Q224" s="13">
        <f t="shared" si="3"/>
        <v>2120.9700000000003</v>
      </c>
    </row>
    <row r="225" spans="1:17" s="14" customFormat="1" ht="12.75">
      <c r="A225" s="12">
        <v>5416</v>
      </c>
      <c r="B225" s="12" t="s">
        <v>210</v>
      </c>
      <c r="C225" s="12" t="s">
        <v>472</v>
      </c>
      <c r="D225" s="15">
        <v>0</v>
      </c>
      <c r="E225" s="13">
        <v>454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454</v>
      </c>
      <c r="P225" s="13">
        <v>93.82</v>
      </c>
      <c r="Q225" s="13">
        <f t="shared" si="3"/>
        <v>360.18</v>
      </c>
    </row>
    <row r="226" spans="1:17" s="14" customFormat="1" ht="12.75">
      <c r="A226" s="12">
        <v>5155</v>
      </c>
      <c r="B226" s="12" t="s">
        <v>211</v>
      </c>
      <c r="C226" s="12" t="s">
        <v>462</v>
      </c>
      <c r="D226" s="15" t="s">
        <v>553</v>
      </c>
      <c r="E226" s="13">
        <v>3756.04</v>
      </c>
      <c r="F226" s="13">
        <v>0</v>
      </c>
      <c r="G226" s="13">
        <v>0</v>
      </c>
      <c r="H226" s="13">
        <v>0</v>
      </c>
      <c r="I226" s="13">
        <v>803.76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4559.8</v>
      </c>
      <c r="P226" s="13">
        <v>783.54</v>
      </c>
      <c r="Q226" s="13">
        <f t="shared" si="3"/>
        <v>3776.26</v>
      </c>
    </row>
    <row r="227" spans="1:17" s="14" customFormat="1" ht="12.75">
      <c r="A227" s="12">
        <v>369</v>
      </c>
      <c r="B227" s="12" t="s">
        <v>212</v>
      </c>
      <c r="C227" s="12" t="s">
        <v>504</v>
      </c>
      <c r="D227" s="15" t="s">
        <v>574</v>
      </c>
      <c r="E227" s="13">
        <v>3958.37</v>
      </c>
      <c r="F227" s="13">
        <v>381.5</v>
      </c>
      <c r="G227" s="13">
        <v>0</v>
      </c>
      <c r="H227" s="13">
        <v>558.88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4898.75</v>
      </c>
      <c r="P227" s="13">
        <v>882.42</v>
      </c>
      <c r="Q227" s="13">
        <f t="shared" si="3"/>
        <v>4016.33</v>
      </c>
    </row>
    <row r="228" spans="1:17" s="14" customFormat="1" ht="12.75">
      <c r="A228" s="12">
        <v>4603</v>
      </c>
      <c r="B228" s="12" t="s">
        <v>213</v>
      </c>
      <c r="C228" s="12" t="s">
        <v>504</v>
      </c>
      <c r="D228" s="15" t="s">
        <v>588</v>
      </c>
      <c r="E228" s="13">
        <v>4146.9799999999996</v>
      </c>
      <c r="F228" s="13">
        <v>0</v>
      </c>
      <c r="G228" s="13">
        <v>0</v>
      </c>
      <c r="H228" s="13">
        <v>598.79999999999995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4745.78</v>
      </c>
      <c r="P228" s="13">
        <v>750.93</v>
      </c>
      <c r="Q228" s="13">
        <f t="shared" si="3"/>
        <v>3994.85</v>
      </c>
    </row>
    <row r="229" spans="1:17" s="14" customFormat="1" ht="12.75">
      <c r="A229" s="12">
        <v>5164</v>
      </c>
      <c r="B229" s="12" t="s">
        <v>214</v>
      </c>
      <c r="C229" s="12" t="s">
        <v>475</v>
      </c>
      <c r="D229" s="15" t="s">
        <v>553</v>
      </c>
      <c r="E229" s="13">
        <v>2076.09</v>
      </c>
      <c r="F229" s="13">
        <v>0</v>
      </c>
      <c r="G229" s="13">
        <v>0</v>
      </c>
      <c r="H229" s="13">
        <v>0</v>
      </c>
      <c r="I229" s="13">
        <v>25.63</v>
      </c>
      <c r="J229" s="13">
        <v>0</v>
      </c>
      <c r="K229" s="13">
        <v>0</v>
      </c>
      <c r="L229" s="13">
        <v>0</v>
      </c>
      <c r="M229" s="13">
        <v>0</v>
      </c>
      <c r="N229" s="13">
        <v>86.08</v>
      </c>
      <c r="O229" s="13">
        <v>2187.8000000000002</v>
      </c>
      <c r="P229" s="13">
        <v>362.49</v>
      </c>
      <c r="Q229" s="13">
        <f t="shared" si="3"/>
        <v>1825.3100000000002</v>
      </c>
    </row>
    <row r="230" spans="1:17" s="14" customFormat="1" ht="12.75">
      <c r="A230" s="12">
        <v>646</v>
      </c>
      <c r="B230" s="12" t="s">
        <v>215</v>
      </c>
      <c r="C230" s="12" t="s">
        <v>516</v>
      </c>
      <c r="D230" s="15">
        <v>0</v>
      </c>
      <c r="E230" s="13">
        <v>2254.6800000000003</v>
      </c>
      <c r="F230" s="13">
        <v>0</v>
      </c>
      <c r="G230" s="13">
        <v>0</v>
      </c>
      <c r="H230" s="13">
        <v>1620.56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3875.24</v>
      </c>
      <c r="P230" s="13">
        <v>1242.83</v>
      </c>
      <c r="Q230" s="13">
        <f t="shared" si="3"/>
        <v>2632.41</v>
      </c>
    </row>
    <row r="231" spans="1:17" s="14" customFormat="1" ht="12.75">
      <c r="A231" s="12">
        <v>5396</v>
      </c>
      <c r="B231" s="12" t="s">
        <v>216</v>
      </c>
      <c r="C231" s="12" t="s">
        <v>469</v>
      </c>
      <c r="D231" s="15">
        <v>0</v>
      </c>
      <c r="E231" s="13">
        <v>830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86</v>
      </c>
      <c r="M231" s="13">
        <v>0</v>
      </c>
      <c r="N231" s="13">
        <v>0</v>
      </c>
      <c r="O231" s="13">
        <v>916</v>
      </c>
      <c r="P231" s="13">
        <v>0</v>
      </c>
      <c r="Q231" s="13">
        <f t="shared" si="3"/>
        <v>916</v>
      </c>
    </row>
    <row r="232" spans="1:17" s="14" customFormat="1" ht="12.75">
      <c r="A232" s="12">
        <v>4981</v>
      </c>
      <c r="B232" s="12" t="s">
        <v>217</v>
      </c>
      <c r="C232" s="12" t="s">
        <v>478</v>
      </c>
      <c r="D232" s="15" t="s">
        <v>583</v>
      </c>
      <c r="E232" s="13">
        <v>4065.67</v>
      </c>
      <c r="F232" s="13">
        <v>0</v>
      </c>
      <c r="G232" s="13">
        <v>0</v>
      </c>
      <c r="H232" s="13">
        <v>0</v>
      </c>
      <c r="I232" s="13">
        <v>1305.03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5370.7</v>
      </c>
      <c r="P232" s="13">
        <v>1035.8900000000001</v>
      </c>
      <c r="Q232" s="13">
        <f t="shared" si="3"/>
        <v>4334.8099999999995</v>
      </c>
    </row>
    <row r="233" spans="1:17" s="14" customFormat="1" ht="12.75">
      <c r="A233" s="12">
        <v>4636</v>
      </c>
      <c r="B233" s="12" t="s">
        <v>218</v>
      </c>
      <c r="C233" s="12" t="s">
        <v>491</v>
      </c>
      <c r="D233" s="15" t="s">
        <v>583</v>
      </c>
      <c r="E233" s="13">
        <v>5364.25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5364.25</v>
      </c>
      <c r="P233" s="13">
        <v>2524.5100000000002</v>
      </c>
      <c r="Q233" s="13">
        <f t="shared" si="3"/>
        <v>2839.74</v>
      </c>
    </row>
    <row r="234" spans="1:17" s="14" customFormat="1" ht="12.75">
      <c r="A234" s="12">
        <v>5072</v>
      </c>
      <c r="B234" s="12" t="s">
        <v>219</v>
      </c>
      <c r="C234" s="12" t="s">
        <v>507</v>
      </c>
      <c r="D234" s="15" t="s">
        <v>584</v>
      </c>
      <c r="E234" s="13">
        <v>3831.19</v>
      </c>
      <c r="F234" s="13">
        <v>0</v>
      </c>
      <c r="G234" s="13">
        <v>0</v>
      </c>
      <c r="H234" s="13">
        <v>0</v>
      </c>
      <c r="I234" s="13">
        <v>31.53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3862.72</v>
      </c>
      <c r="P234" s="13">
        <v>528.89</v>
      </c>
      <c r="Q234" s="13">
        <f t="shared" si="3"/>
        <v>3333.83</v>
      </c>
    </row>
    <row r="235" spans="1:17" s="14" customFormat="1" ht="12.75">
      <c r="A235" s="12">
        <v>5453</v>
      </c>
      <c r="B235" s="12" t="s">
        <v>220</v>
      </c>
      <c r="C235" s="12" t="s">
        <v>462</v>
      </c>
      <c r="D235" s="15" t="s">
        <v>553</v>
      </c>
      <c r="E235" s="13">
        <v>3756.04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86.08</v>
      </c>
      <c r="O235" s="13">
        <v>3842.12</v>
      </c>
      <c r="P235" s="13">
        <v>591.79</v>
      </c>
      <c r="Q235" s="13">
        <f t="shared" si="3"/>
        <v>3250.33</v>
      </c>
    </row>
    <row r="236" spans="1:17" s="14" customFormat="1" ht="12.75">
      <c r="A236" s="12">
        <v>111</v>
      </c>
      <c r="B236" s="12" t="s">
        <v>221</v>
      </c>
      <c r="C236" s="12" t="s">
        <v>476</v>
      </c>
      <c r="D236" s="15" t="s">
        <v>574</v>
      </c>
      <c r="E236" s="13">
        <v>5580.94</v>
      </c>
      <c r="F236" s="13">
        <v>2616.2200000000003</v>
      </c>
      <c r="G236" s="13">
        <v>0</v>
      </c>
      <c r="H236" s="13">
        <v>0</v>
      </c>
      <c r="I236" s="13">
        <v>0</v>
      </c>
      <c r="J236" s="13">
        <v>0</v>
      </c>
      <c r="K236" s="13">
        <v>4803.04</v>
      </c>
      <c r="L236" s="13">
        <v>0</v>
      </c>
      <c r="M236" s="13">
        <v>0</v>
      </c>
      <c r="N236" s="13">
        <v>179.16</v>
      </c>
      <c r="O236" s="13">
        <v>13179.36</v>
      </c>
      <c r="P236" s="13">
        <v>5645.77</v>
      </c>
      <c r="Q236" s="13">
        <f t="shared" si="3"/>
        <v>7533.59</v>
      </c>
    </row>
    <row r="237" spans="1:17" s="14" customFormat="1" ht="12.75">
      <c r="A237" s="12">
        <v>1063</v>
      </c>
      <c r="B237" s="12" t="s">
        <v>222</v>
      </c>
      <c r="C237" s="12" t="s">
        <v>497</v>
      </c>
      <c r="D237" s="15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4000</v>
      </c>
      <c r="L237" s="13">
        <v>0</v>
      </c>
      <c r="M237" s="13">
        <v>0</v>
      </c>
      <c r="N237" s="13">
        <v>0</v>
      </c>
      <c r="O237" s="13">
        <v>4000</v>
      </c>
      <c r="P237" s="13">
        <v>159.88</v>
      </c>
      <c r="Q237" s="13">
        <f t="shared" si="3"/>
        <v>3840.12</v>
      </c>
    </row>
    <row r="238" spans="1:17" s="14" customFormat="1" ht="12.75">
      <c r="A238" s="12">
        <v>5325</v>
      </c>
      <c r="B238" s="12" t="s">
        <v>223</v>
      </c>
      <c r="C238" s="12" t="s">
        <v>469</v>
      </c>
      <c r="D238" s="15">
        <v>0</v>
      </c>
      <c r="E238" s="13">
        <v>830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86</v>
      </c>
      <c r="M238" s="13">
        <v>0</v>
      </c>
      <c r="N238" s="13">
        <v>0</v>
      </c>
      <c r="O238" s="13">
        <v>916</v>
      </c>
      <c r="P238" s="13">
        <v>27.67</v>
      </c>
      <c r="Q238" s="13">
        <f t="shared" si="3"/>
        <v>888.33</v>
      </c>
    </row>
    <row r="239" spans="1:17" s="14" customFormat="1" ht="12.75">
      <c r="A239" s="12">
        <v>433</v>
      </c>
      <c r="B239" s="12" t="s">
        <v>224</v>
      </c>
      <c r="C239" s="12" t="s">
        <v>468</v>
      </c>
      <c r="D239" s="15" t="s">
        <v>574</v>
      </c>
      <c r="E239" s="13">
        <v>1778.94</v>
      </c>
      <c r="F239" s="13">
        <v>1207.42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2986.36</v>
      </c>
      <c r="P239" s="13">
        <v>1031.42</v>
      </c>
      <c r="Q239" s="13">
        <f t="shared" si="3"/>
        <v>1954.94</v>
      </c>
    </row>
    <row r="240" spans="1:17" s="14" customFormat="1" ht="12.75">
      <c r="A240" s="12">
        <v>4525</v>
      </c>
      <c r="B240" s="12" t="s">
        <v>225</v>
      </c>
      <c r="C240" s="12" t="s">
        <v>476</v>
      </c>
      <c r="D240" s="15" t="s">
        <v>574</v>
      </c>
      <c r="E240" s="13">
        <v>5580.94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3000</v>
      </c>
      <c r="L240" s="13">
        <v>0</v>
      </c>
      <c r="M240" s="13">
        <v>0</v>
      </c>
      <c r="N240" s="13">
        <v>0</v>
      </c>
      <c r="O240" s="13">
        <v>8580.94</v>
      </c>
      <c r="P240" s="13">
        <v>1856.81</v>
      </c>
      <c r="Q240" s="13">
        <f t="shared" si="3"/>
        <v>6724.130000000001</v>
      </c>
    </row>
    <row r="241" spans="1:17" s="14" customFormat="1" ht="12.75">
      <c r="A241" s="12">
        <v>5408</v>
      </c>
      <c r="B241" s="12" t="s">
        <v>226</v>
      </c>
      <c r="C241" s="12" t="s">
        <v>469</v>
      </c>
      <c r="D241" s="15">
        <v>0</v>
      </c>
      <c r="E241" s="13">
        <v>830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86</v>
      </c>
      <c r="M241" s="13">
        <v>0</v>
      </c>
      <c r="N241" s="13">
        <v>0</v>
      </c>
      <c r="O241" s="13">
        <v>916</v>
      </c>
      <c r="P241" s="13">
        <v>0</v>
      </c>
      <c r="Q241" s="13">
        <f t="shared" si="3"/>
        <v>916</v>
      </c>
    </row>
    <row r="242" spans="1:17" s="14" customFormat="1" ht="12.75">
      <c r="A242" s="12">
        <v>757</v>
      </c>
      <c r="B242" s="12" t="s">
        <v>227</v>
      </c>
      <c r="C242" s="12" t="s">
        <v>470</v>
      </c>
      <c r="D242" s="15" t="s">
        <v>574</v>
      </c>
      <c r="E242" s="13">
        <v>3570.18</v>
      </c>
      <c r="F242" s="13">
        <v>2133.38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176.08</v>
      </c>
      <c r="O242" s="13">
        <v>5879.64</v>
      </c>
      <c r="P242" s="13">
        <v>1235.54</v>
      </c>
      <c r="Q242" s="13">
        <f t="shared" si="3"/>
        <v>4644.1000000000004</v>
      </c>
    </row>
    <row r="243" spans="1:17" s="14" customFormat="1" ht="12.75">
      <c r="A243" s="12">
        <v>5289</v>
      </c>
      <c r="B243" s="12" t="s">
        <v>228</v>
      </c>
      <c r="C243" s="12" t="s">
        <v>469</v>
      </c>
      <c r="D243" s="15">
        <v>0</v>
      </c>
      <c r="E243" s="13">
        <v>830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86</v>
      </c>
      <c r="M243" s="13">
        <v>0</v>
      </c>
      <c r="N243" s="13">
        <v>0</v>
      </c>
      <c r="O243" s="13">
        <v>916</v>
      </c>
      <c r="P243" s="13">
        <v>0</v>
      </c>
      <c r="Q243" s="13">
        <f t="shared" si="3"/>
        <v>916</v>
      </c>
    </row>
    <row r="244" spans="1:17" s="14" customFormat="1" ht="12.75">
      <c r="A244" s="12">
        <v>5471</v>
      </c>
      <c r="B244" s="12" t="s">
        <v>537</v>
      </c>
      <c r="C244" s="12" t="s">
        <v>538</v>
      </c>
      <c r="D244" s="15">
        <v>0</v>
      </c>
      <c r="E244" s="13">
        <v>830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86</v>
      </c>
      <c r="M244" s="13">
        <v>0</v>
      </c>
      <c r="N244" s="13">
        <v>0</v>
      </c>
      <c r="O244" s="13">
        <v>916</v>
      </c>
      <c r="P244" s="13">
        <v>27.67</v>
      </c>
      <c r="Q244" s="13">
        <f t="shared" si="3"/>
        <v>888.33</v>
      </c>
    </row>
    <row r="245" spans="1:17" s="14" customFormat="1" ht="12.75">
      <c r="A245" s="12">
        <v>5481</v>
      </c>
      <c r="B245" s="12" t="s">
        <v>558</v>
      </c>
      <c r="C245" s="12" t="s">
        <v>551</v>
      </c>
      <c r="D245" s="15">
        <v>4</v>
      </c>
      <c r="E245" s="13">
        <v>10800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10800</v>
      </c>
      <c r="P245" s="13">
        <v>2571.33</v>
      </c>
      <c r="Q245" s="13">
        <f t="shared" si="3"/>
        <v>8228.67</v>
      </c>
    </row>
    <row r="246" spans="1:17" s="14" customFormat="1" ht="12.75">
      <c r="A246" s="12">
        <v>4701</v>
      </c>
      <c r="B246" s="12" t="s">
        <v>229</v>
      </c>
      <c r="C246" s="12" t="s">
        <v>476</v>
      </c>
      <c r="D246" s="15" t="s">
        <v>583</v>
      </c>
      <c r="E246" s="13">
        <v>5364.25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5364.25</v>
      </c>
      <c r="P246" s="13">
        <v>1038.5999999999999</v>
      </c>
      <c r="Q246" s="13">
        <f t="shared" si="3"/>
        <v>4325.6499999999996</v>
      </c>
    </row>
    <row r="247" spans="1:17" s="14" customFormat="1" ht="12.75">
      <c r="A247" s="12">
        <v>5414</v>
      </c>
      <c r="B247" s="12" t="s">
        <v>546</v>
      </c>
      <c r="C247" s="12" t="s">
        <v>551</v>
      </c>
      <c r="D247" s="15">
        <v>2</v>
      </c>
      <c r="E247" s="13">
        <v>5400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5400</v>
      </c>
      <c r="P247" s="13">
        <v>1051.29</v>
      </c>
      <c r="Q247" s="13">
        <f t="shared" si="3"/>
        <v>4348.71</v>
      </c>
    </row>
    <row r="248" spans="1:17" s="14" customFormat="1" ht="12.75">
      <c r="A248" s="12">
        <v>5425</v>
      </c>
      <c r="B248" s="12" t="s">
        <v>230</v>
      </c>
      <c r="C248" s="12" t="s">
        <v>469</v>
      </c>
      <c r="D248" s="15">
        <v>0</v>
      </c>
      <c r="E248" s="13">
        <v>830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86</v>
      </c>
      <c r="M248" s="13">
        <v>0</v>
      </c>
      <c r="N248" s="13">
        <v>0</v>
      </c>
      <c r="O248" s="13">
        <v>916</v>
      </c>
      <c r="P248" s="13">
        <v>0</v>
      </c>
      <c r="Q248" s="13">
        <f t="shared" si="3"/>
        <v>916</v>
      </c>
    </row>
    <row r="249" spans="1:17" s="14" customFormat="1" ht="12.75">
      <c r="A249" s="12">
        <v>5350</v>
      </c>
      <c r="B249" s="12" t="s">
        <v>231</v>
      </c>
      <c r="C249" s="12" t="s">
        <v>469</v>
      </c>
      <c r="D249" s="15">
        <v>0</v>
      </c>
      <c r="E249" s="13">
        <v>830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86</v>
      </c>
      <c r="M249" s="13">
        <v>0</v>
      </c>
      <c r="N249" s="13">
        <v>0</v>
      </c>
      <c r="O249" s="13">
        <v>916</v>
      </c>
      <c r="P249" s="13">
        <v>0</v>
      </c>
      <c r="Q249" s="13">
        <f t="shared" si="3"/>
        <v>916</v>
      </c>
    </row>
    <row r="250" spans="1:17" s="14" customFormat="1" ht="12.75">
      <c r="A250" s="12">
        <v>283</v>
      </c>
      <c r="B250" s="12" t="s">
        <v>232</v>
      </c>
      <c r="C250" s="12" t="s">
        <v>476</v>
      </c>
      <c r="D250" s="15" t="s">
        <v>574</v>
      </c>
      <c r="E250" s="13">
        <v>5580.94</v>
      </c>
      <c r="F250" s="13">
        <v>856.35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217.87</v>
      </c>
      <c r="O250" s="13">
        <v>6655.16</v>
      </c>
      <c r="P250" s="13">
        <v>1902.91</v>
      </c>
      <c r="Q250" s="13">
        <f t="shared" si="3"/>
        <v>4752.25</v>
      </c>
    </row>
    <row r="251" spans="1:17" s="14" customFormat="1" ht="12.75">
      <c r="A251" s="12">
        <v>5102</v>
      </c>
      <c r="B251" s="12" t="s">
        <v>233</v>
      </c>
      <c r="C251" s="12" t="s">
        <v>478</v>
      </c>
      <c r="D251" s="15" t="s">
        <v>584</v>
      </c>
      <c r="E251" s="13">
        <v>3831.19</v>
      </c>
      <c r="F251" s="13">
        <v>0</v>
      </c>
      <c r="G251" s="13">
        <v>0</v>
      </c>
      <c r="H251" s="13">
        <v>0</v>
      </c>
      <c r="I251" s="13">
        <v>87.3</v>
      </c>
      <c r="J251" s="13">
        <v>0</v>
      </c>
      <c r="K251" s="13">
        <v>3000</v>
      </c>
      <c r="L251" s="13">
        <v>0</v>
      </c>
      <c r="M251" s="13">
        <v>0</v>
      </c>
      <c r="N251" s="13">
        <v>0</v>
      </c>
      <c r="O251" s="13">
        <v>6918.49</v>
      </c>
      <c r="P251" s="13">
        <v>1503.91</v>
      </c>
      <c r="Q251" s="13">
        <f t="shared" si="3"/>
        <v>5414.58</v>
      </c>
    </row>
    <row r="252" spans="1:17" s="14" customFormat="1" ht="12.75">
      <c r="A252" s="12">
        <v>178</v>
      </c>
      <c r="B252" s="12" t="s">
        <v>234</v>
      </c>
      <c r="C252" s="12" t="s">
        <v>510</v>
      </c>
      <c r="D252" s="15" t="s">
        <v>574</v>
      </c>
      <c r="E252" s="13">
        <v>4786.59</v>
      </c>
      <c r="F252" s="13">
        <v>1235.67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141.05000000000001</v>
      </c>
      <c r="O252" s="13">
        <v>6163.31</v>
      </c>
      <c r="P252" s="13">
        <v>1205.31</v>
      </c>
      <c r="Q252" s="13">
        <f t="shared" si="3"/>
        <v>4958</v>
      </c>
    </row>
    <row r="253" spans="1:17" s="14" customFormat="1" ht="12.75">
      <c r="A253" s="12">
        <v>4917</v>
      </c>
      <c r="B253" s="12" t="s">
        <v>235</v>
      </c>
      <c r="C253" s="12" t="s">
        <v>517</v>
      </c>
      <c r="D253" s="15" t="s">
        <v>584</v>
      </c>
      <c r="E253" s="13">
        <v>3831.19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3689.29</v>
      </c>
      <c r="N253" s="13">
        <v>0</v>
      </c>
      <c r="O253" s="13">
        <v>7520.48</v>
      </c>
      <c r="P253" s="13">
        <v>1064.76</v>
      </c>
      <c r="Q253" s="13">
        <f t="shared" si="3"/>
        <v>6455.7199999999993</v>
      </c>
    </row>
    <row r="254" spans="1:17" s="14" customFormat="1" ht="12.75">
      <c r="A254" s="12">
        <v>4361</v>
      </c>
      <c r="B254" s="12" t="s">
        <v>236</v>
      </c>
      <c r="C254" s="12" t="s">
        <v>470</v>
      </c>
      <c r="D254" s="15" t="s">
        <v>584</v>
      </c>
      <c r="E254" s="13">
        <v>3233.6200000000003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134.72</v>
      </c>
      <c r="O254" s="13">
        <v>3368.34</v>
      </c>
      <c r="P254" s="13">
        <v>532.25</v>
      </c>
      <c r="Q254" s="13">
        <f t="shared" si="3"/>
        <v>2836.09</v>
      </c>
    </row>
    <row r="255" spans="1:17" s="14" customFormat="1" ht="12.75">
      <c r="A255" s="12">
        <v>664</v>
      </c>
      <c r="B255" s="12" t="s">
        <v>237</v>
      </c>
      <c r="C255" s="12" t="s">
        <v>511</v>
      </c>
      <c r="D255" s="15" t="s">
        <v>574</v>
      </c>
      <c r="E255" s="13">
        <v>5580.94</v>
      </c>
      <c r="F255" s="13">
        <v>605.54999999999995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13">
        <v>6186.49</v>
      </c>
      <c r="P255" s="13">
        <v>1654.65</v>
      </c>
      <c r="Q255" s="13">
        <f t="shared" si="3"/>
        <v>4531.84</v>
      </c>
    </row>
    <row r="256" spans="1:17" s="14" customFormat="1" ht="12.75">
      <c r="A256" s="12">
        <v>297</v>
      </c>
      <c r="B256" s="12" t="s">
        <v>238</v>
      </c>
      <c r="C256" s="12" t="s">
        <v>488</v>
      </c>
      <c r="D256" s="15" t="s">
        <v>574</v>
      </c>
      <c r="E256" s="13">
        <v>1491.51</v>
      </c>
      <c r="F256" s="13">
        <v>716.06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249.79</v>
      </c>
      <c r="O256" s="13">
        <v>2457.36</v>
      </c>
      <c r="P256" s="13">
        <v>349.52</v>
      </c>
      <c r="Q256" s="13">
        <f t="shared" si="3"/>
        <v>2107.84</v>
      </c>
    </row>
    <row r="257" spans="1:17" s="14" customFormat="1" ht="12.75">
      <c r="A257" s="12">
        <v>5101</v>
      </c>
      <c r="B257" s="12" t="s">
        <v>239</v>
      </c>
      <c r="C257" s="12" t="s">
        <v>510</v>
      </c>
      <c r="D257" s="15" t="s">
        <v>584</v>
      </c>
      <c r="E257" s="13">
        <v>4174.8</v>
      </c>
      <c r="F257" s="13">
        <v>0</v>
      </c>
      <c r="G257" s="13">
        <v>0</v>
      </c>
      <c r="H257" s="13">
        <v>0</v>
      </c>
      <c r="I257" s="13">
        <v>53.52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13">
        <v>4228.32</v>
      </c>
      <c r="P257" s="13">
        <v>735.06</v>
      </c>
      <c r="Q257" s="13">
        <f t="shared" si="3"/>
        <v>3493.2599999999998</v>
      </c>
    </row>
    <row r="258" spans="1:17" s="14" customFormat="1" ht="12.75">
      <c r="A258" s="12">
        <v>5472</v>
      </c>
      <c r="B258" s="12" t="s">
        <v>539</v>
      </c>
      <c r="C258" s="12" t="s">
        <v>538</v>
      </c>
      <c r="D258" s="15">
        <v>0</v>
      </c>
      <c r="E258" s="13">
        <v>830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86</v>
      </c>
      <c r="M258" s="13">
        <v>0</v>
      </c>
      <c r="N258" s="13">
        <v>0</v>
      </c>
      <c r="O258" s="13">
        <v>916</v>
      </c>
      <c r="P258" s="13">
        <v>27.67</v>
      </c>
      <c r="Q258" s="13">
        <f t="shared" si="3"/>
        <v>888.33</v>
      </c>
    </row>
    <row r="259" spans="1:17" s="14" customFormat="1" ht="12.75">
      <c r="A259" s="12">
        <v>5415</v>
      </c>
      <c r="B259" s="12" t="s">
        <v>240</v>
      </c>
      <c r="C259" s="12" t="s">
        <v>469</v>
      </c>
      <c r="D259" s="15">
        <v>0</v>
      </c>
      <c r="E259" s="13">
        <v>830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86</v>
      </c>
      <c r="M259" s="13">
        <v>0</v>
      </c>
      <c r="N259" s="13">
        <v>0</v>
      </c>
      <c r="O259" s="13">
        <v>916</v>
      </c>
      <c r="P259" s="13">
        <v>0</v>
      </c>
      <c r="Q259" s="13">
        <f t="shared" si="3"/>
        <v>916</v>
      </c>
    </row>
    <row r="260" spans="1:17" s="14" customFormat="1" ht="12.75">
      <c r="A260" s="12">
        <v>5261</v>
      </c>
      <c r="B260" s="12" t="s">
        <v>241</v>
      </c>
      <c r="C260" s="12" t="s">
        <v>475</v>
      </c>
      <c r="D260" s="15" t="s">
        <v>553</v>
      </c>
      <c r="E260" s="13">
        <v>2076.09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79.19</v>
      </c>
      <c r="O260" s="13">
        <v>2155.2800000000002</v>
      </c>
      <c r="P260" s="13">
        <v>218.84</v>
      </c>
      <c r="Q260" s="13">
        <f t="shared" si="3"/>
        <v>1936.4400000000003</v>
      </c>
    </row>
    <row r="261" spans="1:17" s="14" customFormat="1" ht="12.75">
      <c r="A261" s="12">
        <v>4322</v>
      </c>
      <c r="B261" s="12" t="s">
        <v>242</v>
      </c>
      <c r="C261" s="12" t="s">
        <v>470</v>
      </c>
      <c r="D261" s="15" t="s">
        <v>574</v>
      </c>
      <c r="E261" s="13">
        <v>3570.18</v>
      </c>
      <c r="F261" s="13">
        <v>201.94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13">
        <v>3772.12</v>
      </c>
      <c r="P261" s="13">
        <v>1536.15</v>
      </c>
      <c r="Q261" s="13">
        <f t="shared" si="3"/>
        <v>2235.9699999999998</v>
      </c>
    </row>
    <row r="262" spans="1:17" s="14" customFormat="1" ht="12.75">
      <c r="A262" s="12">
        <v>4282</v>
      </c>
      <c r="B262" s="12" t="s">
        <v>243</v>
      </c>
      <c r="C262" s="12" t="s">
        <v>476</v>
      </c>
      <c r="D262" s="15" t="s">
        <v>574</v>
      </c>
      <c r="E262" s="13">
        <v>5580.94</v>
      </c>
      <c r="F262" s="13">
        <v>52.92</v>
      </c>
      <c r="G262" s="13">
        <v>0</v>
      </c>
      <c r="H262" s="13">
        <v>0</v>
      </c>
      <c r="I262" s="13">
        <v>0</v>
      </c>
      <c r="J262" s="13">
        <v>0</v>
      </c>
      <c r="K262" s="13">
        <v>1000</v>
      </c>
      <c r="L262" s="13">
        <v>0</v>
      </c>
      <c r="M262" s="13">
        <v>6425.2</v>
      </c>
      <c r="N262" s="13">
        <v>0</v>
      </c>
      <c r="O262" s="13">
        <v>13059.06</v>
      </c>
      <c r="P262" s="13">
        <v>2765.62</v>
      </c>
      <c r="Q262" s="13">
        <f t="shared" si="3"/>
        <v>10293.439999999999</v>
      </c>
    </row>
    <row r="263" spans="1:17" s="14" customFormat="1" ht="12.75">
      <c r="A263" s="12">
        <v>4948</v>
      </c>
      <c r="B263" s="12" t="s">
        <v>244</v>
      </c>
      <c r="C263" s="12" t="s">
        <v>462</v>
      </c>
      <c r="D263" s="15" t="s">
        <v>574</v>
      </c>
      <c r="E263" s="13">
        <v>4229.92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13">
        <v>4229.92</v>
      </c>
      <c r="P263" s="13">
        <v>1683.12</v>
      </c>
      <c r="Q263" s="13">
        <f t="shared" si="3"/>
        <v>2546.8000000000002</v>
      </c>
    </row>
    <row r="264" spans="1:17" s="14" customFormat="1" ht="12.75">
      <c r="A264" s="12">
        <v>4395</v>
      </c>
      <c r="B264" s="12" t="s">
        <v>245</v>
      </c>
      <c r="C264" s="12" t="s">
        <v>496</v>
      </c>
      <c r="D264" s="15" t="s">
        <v>574</v>
      </c>
      <c r="E264" s="13">
        <v>2726.12</v>
      </c>
      <c r="F264" s="13">
        <v>1046.01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134.72</v>
      </c>
      <c r="O264" s="13">
        <v>3906.85</v>
      </c>
      <c r="P264" s="13">
        <v>1074.4000000000001</v>
      </c>
      <c r="Q264" s="13">
        <f t="shared" ref="Q264:Q327" si="4">SUM(O264-P264)</f>
        <v>2832.45</v>
      </c>
    </row>
    <row r="265" spans="1:17" s="14" customFormat="1" ht="12.75">
      <c r="A265" s="12">
        <v>5330</v>
      </c>
      <c r="B265" s="12" t="s">
        <v>246</v>
      </c>
      <c r="C265" s="12" t="s">
        <v>481</v>
      </c>
      <c r="D265" s="15" t="s">
        <v>553</v>
      </c>
      <c r="E265" s="13">
        <v>1324.4199999999998</v>
      </c>
      <c r="F265" s="13">
        <v>0</v>
      </c>
      <c r="G265" s="13">
        <v>0</v>
      </c>
      <c r="H265" s="13">
        <v>199.6</v>
      </c>
      <c r="I265" s="13">
        <v>0</v>
      </c>
      <c r="J265" s="13">
        <v>49.17</v>
      </c>
      <c r="K265" s="13">
        <v>0</v>
      </c>
      <c r="L265" s="13">
        <v>0</v>
      </c>
      <c r="M265" s="13">
        <v>0</v>
      </c>
      <c r="N265" s="13">
        <v>278.32</v>
      </c>
      <c r="O265" s="13">
        <v>1851.51</v>
      </c>
      <c r="P265" s="13">
        <v>445.89</v>
      </c>
      <c r="Q265" s="13">
        <f t="shared" si="4"/>
        <v>1405.62</v>
      </c>
    </row>
    <row r="266" spans="1:17" s="14" customFormat="1" ht="12.75">
      <c r="A266" s="12">
        <v>179</v>
      </c>
      <c r="B266" s="12" t="s">
        <v>247</v>
      </c>
      <c r="C266" s="12" t="s">
        <v>476</v>
      </c>
      <c r="D266" s="15" t="s">
        <v>586</v>
      </c>
      <c r="E266" s="13">
        <v>4185.72</v>
      </c>
      <c r="F266" s="13">
        <v>1478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128.05000000000001</v>
      </c>
      <c r="O266" s="13">
        <v>5791.77</v>
      </c>
      <c r="P266" s="13">
        <v>1135.47</v>
      </c>
      <c r="Q266" s="13">
        <f t="shared" si="4"/>
        <v>4656.3</v>
      </c>
    </row>
    <row r="267" spans="1:17" s="14" customFormat="1" ht="12.75">
      <c r="A267" s="12">
        <v>5</v>
      </c>
      <c r="B267" s="12" t="s">
        <v>248</v>
      </c>
      <c r="C267" s="12" t="s">
        <v>470</v>
      </c>
      <c r="D267" s="15" t="s">
        <v>584</v>
      </c>
      <c r="E267" s="13">
        <v>3233.6200000000003</v>
      </c>
      <c r="F267" s="13">
        <v>0</v>
      </c>
      <c r="G267" s="13">
        <v>0</v>
      </c>
      <c r="H267" s="13">
        <v>0</v>
      </c>
      <c r="I267" s="13">
        <v>79.84</v>
      </c>
      <c r="J267" s="13">
        <v>0</v>
      </c>
      <c r="K267" s="13">
        <v>0</v>
      </c>
      <c r="L267" s="13">
        <v>0</v>
      </c>
      <c r="M267" s="13">
        <v>0</v>
      </c>
      <c r="N267" s="13">
        <v>154.4</v>
      </c>
      <c r="O267" s="13">
        <v>3467.86</v>
      </c>
      <c r="P267" s="13">
        <v>920.77</v>
      </c>
      <c r="Q267" s="13">
        <f t="shared" si="4"/>
        <v>2547.09</v>
      </c>
    </row>
    <row r="268" spans="1:17" s="14" customFormat="1" ht="12.75">
      <c r="A268" s="12">
        <v>5427</v>
      </c>
      <c r="B268" s="12" t="s">
        <v>249</v>
      </c>
      <c r="C268" s="12" t="s">
        <v>469</v>
      </c>
      <c r="D268" s="15">
        <v>0</v>
      </c>
      <c r="E268" s="13">
        <v>830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86</v>
      </c>
      <c r="M268" s="13">
        <v>0</v>
      </c>
      <c r="N268" s="13">
        <v>0</v>
      </c>
      <c r="O268" s="13">
        <v>916</v>
      </c>
      <c r="P268" s="13">
        <v>27.67</v>
      </c>
      <c r="Q268" s="13">
        <f t="shared" si="4"/>
        <v>888.33</v>
      </c>
    </row>
    <row r="269" spans="1:17" s="14" customFormat="1" ht="12.75">
      <c r="A269" s="12">
        <v>245</v>
      </c>
      <c r="B269" s="12" t="s">
        <v>250</v>
      </c>
      <c r="C269" s="12" t="s">
        <v>476</v>
      </c>
      <c r="D269" s="15" t="s">
        <v>574</v>
      </c>
      <c r="E269" s="13">
        <v>5580.94</v>
      </c>
      <c r="F269" s="13">
        <v>2616.2200000000003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89.82</v>
      </c>
      <c r="O269" s="13">
        <v>8286.98</v>
      </c>
      <c r="P269" s="13">
        <v>3080.65</v>
      </c>
      <c r="Q269" s="13">
        <f t="shared" si="4"/>
        <v>5206.33</v>
      </c>
    </row>
    <row r="270" spans="1:17" s="14" customFormat="1" ht="12.75">
      <c r="A270" s="12">
        <v>5333</v>
      </c>
      <c r="B270" s="12" t="s">
        <v>251</v>
      </c>
      <c r="C270" s="12" t="s">
        <v>469</v>
      </c>
      <c r="D270" s="15">
        <v>0</v>
      </c>
      <c r="E270" s="13">
        <v>830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86</v>
      </c>
      <c r="M270" s="13">
        <v>0</v>
      </c>
      <c r="N270" s="13">
        <v>0</v>
      </c>
      <c r="O270" s="13">
        <v>916</v>
      </c>
      <c r="P270" s="13">
        <v>0</v>
      </c>
      <c r="Q270" s="13">
        <f t="shared" si="4"/>
        <v>916</v>
      </c>
    </row>
    <row r="271" spans="1:17" s="14" customFormat="1" ht="12.75">
      <c r="A271" s="12">
        <v>5348</v>
      </c>
      <c r="B271" s="12" t="s">
        <v>252</v>
      </c>
      <c r="C271" s="12" t="s">
        <v>469</v>
      </c>
      <c r="D271" s="15">
        <v>0</v>
      </c>
      <c r="E271" s="13">
        <v>608.66999999999996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63.07</v>
      </c>
      <c r="M271" s="13">
        <v>0</v>
      </c>
      <c r="N271" s="13">
        <v>0</v>
      </c>
      <c r="O271" s="13">
        <v>671.74</v>
      </c>
      <c r="P271" s="13">
        <v>0</v>
      </c>
      <c r="Q271" s="13">
        <f t="shared" si="4"/>
        <v>671.74</v>
      </c>
    </row>
    <row r="272" spans="1:17" s="14" customFormat="1" ht="12.75">
      <c r="A272" s="12">
        <v>298</v>
      </c>
      <c r="B272" s="12" t="s">
        <v>253</v>
      </c>
      <c r="C272" s="12" t="s">
        <v>470</v>
      </c>
      <c r="D272" s="15" t="s">
        <v>574</v>
      </c>
      <c r="E272" s="13">
        <v>3570.18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279.41000000000003</v>
      </c>
      <c r="O272" s="13">
        <v>3849.59</v>
      </c>
      <c r="P272" s="13">
        <v>1374.1</v>
      </c>
      <c r="Q272" s="13">
        <f t="shared" si="4"/>
        <v>2475.4900000000002</v>
      </c>
    </row>
    <row r="273" spans="1:17" s="14" customFormat="1" ht="12.75">
      <c r="A273" s="12">
        <v>804</v>
      </c>
      <c r="B273" s="12" t="s">
        <v>254</v>
      </c>
      <c r="C273" s="12" t="s">
        <v>468</v>
      </c>
      <c r="D273" s="15" t="s">
        <v>574</v>
      </c>
      <c r="E273" s="13">
        <v>1778.94</v>
      </c>
      <c r="F273" s="13">
        <v>743.23</v>
      </c>
      <c r="G273" s="13">
        <v>0</v>
      </c>
      <c r="H273" s="13">
        <v>199.6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192.08</v>
      </c>
      <c r="O273" s="13">
        <v>2913.85</v>
      </c>
      <c r="P273" s="13">
        <v>385.25</v>
      </c>
      <c r="Q273" s="13">
        <f t="shared" si="4"/>
        <v>2528.6</v>
      </c>
    </row>
    <row r="274" spans="1:17" s="14" customFormat="1" ht="12.75">
      <c r="A274" s="12">
        <v>5486</v>
      </c>
      <c r="B274" s="12" t="s">
        <v>562</v>
      </c>
      <c r="C274" s="12" t="s">
        <v>555</v>
      </c>
      <c r="D274" s="15" t="s">
        <v>591</v>
      </c>
      <c r="E274" s="13">
        <v>1599.1000000000001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13">
        <v>1599.1</v>
      </c>
      <c r="P274" s="13">
        <v>119.95</v>
      </c>
      <c r="Q274" s="13">
        <f t="shared" si="4"/>
        <v>1479.1499999999999</v>
      </c>
    </row>
    <row r="275" spans="1:17" s="14" customFormat="1" ht="12.75">
      <c r="A275" s="12">
        <v>302</v>
      </c>
      <c r="B275" s="12" t="s">
        <v>255</v>
      </c>
      <c r="C275" s="12" t="s">
        <v>517</v>
      </c>
      <c r="D275" s="15" t="s">
        <v>574</v>
      </c>
      <c r="E275" s="13">
        <v>4229.92</v>
      </c>
      <c r="F275" s="13">
        <v>595.68999999999994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134.72</v>
      </c>
      <c r="O275" s="13">
        <v>4960.33</v>
      </c>
      <c r="P275" s="13">
        <v>870.48</v>
      </c>
      <c r="Q275" s="13">
        <f t="shared" si="4"/>
        <v>4089.85</v>
      </c>
    </row>
    <row r="276" spans="1:17" s="14" customFormat="1" ht="12.75">
      <c r="A276" s="12">
        <v>5488</v>
      </c>
      <c r="B276" s="12" t="s">
        <v>563</v>
      </c>
      <c r="C276" s="12" t="s">
        <v>551</v>
      </c>
      <c r="D276" s="15">
        <v>2</v>
      </c>
      <c r="E276" s="13">
        <v>5200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13">
        <v>5200</v>
      </c>
      <c r="P276" s="13">
        <v>982.17</v>
      </c>
      <c r="Q276" s="13">
        <f t="shared" si="4"/>
        <v>4217.83</v>
      </c>
    </row>
    <row r="277" spans="1:17" s="14" customFormat="1" ht="12.75">
      <c r="A277" s="12">
        <v>5033</v>
      </c>
      <c r="B277" s="12" t="s">
        <v>256</v>
      </c>
      <c r="C277" s="12" t="s">
        <v>462</v>
      </c>
      <c r="D277" s="15" t="s">
        <v>584</v>
      </c>
      <c r="E277" s="13">
        <v>3831.19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3000</v>
      </c>
      <c r="L277" s="13">
        <v>0</v>
      </c>
      <c r="M277" s="13">
        <v>0</v>
      </c>
      <c r="N277" s="13">
        <v>102.94</v>
      </c>
      <c r="O277" s="13">
        <v>6934.13</v>
      </c>
      <c r="P277" s="13">
        <v>2246.86</v>
      </c>
      <c r="Q277" s="13">
        <f t="shared" si="4"/>
        <v>4687.2700000000004</v>
      </c>
    </row>
    <row r="278" spans="1:17" s="14" customFormat="1" ht="12.75">
      <c r="A278" s="12">
        <v>18</v>
      </c>
      <c r="B278" s="12" t="s">
        <v>257</v>
      </c>
      <c r="C278" s="12" t="s">
        <v>483</v>
      </c>
      <c r="D278" s="15" t="s">
        <v>574</v>
      </c>
      <c r="E278" s="13">
        <v>2338.02</v>
      </c>
      <c r="F278" s="13">
        <v>895.59999999999991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154.4</v>
      </c>
      <c r="O278" s="13">
        <v>3388.02</v>
      </c>
      <c r="P278" s="13">
        <v>1201.6400000000001</v>
      </c>
      <c r="Q278" s="13">
        <f t="shared" si="4"/>
        <v>2186.38</v>
      </c>
    </row>
    <row r="279" spans="1:17" s="14" customFormat="1" ht="12.75">
      <c r="A279" s="12">
        <v>4349</v>
      </c>
      <c r="B279" s="12" t="s">
        <v>258</v>
      </c>
      <c r="C279" s="12" t="s">
        <v>515</v>
      </c>
      <c r="D279" s="15" t="s">
        <v>574</v>
      </c>
      <c r="E279" s="13">
        <v>5580.94</v>
      </c>
      <c r="F279" s="13">
        <v>52.92</v>
      </c>
      <c r="G279" s="13">
        <v>0</v>
      </c>
      <c r="H279" s="13">
        <v>0</v>
      </c>
      <c r="I279" s="13">
        <v>3616.7999999999997</v>
      </c>
      <c r="J279" s="13">
        <v>0</v>
      </c>
      <c r="K279" s="13">
        <v>0</v>
      </c>
      <c r="L279" s="13">
        <v>0</v>
      </c>
      <c r="M279" s="13">
        <v>5425.2</v>
      </c>
      <c r="N279" s="13">
        <v>284.44</v>
      </c>
      <c r="O279" s="13">
        <v>14960.3</v>
      </c>
      <c r="P279" s="13">
        <v>4296.38</v>
      </c>
      <c r="Q279" s="13">
        <f t="shared" si="4"/>
        <v>10663.919999999998</v>
      </c>
    </row>
    <row r="280" spans="1:17" s="14" customFormat="1" ht="12.75">
      <c r="A280" s="12">
        <v>5452</v>
      </c>
      <c r="B280" s="12" t="s">
        <v>259</v>
      </c>
      <c r="C280" s="12" t="s">
        <v>462</v>
      </c>
      <c r="D280" s="15" t="s">
        <v>553</v>
      </c>
      <c r="E280" s="13">
        <v>3756.04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249.06</v>
      </c>
      <c r="O280" s="13">
        <v>4005.1</v>
      </c>
      <c r="P280" s="13">
        <v>564.79</v>
      </c>
      <c r="Q280" s="13">
        <f t="shared" si="4"/>
        <v>3440.31</v>
      </c>
    </row>
    <row r="281" spans="1:17" s="14" customFormat="1" ht="12.75">
      <c r="A281" s="12">
        <v>5090</v>
      </c>
      <c r="B281" s="12" t="s">
        <v>260</v>
      </c>
      <c r="C281" s="12" t="s">
        <v>468</v>
      </c>
      <c r="D281" s="15" t="s">
        <v>589</v>
      </c>
      <c r="E281" s="13">
        <v>1643.4699999999998</v>
      </c>
      <c r="F281" s="13">
        <v>0</v>
      </c>
      <c r="G281" s="13">
        <v>0</v>
      </c>
      <c r="H281" s="13">
        <v>199.6</v>
      </c>
      <c r="I281" s="13">
        <v>0</v>
      </c>
      <c r="J281" s="13">
        <v>0</v>
      </c>
      <c r="K281" s="13">
        <v>0</v>
      </c>
      <c r="L281" s="13">
        <v>0</v>
      </c>
      <c r="M281" s="13">
        <v>1782.2</v>
      </c>
      <c r="N281" s="13">
        <v>496.43</v>
      </c>
      <c r="O281" s="13">
        <v>4121.7</v>
      </c>
      <c r="P281" s="13">
        <v>532.05999999999995</v>
      </c>
      <c r="Q281" s="13">
        <f t="shared" si="4"/>
        <v>3589.64</v>
      </c>
    </row>
    <row r="282" spans="1:17" s="14" customFormat="1" ht="12.75">
      <c r="A282" s="12">
        <v>5465</v>
      </c>
      <c r="B282" s="12" t="s">
        <v>532</v>
      </c>
      <c r="C282" s="13" t="s">
        <v>477</v>
      </c>
      <c r="D282" s="15" t="s">
        <v>553</v>
      </c>
      <c r="E282" s="13">
        <v>3756.04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13">
        <v>3756.04</v>
      </c>
      <c r="P282" s="13">
        <v>564.79</v>
      </c>
      <c r="Q282" s="13">
        <f t="shared" si="4"/>
        <v>3191.25</v>
      </c>
    </row>
    <row r="283" spans="1:17" s="14" customFormat="1" ht="12.75">
      <c r="A283" s="12">
        <v>201</v>
      </c>
      <c r="B283" s="12" t="s">
        <v>261</v>
      </c>
      <c r="C283" s="12" t="s">
        <v>484</v>
      </c>
      <c r="D283" s="15" t="s">
        <v>584</v>
      </c>
      <c r="E283" s="13">
        <v>6683.84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13">
        <v>6683.84</v>
      </c>
      <c r="P283" s="13">
        <v>1434.39</v>
      </c>
      <c r="Q283" s="13">
        <f t="shared" si="4"/>
        <v>5249.45</v>
      </c>
    </row>
    <row r="284" spans="1:17" s="14" customFormat="1" ht="12.75">
      <c r="A284" s="12">
        <v>121</v>
      </c>
      <c r="B284" s="12" t="s">
        <v>262</v>
      </c>
      <c r="C284" s="12" t="s">
        <v>491</v>
      </c>
      <c r="D284" s="15" t="s">
        <v>574</v>
      </c>
      <c r="E284" s="13">
        <v>5580.94</v>
      </c>
      <c r="F284" s="13">
        <v>1447.2099999999998</v>
      </c>
      <c r="G284" s="13">
        <v>0</v>
      </c>
      <c r="H284" s="13">
        <v>0</v>
      </c>
      <c r="I284" s="13">
        <v>1127.98</v>
      </c>
      <c r="J284" s="13">
        <v>0</v>
      </c>
      <c r="K284" s="13">
        <v>0</v>
      </c>
      <c r="L284" s="13">
        <v>0</v>
      </c>
      <c r="M284" s="13">
        <v>0</v>
      </c>
      <c r="N284" s="13">
        <v>102.94</v>
      </c>
      <c r="O284" s="13">
        <v>8259.07</v>
      </c>
      <c r="P284" s="13">
        <v>3187.96</v>
      </c>
      <c r="Q284" s="13">
        <f t="shared" si="4"/>
        <v>5071.1099999999997</v>
      </c>
    </row>
    <row r="285" spans="1:17" s="14" customFormat="1" ht="12.75">
      <c r="A285" s="12">
        <v>4614</v>
      </c>
      <c r="B285" s="12" t="s">
        <v>263</v>
      </c>
      <c r="C285" s="12" t="s">
        <v>491</v>
      </c>
      <c r="D285" s="15" t="s">
        <v>574</v>
      </c>
      <c r="E285" s="13">
        <v>5580.94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13">
        <v>5580.94</v>
      </c>
      <c r="P285" s="13">
        <v>2399.15</v>
      </c>
      <c r="Q285" s="13">
        <f t="shared" si="4"/>
        <v>3181.7899999999995</v>
      </c>
    </row>
    <row r="286" spans="1:17" s="14" customFormat="1" ht="12.75">
      <c r="A286" s="12">
        <v>5066</v>
      </c>
      <c r="B286" s="12" t="s">
        <v>264</v>
      </c>
      <c r="C286" s="12" t="s">
        <v>481</v>
      </c>
      <c r="D286" s="15" t="s">
        <v>574</v>
      </c>
      <c r="E286" s="13">
        <v>1491.51</v>
      </c>
      <c r="F286" s="13">
        <v>0</v>
      </c>
      <c r="G286" s="13">
        <v>0</v>
      </c>
      <c r="H286" s="13">
        <v>471.95000000000005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179.63</v>
      </c>
      <c r="O286" s="13">
        <v>2143.09</v>
      </c>
      <c r="P286" s="13">
        <v>226.73</v>
      </c>
      <c r="Q286" s="13">
        <f t="shared" si="4"/>
        <v>1916.3600000000001</v>
      </c>
    </row>
    <row r="287" spans="1:17" s="14" customFormat="1" ht="12.75">
      <c r="A287" s="12">
        <v>222</v>
      </c>
      <c r="B287" s="12" t="s">
        <v>265</v>
      </c>
      <c r="C287" s="12" t="s">
        <v>465</v>
      </c>
      <c r="D287" s="15" t="s">
        <v>574</v>
      </c>
      <c r="E287" s="13">
        <v>2338.02</v>
      </c>
      <c r="F287" s="13">
        <v>220.37</v>
      </c>
      <c r="G287" s="13">
        <v>0</v>
      </c>
      <c r="H287" s="13">
        <v>701.41</v>
      </c>
      <c r="I287" s="13">
        <v>80.489999999999995</v>
      </c>
      <c r="J287" s="13">
        <v>0</v>
      </c>
      <c r="K287" s="13">
        <v>0</v>
      </c>
      <c r="L287" s="13">
        <v>0</v>
      </c>
      <c r="M287" s="13">
        <v>0</v>
      </c>
      <c r="N287" s="13">
        <v>226.63</v>
      </c>
      <c r="O287" s="13">
        <v>3566.92</v>
      </c>
      <c r="P287" s="13">
        <v>1248.1099999999999</v>
      </c>
      <c r="Q287" s="13">
        <f t="shared" si="4"/>
        <v>2318.8100000000004</v>
      </c>
    </row>
    <row r="288" spans="1:17" s="14" customFormat="1" ht="12.75">
      <c r="A288" s="12">
        <v>4638</v>
      </c>
      <c r="B288" s="12" t="s">
        <v>266</v>
      </c>
      <c r="C288" s="12" t="s">
        <v>476</v>
      </c>
      <c r="D288" s="15" t="s">
        <v>583</v>
      </c>
      <c r="E288" s="13">
        <v>5364.25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13">
        <v>5364.25</v>
      </c>
      <c r="P288" s="13">
        <v>990.46</v>
      </c>
      <c r="Q288" s="13">
        <f t="shared" si="4"/>
        <v>4373.79</v>
      </c>
    </row>
    <row r="289" spans="1:17" s="14" customFormat="1" ht="12.75">
      <c r="A289" s="12">
        <v>1011</v>
      </c>
      <c r="B289" s="12" t="s">
        <v>267</v>
      </c>
      <c r="C289" s="12" t="s">
        <v>518</v>
      </c>
      <c r="D289" s="15">
        <v>0</v>
      </c>
      <c r="E289" s="13">
        <v>2786.19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13">
        <v>2786.19</v>
      </c>
      <c r="P289" s="13">
        <v>0</v>
      </c>
      <c r="Q289" s="13">
        <f t="shared" si="4"/>
        <v>2786.19</v>
      </c>
    </row>
    <row r="290" spans="1:17" s="14" customFormat="1" ht="12.75">
      <c r="A290" s="12">
        <v>667</v>
      </c>
      <c r="B290" s="12" t="s">
        <v>268</v>
      </c>
      <c r="C290" s="12" t="s">
        <v>491</v>
      </c>
      <c r="D290" s="15" t="s">
        <v>574</v>
      </c>
      <c r="E290" s="13">
        <v>5580.94</v>
      </c>
      <c r="F290" s="13">
        <v>605.54999999999995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102.94</v>
      </c>
      <c r="O290" s="13">
        <v>6289.43</v>
      </c>
      <c r="P290" s="13">
        <v>1488.68</v>
      </c>
      <c r="Q290" s="13">
        <f t="shared" si="4"/>
        <v>4800.75</v>
      </c>
    </row>
    <row r="291" spans="1:17" s="14" customFormat="1" ht="12.75">
      <c r="A291" s="12">
        <v>4496</v>
      </c>
      <c r="B291" s="12" t="s">
        <v>269</v>
      </c>
      <c r="C291" s="12" t="s">
        <v>466</v>
      </c>
      <c r="D291" s="15" t="s">
        <v>574</v>
      </c>
      <c r="E291" s="13">
        <v>1491.51</v>
      </c>
      <c r="F291" s="13">
        <v>213.22</v>
      </c>
      <c r="G291" s="13">
        <v>0</v>
      </c>
      <c r="H291" s="13">
        <v>0</v>
      </c>
      <c r="I291" s="13">
        <v>547.20000000000005</v>
      </c>
      <c r="J291" s="13">
        <v>0</v>
      </c>
      <c r="K291" s="13">
        <v>0</v>
      </c>
      <c r="L291" s="13">
        <v>0</v>
      </c>
      <c r="M291" s="13">
        <v>0</v>
      </c>
      <c r="N291" s="13">
        <v>352.4</v>
      </c>
      <c r="O291" s="13">
        <v>2604.33</v>
      </c>
      <c r="P291" s="13">
        <v>385.09</v>
      </c>
      <c r="Q291" s="13">
        <f t="shared" si="4"/>
        <v>2219.2399999999998</v>
      </c>
    </row>
    <row r="292" spans="1:17" s="14" customFormat="1" ht="12.75">
      <c r="A292" s="12">
        <v>210</v>
      </c>
      <c r="B292" s="12" t="s">
        <v>270</v>
      </c>
      <c r="C292" s="12" t="s">
        <v>500</v>
      </c>
      <c r="D292" s="15" t="s">
        <v>574</v>
      </c>
      <c r="E292" s="13">
        <v>2042.1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192.08</v>
      </c>
      <c r="O292" s="13">
        <v>2234.1799999999998</v>
      </c>
      <c r="P292" s="13">
        <v>306.77</v>
      </c>
      <c r="Q292" s="13">
        <f t="shared" si="4"/>
        <v>1927.4099999999999</v>
      </c>
    </row>
    <row r="293" spans="1:17" s="14" customFormat="1" ht="12.75">
      <c r="A293" s="12">
        <v>304</v>
      </c>
      <c r="B293" s="12" t="s">
        <v>271</v>
      </c>
      <c r="C293" s="12" t="s">
        <v>498</v>
      </c>
      <c r="D293" s="15" t="s">
        <v>574</v>
      </c>
      <c r="E293" s="13">
        <v>2726.12</v>
      </c>
      <c r="F293" s="13">
        <v>967.96</v>
      </c>
      <c r="G293" s="13">
        <v>0</v>
      </c>
      <c r="H293" s="13">
        <v>199.6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13">
        <v>3893.68</v>
      </c>
      <c r="P293" s="13">
        <v>779.99</v>
      </c>
      <c r="Q293" s="13">
        <f t="shared" si="4"/>
        <v>3113.6899999999996</v>
      </c>
    </row>
    <row r="294" spans="1:17" s="14" customFormat="1" ht="12.75">
      <c r="A294" s="12">
        <v>5001</v>
      </c>
      <c r="B294" s="12" t="s">
        <v>272</v>
      </c>
      <c r="C294" s="12" t="s">
        <v>478</v>
      </c>
      <c r="D294" s="15" t="s">
        <v>583</v>
      </c>
      <c r="E294" s="13">
        <v>4065.67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13">
        <v>4065.67</v>
      </c>
      <c r="P294" s="13">
        <v>1760.39</v>
      </c>
      <c r="Q294" s="13">
        <f t="shared" si="4"/>
        <v>2305.2799999999997</v>
      </c>
    </row>
    <row r="295" spans="1:17" s="14" customFormat="1" ht="12.75">
      <c r="A295" s="12">
        <v>4318</v>
      </c>
      <c r="B295" s="12" t="s">
        <v>273</v>
      </c>
      <c r="C295" s="12" t="s">
        <v>470</v>
      </c>
      <c r="D295" s="15" t="s">
        <v>584</v>
      </c>
      <c r="E295" s="13">
        <v>3233.6200000000003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154.4</v>
      </c>
      <c r="O295" s="13">
        <v>3388.02</v>
      </c>
      <c r="P295" s="13">
        <v>491.58</v>
      </c>
      <c r="Q295" s="13">
        <f t="shared" si="4"/>
        <v>2896.44</v>
      </c>
    </row>
    <row r="296" spans="1:17" s="14" customFormat="1" ht="12.75">
      <c r="A296" s="12">
        <v>214</v>
      </c>
      <c r="B296" s="12" t="s">
        <v>274</v>
      </c>
      <c r="C296" s="12" t="s">
        <v>476</v>
      </c>
      <c r="D296" s="15" t="s">
        <v>574</v>
      </c>
      <c r="E296" s="13">
        <v>5580.94</v>
      </c>
      <c r="F296" s="13">
        <v>856.35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230.87</v>
      </c>
      <c r="O296" s="13">
        <v>6668.16</v>
      </c>
      <c r="P296" s="13">
        <v>1791.13</v>
      </c>
      <c r="Q296" s="13">
        <f t="shared" si="4"/>
        <v>4877.03</v>
      </c>
    </row>
    <row r="297" spans="1:17" s="14" customFormat="1" ht="12.75">
      <c r="A297" s="12">
        <v>5477</v>
      </c>
      <c r="B297" s="12" t="s">
        <v>547</v>
      </c>
      <c r="C297" s="12" t="s">
        <v>551</v>
      </c>
      <c r="D297" s="15">
        <v>5</v>
      </c>
      <c r="E297" s="13">
        <v>15120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13">
        <v>15120</v>
      </c>
      <c r="P297" s="13">
        <v>3759.33</v>
      </c>
      <c r="Q297" s="13">
        <f t="shared" si="4"/>
        <v>11360.67</v>
      </c>
    </row>
    <row r="298" spans="1:17" s="14" customFormat="1" ht="12.75">
      <c r="A298" s="12">
        <v>55</v>
      </c>
      <c r="B298" s="12" t="s">
        <v>275</v>
      </c>
      <c r="C298" s="12" t="s">
        <v>505</v>
      </c>
      <c r="D298" s="15" t="s">
        <v>574</v>
      </c>
      <c r="E298" s="13">
        <v>1778.94</v>
      </c>
      <c r="F298" s="13">
        <v>591.04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249.79</v>
      </c>
      <c r="O298" s="13">
        <v>2619.77</v>
      </c>
      <c r="P298" s="13">
        <v>338.2</v>
      </c>
      <c r="Q298" s="13">
        <f t="shared" si="4"/>
        <v>2281.5700000000002</v>
      </c>
    </row>
    <row r="299" spans="1:17" s="14" customFormat="1" ht="12.75">
      <c r="A299" s="12">
        <v>4469</v>
      </c>
      <c r="B299" s="12" t="s">
        <v>276</v>
      </c>
      <c r="C299" s="12" t="s">
        <v>470</v>
      </c>
      <c r="D299" s="15" t="s">
        <v>574</v>
      </c>
      <c r="E299" s="13">
        <v>3570.18</v>
      </c>
      <c r="F299" s="13">
        <v>1843.3799999999999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13">
        <v>5413.56</v>
      </c>
      <c r="P299" s="13">
        <v>1050.6500000000001</v>
      </c>
      <c r="Q299" s="13">
        <f t="shared" si="4"/>
        <v>4362.91</v>
      </c>
    </row>
    <row r="300" spans="1:17" s="14" customFormat="1" ht="12.75">
      <c r="A300" s="12">
        <v>4640</v>
      </c>
      <c r="B300" s="12" t="s">
        <v>277</v>
      </c>
      <c r="C300" s="12" t="s">
        <v>507</v>
      </c>
      <c r="D300" s="15" t="s">
        <v>574</v>
      </c>
      <c r="E300" s="13">
        <v>4229.92</v>
      </c>
      <c r="F300" s="13">
        <v>927.84</v>
      </c>
      <c r="G300" s="13">
        <v>0</v>
      </c>
      <c r="H300" s="13">
        <v>0</v>
      </c>
      <c r="I300" s="13">
        <v>0</v>
      </c>
      <c r="J300" s="13">
        <v>0</v>
      </c>
      <c r="K300" s="13">
        <v>1060.1300000000001</v>
      </c>
      <c r="L300" s="13">
        <v>0</v>
      </c>
      <c r="M300" s="13">
        <v>0</v>
      </c>
      <c r="N300" s="13">
        <v>256.10000000000002</v>
      </c>
      <c r="O300" s="13">
        <v>6473.99</v>
      </c>
      <c r="P300" s="13">
        <v>1306.25</v>
      </c>
      <c r="Q300" s="13">
        <f t="shared" si="4"/>
        <v>5167.74</v>
      </c>
    </row>
    <row r="301" spans="1:17" s="14" customFormat="1" ht="12.75">
      <c r="A301" s="12">
        <v>309</v>
      </c>
      <c r="B301" s="12" t="s">
        <v>278</v>
      </c>
      <c r="C301" s="12" t="s">
        <v>496</v>
      </c>
      <c r="D301" s="15" t="s">
        <v>583</v>
      </c>
      <c r="E301" s="13">
        <v>2620.2600000000002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249.79</v>
      </c>
      <c r="O301" s="13">
        <v>2870.05</v>
      </c>
      <c r="P301" s="13">
        <v>276.85000000000002</v>
      </c>
      <c r="Q301" s="13">
        <f t="shared" si="4"/>
        <v>2593.2000000000003</v>
      </c>
    </row>
    <row r="302" spans="1:17" s="14" customFormat="1" ht="12.75">
      <c r="A302" s="12">
        <v>4631</v>
      </c>
      <c r="B302" s="12" t="s">
        <v>279</v>
      </c>
      <c r="C302" s="12" t="s">
        <v>496</v>
      </c>
      <c r="D302" s="15" t="s">
        <v>586</v>
      </c>
      <c r="E302" s="13">
        <v>2044.59</v>
      </c>
      <c r="F302" s="13">
        <v>544.14</v>
      </c>
      <c r="G302" s="13">
        <v>0</v>
      </c>
      <c r="H302" s="13">
        <v>0</v>
      </c>
      <c r="I302" s="13">
        <v>15.98</v>
      </c>
      <c r="J302" s="13">
        <v>0</v>
      </c>
      <c r="K302" s="13">
        <v>0</v>
      </c>
      <c r="L302" s="13">
        <v>0</v>
      </c>
      <c r="M302" s="13">
        <v>0</v>
      </c>
      <c r="N302" s="13">
        <v>249.79</v>
      </c>
      <c r="O302" s="13">
        <v>2854.5</v>
      </c>
      <c r="P302" s="13">
        <v>885.66</v>
      </c>
      <c r="Q302" s="13">
        <f t="shared" si="4"/>
        <v>1968.8400000000001</v>
      </c>
    </row>
    <row r="303" spans="1:17" s="14" customFormat="1" ht="12.75">
      <c r="A303" s="12">
        <v>249</v>
      </c>
      <c r="B303" s="12" t="s">
        <v>280</v>
      </c>
      <c r="C303" s="12" t="s">
        <v>505</v>
      </c>
      <c r="D303" s="15" t="s">
        <v>574</v>
      </c>
      <c r="E303" s="13">
        <v>1778.94</v>
      </c>
      <c r="F303" s="13">
        <v>853.83</v>
      </c>
      <c r="G303" s="13">
        <v>0</v>
      </c>
      <c r="H303" s="13">
        <v>0</v>
      </c>
      <c r="I303" s="13">
        <v>845.09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13">
        <v>3477.86</v>
      </c>
      <c r="P303" s="13">
        <v>1082.3399999999999</v>
      </c>
      <c r="Q303" s="13">
        <f t="shared" si="4"/>
        <v>2395.5200000000004</v>
      </c>
    </row>
    <row r="304" spans="1:17" s="14" customFormat="1" ht="12.75">
      <c r="A304" s="12">
        <v>636</v>
      </c>
      <c r="B304" s="12" t="s">
        <v>281</v>
      </c>
      <c r="C304" s="12" t="s">
        <v>470</v>
      </c>
      <c r="D304" s="15" t="s">
        <v>584</v>
      </c>
      <c r="E304" s="13">
        <v>3233.6200000000003</v>
      </c>
      <c r="F304" s="13">
        <v>0</v>
      </c>
      <c r="G304" s="13">
        <v>0</v>
      </c>
      <c r="H304" s="13">
        <v>0</v>
      </c>
      <c r="I304" s="13">
        <v>65.260000000000005</v>
      </c>
      <c r="J304" s="13">
        <v>0</v>
      </c>
      <c r="K304" s="13">
        <v>1900.44</v>
      </c>
      <c r="L304" s="13">
        <v>0</v>
      </c>
      <c r="M304" s="13">
        <v>0</v>
      </c>
      <c r="N304" s="13">
        <v>0</v>
      </c>
      <c r="O304" s="13">
        <v>5199.32</v>
      </c>
      <c r="P304" s="13">
        <v>1786.11</v>
      </c>
      <c r="Q304" s="13">
        <f t="shared" si="4"/>
        <v>3413.21</v>
      </c>
    </row>
    <row r="305" spans="1:17" s="14" customFormat="1" ht="12.75">
      <c r="A305" s="12">
        <v>648</v>
      </c>
      <c r="B305" s="12" t="s">
        <v>282</v>
      </c>
      <c r="C305" s="12" t="s">
        <v>470</v>
      </c>
      <c r="D305" s="15" t="s">
        <v>574</v>
      </c>
      <c r="E305" s="13">
        <v>3570.18</v>
      </c>
      <c r="F305" s="13">
        <v>2374.41</v>
      </c>
      <c r="G305" s="13">
        <v>0</v>
      </c>
      <c r="H305" s="13">
        <v>0</v>
      </c>
      <c r="I305" s="13">
        <v>2591.86</v>
      </c>
      <c r="J305" s="13">
        <v>0</v>
      </c>
      <c r="K305" s="13">
        <v>2051.17</v>
      </c>
      <c r="L305" s="13">
        <v>0</v>
      </c>
      <c r="M305" s="13">
        <v>0</v>
      </c>
      <c r="N305" s="13">
        <v>0</v>
      </c>
      <c r="O305" s="13">
        <v>10587.62</v>
      </c>
      <c r="P305" s="13">
        <v>2647.92</v>
      </c>
      <c r="Q305" s="13">
        <f t="shared" si="4"/>
        <v>7939.7000000000007</v>
      </c>
    </row>
    <row r="306" spans="1:17" s="14" customFormat="1" ht="12.75">
      <c r="A306" s="12">
        <v>4865</v>
      </c>
      <c r="B306" s="12" t="s">
        <v>283</v>
      </c>
      <c r="C306" s="12" t="s">
        <v>485</v>
      </c>
      <c r="D306" s="15" t="s">
        <v>588</v>
      </c>
      <c r="E306" s="13">
        <v>1462.27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179.63</v>
      </c>
      <c r="O306" s="13">
        <v>1641.9</v>
      </c>
      <c r="P306" s="13">
        <v>287.47000000000003</v>
      </c>
      <c r="Q306" s="13">
        <f t="shared" si="4"/>
        <v>1354.43</v>
      </c>
    </row>
    <row r="307" spans="1:17" s="14" customFormat="1" ht="12.75">
      <c r="A307" s="12">
        <v>5071</v>
      </c>
      <c r="B307" s="12" t="s">
        <v>284</v>
      </c>
      <c r="C307" s="12" t="s">
        <v>478</v>
      </c>
      <c r="D307" s="15" t="s">
        <v>584</v>
      </c>
      <c r="E307" s="13">
        <v>3831.19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13">
        <v>3831.19</v>
      </c>
      <c r="P307" s="13">
        <v>1406.63</v>
      </c>
      <c r="Q307" s="13">
        <f t="shared" si="4"/>
        <v>2424.56</v>
      </c>
    </row>
    <row r="308" spans="1:17" s="14" customFormat="1" ht="12.75">
      <c r="A308" s="12">
        <v>407</v>
      </c>
      <c r="B308" s="12" t="s">
        <v>285</v>
      </c>
      <c r="C308" s="12" t="s">
        <v>505</v>
      </c>
      <c r="D308" s="15" t="s">
        <v>574</v>
      </c>
      <c r="E308" s="13">
        <v>1778.94</v>
      </c>
      <c r="F308" s="13">
        <v>873.91</v>
      </c>
      <c r="G308" s="13">
        <v>0</v>
      </c>
      <c r="H308" s="13">
        <v>0</v>
      </c>
      <c r="I308" s="13">
        <v>1703.06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13">
        <v>4355.91</v>
      </c>
      <c r="P308" s="13">
        <v>1154.6300000000001</v>
      </c>
      <c r="Q308" s="13">
        <f t="shared" si="4"/>
        <v>3201.2799999999997</v>
      </c>
    </row>
    <row r="309" spans="1:17" s="14" customFormat="1" ht="12.75">
      <c r="A309" s="12">
        <v>5433</v>
      </c>
      <c r="B309" s="12" t="s">
        <v>286</v>
      </c>
      <c r="C309" s="12" t="s">
        <v>481</v>
      </c>
      <c r="D309" s="15" t="s">
        <v>553</v>
      </c>
      <c r="E309" s="13">
        <v>1324.4199999999998</v>
      </c>
      <c r="F309" s="13">
        <v>0</v>
      </c>
      <c r="G309" s="13">
        <v>0</v>
      </c>
      <c r="H309" s="13">
        <v>199.6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256.10000000000002</v>
      </c>
      <c r="O309" s="13">
        <v>1780.12</v>
      </c>
      <c r="P309" s="13">
        <v>257.44</v>
      </c>
      <c r="Q309" s="13">
        <f t="shared" si="4"/>
        <v>1522.6799999999998</v>
      </c>
    </row>
    <row r="310" spans="1:17" s="14" customFormat="1" ht="12.75">
      <c r="A310" s="12">
        <v>313</v>
      </c>
      <c r="B310" s="12" t="s">
        <v>287</v>
      </c>
      <c r="C310" s="12" t="s">
        <v>496</v>
      </c>
      <c r="D310" s="15" t="s">
        <v>574</v>
      </c>
      <c r="E310" s="13">
        <v>2726.12</v>
      </c>
      <c r="F310" s="13">
        <v>1979.58</v>
      </c>
      <c r="G310" s="13">
        <v>0</v>
      </c>
      <c r="H310" s="13">
        <v>0</v>
      </c>
      <c r="I310" s="13">
        <v>19.36</v>
      </c>
      <c r="J310" s="13">
        <v>0</v>
      </c>
      <c r="K310" s="13">
        <v>0</v>
      </c>
      <c r="L310" s="13">
        <v>0</v>
      </c>
      <c r="M310" s="13">
        <v>0</v>
      </c>
      <c r="N310" s="13">
        <v>192.08</v>
      </c>
      <c r="O310" s="13">
        <v>4917.1400000000003</v>
      </c>
      <c r="P310" s="13">
        <v>986.08</v>
      </c>
      <c r="Q310" s="13">
        <f t="shared" si="4"/>
        <v>3931.0600000000004</v>
      </c>
    </row>
    <row r="311" spans="1:17" s="14" customFormat="1" ht="12.75">
      <c r="A311" s="12">
        <v>301</v>
      </c>
      <c r="B311" s="12" t="s">
        <v>288</v>
      </c>
      <c r="C311" s="12" t="s">
        <v>498</v>
      </c>
      <c r="D311" s="15" t="s">
        <v>574</v>
      </c>
      <c r="E311" s="13">
        <v>2726.12</v>
      </c>
      <c r="F311" s="13">
        <v>452.76</v>
      </c>
      <c r="G311" s="13">
        <v>0</v>
      </c>
      <c r="H311" s="13">
        <v>199.6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249.79</v>
      </c>
      <c r="O311" s="13">
        <v>3628.27</v>
      </c>
      <c r="P311" s="13">
        <v>628.79</v>
      </c>
      <c r="Q311" s="13">
        <f t="shared" si="4"/>
        <v>2999.48</v>
      </c>
    </row>
    <row r="312" spans="1:17" s="14" customFormat="1" ht="12.75">
      <c r="A312" s="12">
        <v>303</v>
      </c>
      <c r="B312" s="12" t="s">
        <v>289</v>
      </c>
      <c r="C312" s="12" t="s">
        <v>498</v>
      </c>
      <c r="D312" s="15" t="s">
        <v>584</v>
      </c>
      <c r="E312" s="13">
        <v>2469.1299999999997</v>
      </c>
      <c r="F312" s="13">
        <v>0</v>
      </c>
      <c r="G312" s="13">
        <v>0</v>
      </c>
      <c r="H312" s="13">
        <v>199.6</v>
      </c>
      <c r="I312" s="13">
        <v>0</v>
      </c>
      <c r="J312" s="13">
        <v>85.91</v>
      </c>
      <c r="K312" s="13">
        <v>0</v>
      </c>
      <c r="L312" s="13">
        <v>0</v>
      </c>
      <c r="M312" s="13">
        <v>0</v>
      </c>
      <c r="N312" s="13">
        <v>322.02</v>
      </c>
      <c r="O312" s="13">
        <v>3076.66</v>
      </c>
      <c r="P312" s="13">
        <v>440.77</v>
      </c>
      <c r="Q312" s="13">
        <f t="shared" si="4"/>
        <v>2635.89</v>
      </c>
    </row>
    <row r="313" spans="1:17" s="14" customFormat="1" ht="12.75">
      <c r="A313" s="12">
        <v>287</v>
      </c>
      <c r="B313" s="12" t="s">
        <v>290</v>
      </c>
      <c r="C313" s="12" t="s">
        <v>498</v>
      </c>
      <c r="D313" s="15" t="s">
        <v>574</v>
      </c>
      <c r="E313" s="13">
        <v>2726.12</v>
      </c>
      <c r="F313" s="13">
        <v>967.96</v>
      </c>
      <c r="G313" s="13">
        <v>0</v>
      </c>
      <c r="H313" s="13">
        <v>199.6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13">
        <v>3893.68</v>
      </c>
      <c r="P313" s="13">
        <v>752.47</v>
      </c>
      <c r="Q313" s="13">
        <f t="shared" si="4"/>
        <v>3141.21</v>
      </c>
    </row>
    <row r="314" spans="1:17" s="14" customFormat="1" ht="12.75">
      <c r="A314" s="12">
        <v>4480</v>
      </c>
      <c r="B314" s="12" t="s">
        <v>291</v>
      </c>
      <c r="C314" s="12" t="s">
        <v>495</v>
      </c>
      <c r="D314" s="15" t="s">
        <v>574</v>
      </c>
      <c r="E314" s="13">
        <v>6474.77</v>
      </c>
      <c r="F314" s="13">
        <v>1539.98</v>
      </c>
      <c r="G314" s="13">
        <v>0</v>
      </c>
      <c r="H314" s="13">
        <v>0</v>
      </c>
      <c r="I314" s="13">
        <v>0</v>
      </c>
      <c r="J314" s="13">
        <v>0</v>
      </c>
      <c r="K314" s="13">
        <v>3000</v>
      </c>
      <c r="L314" s="13">
        <v>0</v>
      </c>
      <c r="M314" s="13">
        <v>0</v>
      </c>
      <c r="N314" s="13">
        <v>0</v>
      </c>
      <c r="O314" s="13">
        <v>11014.75</v>
      </c>
      <c r="P314" s="13">
        <v>2630.39</v>
      </c>
      <c r="Q314" s="13">
        <f t="shared" si="4"/>
        <v>8384.36</v>
      </c>
    </row>
    <row r="315" spans="1:17" s="14" customFormat="1" ht="12.75">
      <c r="A315" s="12">
        <v>523</v>
      </c>
      <c r="B315" s="12" t="s">
        <v>292</v>
      </c>
      <c r="C315" s="12" t="s">
        <v>498</v>
      </c>
      <c r="D315" s="15" t="s">
        <v>574</v>
      </c>
      <c r="E315" s="13">
        <v>2726.12</v>
      </c>
      <c r="F315" s="13">
        <v>0</v>
      </c>
      <c r="G315" s="13">
        <v>0</v>
      </c>
      <c r="H315" s="13">
        <v>697.38</v>
      </c>
      <c r="I315" s="13">
        <v>0</v>
      </c>
      <c r="J315" s="13">
        <v>107.49</v>
      </c>
      <c r="K315" s="13">
        <v>0</v>
      </c>
      <c r="L315" s="13">
        <v>0</v>
      </c>
      <c r="M315" s="13">
        <v>0</v>
      </c>
      <c r="N315" s="13">
        <v>0</v>
      </c>
      <c r="O315" s="13">
        <v>3530.99</v>
      </c>
      <c r="P315" s="13">
        <v>824.17</v>
      </c>
      <c r="Q315" s="13">
        <f t="shared" si="4"/>
        <v>2706.8199999999997</v>
      </c>
    </row>
    <row r="316" spans="1:17" s="14" customFormat="1" ht="12.75">
      <c r="A316" s="12">
        <v>5150</v>
      </c>
      <c r="B316" s="12" t="s">
        <v>293</v>
      </c>
      <c r="C316" s="12" t="s">
        <v>481</v>
      </c>
      <c r="D316" s="15" t="s">
        <v>553</v>
      </c>
      <c r="E316" s="13">
        <v>1324.4199999999998</v>
      </c>
      <c r="F316" s="13">
        <v>0</v>
      </c>
      <c r="G316" s="13">
        <v>0</v>
      </c>
      <c r="H316" s="13">
        <v>199.6</v>
      </c>
      <c r="I316" s="13">
        <v>0</v>
      </c>
      <c r="J316" s="13">
        <v>98.33</v>
      </c>
      <c r="K316" s="13">
        <v>0</v>
      </c>
      <c r="L316" s="13">
        <v>0</v>
      </c>
      <c r="M316" s="13">
        <v>0</v>
      </c>
      <c r="N316" s="13">
        <v>487.96</v>
      </c>
      <c r="O316" s="13">
        <v>2110.31</v>
      </c>
      <c r="P316" s="13">
        <v>188.78</v>
      </c>
      <c r="Q316" s="13">
        <f t="shared" si="4"/>
        <v>1921.53</v>
      </c>
    </row>
    <row r="317" spans="1:17" s="14" customFormat="1" ht="12.75">
      <c r="A317" s="12">
        <v>568</v>
      </c>
      <c r="B317" s="12" t="s">
        <v>294</v>
      </c>
      <c r="C317" s="12" t="s">
        <v>476</v>
      </c>
      <c r="D317" s="15" t="s">
        <v>574</v>
      </c>
      <c r="E317" s="13">
        <v>5580.94</v>
      </c>
      <c r="F317" s="13">
        <v>605.54999999999995</v>
      </c>
      <c r="G317" s="13">
        <v>0</v>
      </c>
      <c r="H317" s="13">
        <v>0</v>
      </c>
      <c r="I317" s="13">
        <v>0</v>
      </c>
      <c r="J317" s="13">
        <v>0</v>
      </c>
      <c r="K317" s="13">
        <v>1860.32</v>
      </c>
      <c r="L317" s="13">
        <v>0</v>
      </c>
      <c r="M317" s="13">
        <v>7817.68</v>
      </c>
      <c r="N317" s="13">
        <v>0</v>
      </c>
      <c r="O317" s="13">
        <v>15864.49</v>
      </c>
      <c r="P317" s="13">
        <v>3560.39</v>
      </c>
      <c r="Q317" s="13">
        <f t="shared" si="4"/>
        <v>12304.1</v>
      </c>
    </row>
    <row r="318" spans="1:17" s="14" customFormat="1" ht="12.75">
      <c r="A318" s="12">
        <v>27</v>
      </c>
      <c r="B318" s="12" t="s">
        <v>295</v>
      </c>
      <c r="C318" s="12" t="s">
        <v>470</v>
      </c>
      <c r="D318" s="15" t="s">
        <v>574</v>
      </c>
      <c r="E318" s="13">
        <v>3570.18</v>
      </c>
      <c r="F318" s="13">
        <v>75.11</v>
      </c>
      <c r="G318" s="13">
        <v>0</v>
      </c>
      <c r="H318" s="13">
        <v>0</v>
      </c>
      <c r="I318" s="13">
        <v>0</v>
      </c>
      <c r="J318" s="13">
        <v>0</v>
      </c>
      <c r="K318" s="13">
        <v>1900</v>
      </c>
      <c r="L318" s="13">
        <v>0</v>
      </c>
      <c r="M318" s="13">
        <v>0</v>
      </c>
      <c r="N318" s="13">
        <v>176.2</v>
      </c>
      <c r="O318" s="13">
        <v>5721.49</v>
      </c>
      <c r="P318" s="13">
        <v>1102.5999999999999</v>
      </c>
      <c r="Q318" s="13">
        <f t="shared" si="4"/>
        <v>4618.8899999999994</v>
      </c>
    </row>
    <row r="319" spans="1:17" s="14" customFormat="1" ht="12.75">
      <c r="A319" s="12">
        <v>5328</v>
      </c>
      <c r="B319" s="12" t="s">
        <v>296</v>
      </c>
      <c r="C319" s="12" t="s">
        <v>481</v>
      </c>
      <c r="D319" s="15" t="s">
        <v>553</v>
      </c>
      <c r="E319" s="13">
        <v>1324.4199999999998</v>
      </c>
      <c r="F319" s="13">
        <v>0</v>
      </c>
      <c r="G319" s="13">
        <v>0</v>
      </c>
      <c r="H319" s="13">
        <v>441.43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125.88</v>
      </c>
      <c r="O319" s="13">
        <v>1891.73</v>
      </c>
      <c r="P319" s="13">
        <v>267.44</v>
      </c>
      <c r="Q319" s="13">
        <f t="shared" si="4"/>
        <v>1624.29</v>
      </c>
    </row>
    <row r="320" spans="1:17" s="14" customFormat="1" ht="12.75">
      <c r="A320" s="12">
        <v>403</v>
      </c>
      <c r="B320" s="12" t="s">
        <v>297</v>
      </c>
      <c r="C320" s="12" t="s">
        <v>476</v>
      </c>
      <c r="D320" s="15" t="s">
        <v>553</v>
      </c>
      <c r="E320" s="13">
        <v>4955.7300000000005</v>
      </c>
      <c r="F320" s="13">
        <v>0</v>
      </c>
      <c r="G320" s="13">
        <v>0</v>
      </c>
      <c r="H320" s="13">
        <v>0</v>
      </c>
      <c r="I320" s="13">
        <v>61.18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13">
        <v>5016.91</v>
      </c>
      <c r="P320" s="13">
        <v>1952.44</v>
      </c>
      <c r="Q320" s="13">
        <f t="shared" si="4"/>
        <v>3064.47</v>
      </c>
    </row>
    <row r="321" spans="1:17" s="14" customFormat="1" ht="12.75">
      <c r="A321" s="12">
        <v>290</v>
      </c>
      <c r="B321" s="12" t="s">
        <v>298</v>
      </c>
      <c r="C321" s="12" t="s">
        <v>466</v>
      </c>
      <c r="D321" s="15" t="s">
        <v>574</v>
      </c>
      <c r="E321" s="13">
        <v>1491.51</v>
      </c>
      <c r="F321" s="13">
        <v>534.06999999999994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13">
        <v>2025.58</v>
      </c>
      <c r="P321" s="13">
        <v>321.06</v>
      </c>
      <c r="Q321" s="13">
        <f t="shared" si="4"/>
        <v>1704.52</v>
      </c>
    </row>
    <row r="322" spans="1:17" s="14" customFormat="1" ht="12.75">
      <c r="A322" s="12">
        <v>317</v>
      </c>
      <c r="B322" s="12" t="s">
        <v>299</v>
      </c>
      <c r="C322" s="12" t="s">
        <v>470</v>
      </c>
      <c r="D322" s="15" t="s">
        <v>584</v>
      </c>
      <c r="E322" s="13">
        <v>3233.6200000000003</v>
      </c>
      <c r="F322" s="13">
        <v>0</v>
      </c>
      <c r="G322" s="13">
        <v>0</v>
      </c>
      <c r="H322" s="13">
        <v>0</v>
      </c>
      <c r="I322" s="13">
        <v>79.92</v>
      </c>
      <c r="J322" s="13">
        <v>0</v>
      </c>
      <c r="K322" s="13">
        <v>3000</v>
      </c>
      <c r="L322" s="13">
        <v>0</v>
      </c>
      <c r="M322" s="13">
        <v>0</v>
      </c>
      <c r="N322" s="13">
        <v>0</v>
      </c>
      <c r="O322" s="13">
        <v>6313.54</v>
      </c>
      <c r="P322" s="13">
        <v>1605.38</v>
      </c>
      <c r="Q322" s="13">
        <f t="shared" si="4"/>
        <v>4708.16</v>
      </c>
    </row>
    <row r="323" spans="1:17" s="14" customFormat="1" ht="12.75">
      <c r="A323" s="12">
        <v>5484</v>
      </c>
      <c r="B323" s="12" t="s">
        <v>564</v>
      </c>
      <c r="C323" s="12" t="s">
        <v>551</v>
      </c>
      <c r="D323" s="15">
        <v>3</v>
      </c>
      <c r="E323" s="13">
        <v>8373.33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13">
        <v>8373.33</v>
      </c>
      <c r="P323" s="13">
        <v>1904</v>
      </c>
      <c r="Q323" s="13">
        <f t="shared" si="4"/>
        <v>6469.33</v>
      </c>
    </row>
    <row r="324" spans="1:17" s="14" customFormat="1" ht="12.75">
      <c r="A324" s="12">
        <v>289</v>
      </c>
      <c r="B324" s="12" t="s">
        <v>300</v>
      </c>
      <c r="C324" s="12" t="s">
        <v>519</v>
      </c>
      <c r="D324" s="15" t="s">
        <v>574</v>
      </c>
      <c r="E324" s="13">
        <v>2338.02</v>
      </c>
      <c r="F324" s="13">
        <v>132.1</v>
      </c>
      <c r="G324" s="13">
        <v>0</v>
      </c>
      <c r="H324" s="13">
        <v>352.95</v>
      </c>
      <c r="I324" s="13">
        <v>0</v>
      </c>
      <c r="J324" s="13">
        <v>180.4</v>
      </c>
      <c r="K324" s="13">
        <v>0</v>
      </c>
      <c r="L324" s="13">
        <v>0</v>
      </c>
      <c r="M324" s="13">
        <v>0</v>
      </c>
      <c r="N324" s="13">
        <v>0</v>
      </c>
      <c r="O324" s="13">
        <v>3003.47</v>
      </c>
      <c r="P324" s="13">
        <v>693.06</v>
      </c>
      <c r="Q324" s="13">
        <f t="shared" si="4"/>
        <v>2310.41</v>
      </c>
    </row>
    <row r="325" spans="1:17" s="14" customFormat="1" ht="12.75">
      <c r="A325" s="12">
        <v>5158</v>
      </c>
      <c r="B325" s="12" t="s">
        <v>301</v>
      </c>
      <c r="C325" s="12" t="s">
        <v>475</v>
      </c>
      <c r="D325" s="15" t="s">
        <v>553</v>
      </c>
      <c r="E325" s="13">
        <v>2330.73</v>
      </c>
      <c r="F325" s="13">
        <v>0</v>
      </c>
      <c r="G325" s="13">
        <v>0</v>
      </c>
      <c r="H325" s="13">
        <v>0</v>
      </c>
      <c r="I325" s="13">
        <v>333.2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13">
        <v>2663.93</v>
      </c>
      <c r="P325" s="13">
        <v>243.46</v>
      </c>
      <c r="Q325" s="13">
        <f t="shared" si="4"/>
        <v>2420.4699999999998</v>
      </c>
    </row>
    <row r="326" spans="1:17" s="14" customFormat="1" ht="12.75">
      <c r="A326" s="12">
        <v>4441</v>
      </c>
      <c r="B326" s="12" t="s">
        <v>302</v>
      </c>
      <c r="C326" s="12" t="s">
        <v>514</v>
      </c>
      <c r="D326" s="15" t="s">
        <v>574</v>
      </c>
      <c r="E326" s="13">
        <v>2338.02</v>
      </c>
      <c r="F326" s="13">
        <v>1434.09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3632.41</v>
      </c>
      <c r="N326" s="13">
        <v>249.79</v>
      </c>
      <c r="O326" s="13">
        <v>7654.31</v>
      </c>
      <c r="P326" s="13">
        <v>1573.84</v>
      </c>
      <c r="Q326" s="13">
        <f t="shared" si="4"/>
        <v>6080.47</v>
      </c>
    </row>
    <row r="327" spans="1:17" s="14" customFormat="1" ht="12.75">
      <c r="A327" s="12">
        <v>5335</v>
      </c>
      <c r="B327" s="12" t="s">
        <v>303</v>
      </c>
      <c r="C327" s="12" t="s">
        <v>469</v>
      </c>
      <c r="D327" s="15">
        <v>0</v>
      </c>
      <c r="E327" s="13">
        <v>830</v>
      </c>
      <c r="F327" s="13">
        <v>0</v>
      </c>
      <c r="G327" s="13">
        <v>0</v>
      </c>
      <c r="H327" s="13">
        <v>0</v>
      </c>
      <c r="I327" s="13">
        <v>0</v>
      </c>
      <c r="J327" s="13">
        <v>0</v>
      </c>
      <c r="K327" s="13">
        <v>0</v>
      </c>
      <c r="L327" s="13">
        <v>86</v>
      </c>
      <c r="M327" s="13">
        <v>0</v>
      </c>
      <c r="N327" s="13">
        <v>0</v>
      </c>
      <c r="O327" s="13">
        <v>916</v>
      </c>
      <c r="P327" s="13">
        <v>27.67</v>
      </c>
      <c r="Q327" s="13">
        <f t="shared" si="4"/>
        <v>888.33</v>
      </c>
    </row>
    <row r="328" spans="1:17" s="14" customFormat="1" ht="12.75">
      <c r="A328" s="12">
        <v>5447</v>
      </c>
      <c r="B328" s="12" t="s">
        <v>304</v>
      </c>
      <c r="C328" s="12" t="s">
        <v>481</v>
      </c>
      <c r="D328" s="15" t="s">
        <v>553</v>
      </c>
      <c r="E328" s="13">
        <v>1324.4199999999998</v>
      </c>
      <c r="F328" s="13">
        <v>0</v>
      </c>
      <c r="G328" s="13">
        <v>0</v>
      </c>
      <c r="H328" s="13">
        <v>199.6</v>
      </c>
      <c r="I328" s="13">
        <v>0</v>
      </c>
      <c r="J328" s="13">
        <v>98.33</v>
      </c>
      <c r="K328" s="13">
        <v>0</v>
      </c>
      <c r="L328" s="13">
        <v>0</v>
      </c>
      <c r="M328" s="13">
        <v>0</v>
      </c>
      <c r="N328" s="13">
        <v>0</v>
      </c>
      <c r="O328" s="13">
        <v>1622.35</v>
      </c>
      <c r="P328" s="13">
        <v>211.3</v>
      </c>
      <c r="Q328" s="13">
        <f t="shared" ref="Q328:Q391" si="5">SUM(O328-P328)</f>
        <v>1411.05</v>
      </c>
    </row>
    <row r="329" spans="1:17" s="14" customFormat="1" ht="12.75">
      <c r="A329" s="12">
        <v>25</v>
      </c>
      <c r="B329" s="12" t="s">
        <v>305</v>
      </c>
      <c r="C329" s="12" t="s">
        <v>491</v>
      </c>
      <c r="D329" s="15" t="s">
        <v>574</v>
      </c>
      <c r="E329" s="13">
        <v>5580.94</v>
      </c>
      <c r="F329" s="13">
        <v>2892.54</v>
      </c>
      <c r="G329" s="13">
        <v>0</v>
      </c>
      <c r="H329" s="13">
        <v>0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3">
        <v>166.53</v>
      </c>
      <c r="O329" s="13">
        <v>8640.01</v>
      </c>
      <c r="P329" s="13">
        <v>1926.54</v>
      </c>
      <c r="Q329" s="13">
        <f t="shared" si="5"/>
        <v>6713.47</v>
      </c>
    </row>
    <row r="330" spans="1:17" s="14" customFormat="1" ht="12.75">
      <c r="A330" s="12">
        <v>84</v>
      </c>
      <c r="B330" s="12" t="s">
        <v>306</v>
      </c>
      <c r="C330" s="12" t="s">
        <v>470</v>
      </c>
      <c r="D330" s="15" t="s">
        <v>574</v>
      </c>
      <c r="E330" s="13">
        <v>3570.18</v>
      </c>
      <c r="F330" s="13">
        <v>4571.9799999999996</v>
      </c>
      <c r="G330" s="13">
        <v>0</v>
      </c>
      <c r="H330" s="13">
        <v>0</v>
      </c>
      <c r="I330" s="13">
        <v>0</v>
      </c>
      <c r="J330" s="13">
        <v>0</v>
      </c>
      <c r="K330" s="13">
        <v>3000</v>
      </c>
      <c r="L330" s="13">
        <v>0</v>
      </c>
      <c r="M330" s="13">
        <v>0</v>
      </c>
      <c r="N330" s="13">
        <v>0</v>
      </c>
      <c r="O330" s="13">
        <v>11142.16</v>
      </c>
      <c r="P330" s="13">
        <v>2665.42</v>
      </c>
      <c r="Q330" s="13">
        <f t="shared" si="5"/>
        <v>8476.74</v>
      </c>
    </row>
    <row r="331" spans="1:17" s="14" customFormat="1" ht="12.75">
      <c r="A331" s="12">
        <v>5059</v>
      </c>
      <c r="B331" s="12" t="s">
        <v>307</v>
      </c>
      <c r="C331" s="12" t="s">
        <v>478</v>
      </c>
      <c r="D331" s="15" t="s">
        <v>584</v>
      </c>
      <c r="E331" s="13">
        <v>3831.19</v>
      </c>
      <c r="F331" s="13">
        <v>0</v>
      </c>
      <c r="G331" s="13">
        <v>0</v>
      </c>
      <c r="H331" s="13">
        <v>0</v>
      </c>
      <c r="I331" s="13">
        <v>0</v>
      </c>
      <c r="J331" s="13">
        <v>0</v>
      </c>
      <c r="K331" s="13">
        <v>0</v>
      </c>
      <c r="L331" s="13">
        <v>0</v>
      </c>
      <c r="M331" s="13">
        <v>0</v>
      </c>
      <c r="N331" s="13">
        <v>154.4</v>
      </c>
      <c r="O331" s="13">
        <v>3985.59</v>
      </c>
      <c r="P331" s="13">
        <v>1690.98</v>
      </c>
      <c r="Q331" s="13">
        <f t="shared" si="5"/>
        <v>2294.61</v>
      </c>
    </row>
    <row r="332" spans="1:17" s="14" customFormat="1" ht="12.75">
      <c r="A332" s="12">
        <v>4331</v>
      </c>
      <c r="B332" s="12" t="s">
        <v>308</v>
      </c>
      <c r="C332" s="12" t="s">
        <v>476</v>
      </c>
      <c r="D332" s="15" t="s">
        <v>574</v>
      </c>
      <c r="E332" s="13">
        <v>5634.94</v>
      </c>
      <c r="F332" s="13">
        <v>52.92</v>
      </c>
      <c r="G332" s="13">
        <v>0</v>
      </c>
      <c r="H332" s="13">
        <v>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269.10000000000002</v>
      </c>
      <c r="O332" s="13">
        <v>5956.96</v>
      </c>
      <c r="P332" s="13">
        <v>1604.53</v>
      </c>
      <c r="Q332" s="13">
        <f t="shared" si="5"/>
        <v>4352.43</v>
      </c>
    </row>
    <row r="333" spans="1:17" s="14" customFormat="1" ht="12.75">
      <c r="A333" s="12">
        <v>5100</v>
      </c>
      <c r="B333" s="12" t="s">
        <v>309</v>
      </c>
      <c r="C333" s="12" t="s">
        <v>493</v>
      </c>
      <c r="D333" s="15" t="s">
        <v>583</v>
      </c>
      <c r="E333" s="13">
        <v>1193.47</v>
      </c>
      <c r="F333" s="13">
        <v>0</v>
      </c>
      <c r="G333" s="13">
        <v>0</v>
      </c>
      <c r="H333" s="13">
        <v>0</v>
      </c>
      <c r="I333" s="13">
        <v>0</v>
      </c>
      <c r="J333" s="13">
        <v>0</v>
      </c>
      <c r="K333" s="13">
        <v>0</v>
      </c>
      <c r="L333" s="13">
        <v>0</v>
      </c>
      <c r="M333" s="13">
        <v>0</v>
      </c>
      <c r="N333" s="13">
        <v>0</v>
      </c>
      <c r="O333" s="13">
        <v>1193.47</v>
      </c>
      <c r="P333" s="13">
        <v>649.62</v>
      </c>
      <c r="Q333" s="13">
        <f t="shared" si="5"/>
        <v>543.85</v>
      </c>
    </row>
    <row r="334" spans="1:17" s="14" customFormat="1" ht="12.75">
      <c r="A334" s="12">
        <v>91</v>
      </c>
      <c r="B334" s="12" t="s">
        <v>310</v>
      </c>
      <c r="C334" s="12" t="s">
        <v>484</v>
      </c>
      <c r="D334" s="15" t="s">
        <v>574</v>
      </c>
      <c r="E334" s="13">
        <v>7379.4800000000005</v>
      </c>
      <c r="F334" s="13">
        <v>175.79</v>
      </c>
      <c r="G334" s="13">
        <v>0</v>
      </c>
      <c r="H334" s="13">
        <v>0</v>
      </c>
      <c r="I334" s="13">
        <v>0</v>
      </c>
      <c r="J334" s="13">
        <v>0</v>
      </c>
      <c r="K334" s="13">
        <v>0</v>
      </c>
      <c r="L334" s="13">
        <v>0</v>
      </c>
      <c r="M334" s="13">
        <v>0</v>
      </c>
      <c r="N334" s="13">
        <v>166.53</v>
      </c>
      <c r="O334" s="13">
        <v>7721.8</v>
      </c>
      <c r="P334" s="13">
        <v>1674.03</v>
      </c>
      <c r="Q334" s="13">
        <f t="shared" si="5"/>
        <v>6047.77</v>
      </c>
    </row>
    <row r="335" spans="1:17" s="14" customFormat="1" ht="12.75">
      <c r="A335" s="12">
        <v>38</v>
      </c>
      <c r="B335" s="12" t="s">
        <v>311</v>
      </c>
      <c r="C335" s="12" t="s">
        <v>495</v>
      </c>
      <c r="D335" s="15" t="s">
        <v>574</v>
      </c>
      <c r="E335" s="13">
        <v>6474.77</v>
      </c>
      <c r="F335" s="13">
        <v>5700.99</v>
      </c>
      <c r="G335" s="13">
        <v>0</v>
      </c>
      <c r="H335" s="13">
        <v>0</v>
      </c>
      <c r="I335" s="13">
        <v>3908.27</v>
      </c>
      <c r="J335" s="13">
        <v>0</v>
      </c>
      <c r="K335" s="13">
        <v>0</v>
      </c>
      <c r="L335" s="13">
        <v>0</v>
      </c>
      <c r="M335" s="13">
        <v>0</v>
      </c>
      <c r="N335" s="13">
        <v>0</v>
      </c>
      <c r="O335" s="13">
        <v>16084.03</v>
      </c>
      <c r="P335" s="13">
        <v>3972.3</v>
      </c>
      <c r="Q335" s="13">
        <f t="shared" si="5"/>
        <v>12111.73</v>
      </c>
    </row>
    <row r="336" spans="1:17" s="14" customFormat="1" ht="12.75">
      <c r="A336" s="12">
        <v>10</v>
      </c>
      <c r="B336" s="12" t="s">
        <v>312</v>
      </c>
      <c r="C336" s="12" t="s">
        <v>488</v>
      </c>
      <c r="D336" s="15" t="s">
        <v>574</v>
      </c>
      <c r="E336" s="13">
        <v>1491.51</v>
      </c>
      <c r="F336" s="13">
        <v>1161.3</v>
      </c>
      <c r="G336" s="13">
        <v>0</v>
      </c>
      <c r="H336" s="13">
        <v>0</v>
      </c>
      <c r="I336" s="13">
        <v>0</v>
      </c>
      <c r="J336" s="13">
        <v>0</v>
      </c>
      <c r="K336" s="13">
        <v>0</v>
      </c>
      <c r="L336" s="13">
        <v>0</v>
      </c>
      <c r="M336" s="13">
        <v>0</v>
      </c>
      <c r="N336" s="13">
        <v>441.87</v>
      </c>
      <c r="O336" s="13">
        <v>3094.68</v>
      </c>
      <c r="P336" s="13">
        <v>526.84</v>
      </c>
      <c r="Q336" s="13">
        <f t="shared" si="5"/>
        <v>2567.8399999999997</v>
      </c>
    </row>
    <row r="337" spans="1:17" s="14" customFormat="1" ht="12.75">
      <c r="A337" s="12">
        <v>4718</v>
      </c>
      <c r="B337" s="12" t="s">
        <v>313</v>
      </c>
      <c r="C337" s="12" t="s">
        <v>462</v>
      </c>
      <c r="D337" s="15" t="s">
        <v>584</v>
      </c>
      <c r="E337" s="13">
        <v>3831.19</v>
      </c>
      <c r="F337" s="13">
        <v>0</v>
      </c>
      <c r="G337" s="13">
        <v>0</v>
      </c>
      <c r="H337" s="13">
        <v>0</v>
      </c>
      <c r="I337" s="13">
        <v>0</v>
      </c>
      <c r="J337" s="13">
        <v>0</v>
      </c>
      <c r="K337" s="13">
        <v>0</v>
      </c>
      <c r="L337" s="13">
        <v>0</v>
      </c>
      <c r="M337" s="13">
        <v>0</v>
      </c>
      <c r="N337" s="13">
        <v>94.41</v>
      </c>
      <c r="O337" s="13">
        <v>3925.6</v>
      </c>
      <c r="P337" s="13">
        <v>583.09</v>
      </c>
      <c r="Q337" s="13">
        <f t="shared" si="5"/>
        <v>3342.5099999999998</v>
      </c>
    </row>
    <row r="338" spans="1:17" s="14" customFormat="1" ht="12.75">
      <c r="A338" s="12">
        <v>5188</v>
      </c>
      <c r="B338" s="12" t="s">
        <v>314</v>
      </c>
      <c r="C338" s="12" t="s">
        <v>496</v>
      </c>
      <c r="D338" s="15" t="s">
        <v>553</v>
      </c>
      <c r="E338" s="13">
        <v>2420.7199999999998</v>
      </c>
      <c r="F338" s="13">
        <v>0</v>
      </c>
      <c r="G338" s="13">
        <v>0</v>
      </c>
      <c r="H338" s="13">
        <v>0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  <c r="N338" s="13">
        <v>103.59</v>
      </c>
      <c r="O338" s="13">
        <v>2524.31</v>
      </c>
      <c r="P338" s="13">
        <v>272.27</v>
      </c>
      <c r="Q338" s="13">
        <f t="shared" si="5"/>
        <v>2252.04</v>
      </c>
    </row>
    <row r="339" spans="1:17" s="14" customFormat="1" ht="12.75">
      <c r="A339" s="12">
        <v>5438</v>
      </c>
      <c r="B339" s="12" t="s">
        <v>315</v>
      </c>
      <c r="C339" s="12" t="s">
        <v>477</v>
      </c>
      <c r="D339" s="15" t="s">
        <v>553</v>
      </c>
      <c r="E339" s="13">
        <v>3756.04</v>
      </c>
      <c r="F339" s="13">
        <v>0</v>
      </c>
      <c r="G339" s="13">
        <v>0</v>
      </c>
      <c r="H339" s="13">
        <v>0</v>
      </c>
      <c r="I339" s="13">
        <v>0</v>
      </c>
      <c r="J339" s="13">
        <v>0</v>
      </c>
      <c r="K339" s="13">
        <v>0</v>
      </c>
      <c r="L339" s="13">
        <v>0</v>
      </c>
      <c r="M339" s="13">
        <v>0</v>
      </c>
      <c r="N339" s="13">
        <v>0</v>
      </c>
      <c r="O339" s="13">
        <v>3756.04</v>
      </c>
      <c r="P339" s="13">
        <v>564.79</v>
      </c>
      <c r="Q339" s="13">
        <f t="shared" si="5"/>
        <v>3191.25</v>
      </c>
    </row>
    <row r="340" spans="1:17" s="14" customFormat="1" ht="12.75">
      <c r="A340" s="12">
        <v>4609</v>
      </c>
      <c r="B340" s="12" t="s">
        <v>316</v>
      </c>
      <c r="C340" s="12" t="s">
        <v>520</v>
      </c>
      <c r="D340" s="15">
        <v>0</v>
      </c>
      <c r="E340" s="13">
        <v>5261.77</v>
      </c>
      <c r="F340" s="13">
        <v>0</v>
      </c>
      <c r="G340" s="13">
        <v>0</v>
      </c>
      <c r="H340" s="13">
        <v>2651</v>
      </c>
      <c r="I340" s="13">
        <v>0</v>
      </c>
      <c r="J340" s="13">
        <v>0</v>
      </c>
      <c r="K340" s="13">
        <v>1488.26</v>
      </c>
      <c r="L340" s="13">
        <v>0</v>
      </c>
      <c r="M340" s="13">
        <v>0</v>
      </c>
      <c r="N340" s="13">
        <v>0</v>
      </c>
      <c r="O340" s="13">
        <v>9401.0300000000007</v>
      </c>
      <c r="P340" s="13">
        <v>2082.34</v>
      </c>
      <c r="Q340" s="13">
        <f t="shared" si="5"/>
        <v>7318.6900000000005</v>
      </c>
    </row>
    <row r="341" spans="1:17" s="14" customFormat="1" ht="12.75">
      <c r="A341" s="12">
        <v>5458</v>
      </c>
      <c r="B341" s="12" t="s">
        <v>317</v>
      </c>
      <c r="C341" s="12" t="s">
        <v>478</v>
      </c>
      <c r="D341" s="15" t="s">
        <v>553</v>
      </c>
      <c r="E341" s="13">
        <v>3756.04</v>
      </c>
      <c r="F341" s="13">
        <v>0</v>
      </c>
      <c r="G341" s="13">
        <v>0</v>
      </c>
      <c r="H341" s="13">
        <v>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0</v>
      </c>
      <c r="O341" s="13">
        <v>3756.04</v>
      </c>
      <c r="P341" s="13">
        <v>764.74</v>
      </c>
      <c r="Q341" s="13">
        <f t="shared" si="5"/>
        <v>2991.3</v>
      </c>
    </row>
    <row r="342" spans="1:17" s="14" customFormat="1" ht="12.75">
      <c r="A342" s="12">
        <v>512</v>
      </c>
      <c r="B342" s="12" t="s">
        <v>318</v>
      </c>
      <c r="C342" s="12" t="s">
        <v>498</v>
      </c>
      <c r="D342" s="15" t="s">
        <v>574</v>
      </c>
      <c r="E342" s="13">
        <v>2726.12</v>
      </c>
      <c r="F342" s="13">
        <v>0</v>
      </c>
      <c r="G342" s="13">
        <v>0</v>
      </c>
      <c r="H342" s="13">
        <v>199.6</v>
      </c>
      <c r="I342" s="13">
        <v>0</v>
      </c>
      <c r="J342" s="13">
        <v>0</v>
      </c>
      <c r="K342" s="13">
        <v>0</v>
      </c>
      <c r="L342" s="13">
        <v>0</v>
      </c>
      <c r="M342" s="13">
        <v>0</v>
      </c>
      <c r="N342" s="13">
        <v>383.78</v>
      </c>
      <c r="O342" s="13">
        <v>3309.5</v>
      </c>
      <c r="P342" s="13">
        <v>487.31</v>
      </c>
      <c r="Q342" s="13">
        <f t="shared" si="5"/>
        <v>2822.19</v>
      </c>
    </row>
    <row r="343" spans="1:17" s="14" customFormat="1" ht="12.75">
      <c r="A343" s="12">
        <v>4615</v>
      </c>
      <c r="B343" s="12" t="s">
        <v>319</v>
      </c>
      <c r="C343" s="12" t="s">
        <v>476</v>
      </c>
      <c r="D343" s="15" t="s">
        <v>574</v>
      </c>
      <c r="E343" s="13">
        <v>5580.94</v>
      </c>
      <c r="F343" s="13">
        <v>0</v>
      </c>
      <c r="G343" s="13">
        <v>0</v>
      </c>
      <c r="H343" s="13">
        <v>0</v>
      </c>
      <c r="I343" s="13">
        <v>0</v>
      </c>
      <c r="J343" s="13">
        <v>0</v>
      </c>
      <c r="K343" s="13">
        <v>0</v>
      </c>
      <c r="L343" s="13">
        <v>0</v>
      </c>
      <c r="M343" s="13">
        <v>0</v>
      </c>
      <c r="N343" s="13">
        <v>69.06</v>
      </c>
      <c r="O343" s="13">
        <v>5650</v>
      </c>
      <c r="P343" s="13">
        <v>2508.39</v>
      </c>
      <c r="Q343" s="13">
        <f t="shared" si="5"/>
        <v>3141.61</v>
      </c>
    </row>
    <row r="344" spans="1:17" s="14" customFormat="1" ht="12.75">
      <c r="A344" s="12">
        <v>156</v>
      </c>
      <c r="B344" s="12" t="s">
        <v>320</v>
      </c>
      <c r="C344" s="12" t="s">
        <v>491</v>
      </c>
      <c r="D344" s="15" t="s">
        <v>574</v>
      </c>
      <c r="E344" s="13">
        <v>5580.94</v>
      </c>
      <c r="F344" s="13">
        <v>856.35</v>
      </c>
      <c r="G344" s="13">
        <v>0</v>
      </c>
      <c r="H344" s="13">
        <v>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0</v>
      </c>
      <c r="O344" s="13">
        <v>6437.29</v>
      </c>
      <c r="P344" s="13">
        <v>2437.73</v>
      </c>
      <c r="Q344" s="13">
        <f t="shared" si="5"/>
        <v>3999.56</v>
      </c>
    </row>
    <row r="345" spans="1:17" s="14" customFormat="1" ht="12.75">
      <c r="A345" s="12">
        <v>4435</v>
      </c>
      <c r="B345" s="12" t="s">
        <v>321</v>
      </c>
      <c r="C345" s="12" t="s">
        <v>521</v>
      </c>
      <c r="D345" s="15" t="s">
        <v>584</v>
      </c>
      <c r="E345" s="13">
        <v>10527.279999999999</v>
      </c>
      <c r="F345" s="13">
        <v>0</v>
      </c>
      <c r="G345" s="13">
        <v>0</v>
      </c>
      <c r="H345" s="13">
        <v>0</v>
      </c>
      <c r="I345" s="13">
        <v>0</v>
      </c>
      <c r="J345" s="13">
        <v>0</v>
      </c>
      <c r="K345" s="13">
        <v>0</v>
      </c>
      <c r="L345" s="13">
        <v>0</v>
      </c>
      <c r="M345" s="13">
        <v>0</v>
      </c>
      <c r="N345" s="13">
        <v>0</v>
      </c>
      <c r="O345" s="13">
        <v>10527.28</v>
      </c>
      <c r="P345" s="13">
        <v>2527.06</v>
      </c>
      <c r="Q345" s="13">
        <f t="shared" si="5"/>
        <v>8000.2200000000012</v>
      </c>
    </row>
    <row r="346" spans="1:17" s="14" customFormat="1" ht="12.75">
      <c r="A346" s="12">
        <v>5288</v>
      </c>
      <c r="B346" s="12" t="s">
        <v>322</v>
      </c>
      <c r="C346" s="12" t="s">
        <v>469</v>
      </c>
      <c r="D346" s="15">
        <v>0</v>
      </c>
      <c r="E346" s="13">
        <v>830</v>
      </c>
      <c r="F346" s="13">
        <v>0</v>
      </c>
      <c r="G346" s="13">
        <v>0</v>
      </c>
      <c r="H346" s="13">
        <v>0</v>
      </c>
      <c r="I346" s="13">
        <v>0</v>
      </c>
      <c r="J346" s="13">
        <v>0</v>
      </c>
      <c r="K346" s="13">
        <v>0</v>
      </c>
      <c r="L346" s="13">
        <v>86</v>
      </c>
      <c r="M346" s="13">
        <v>0</v>
      </c>
      <c r="N346" s="13">
        <v>0</v>
      </c>
      <c r="O346" s="13">
        <v>916</v>
      </c>
      <c r="P346" s="13">
        <v>0</v>
      </c>
      <c r="Q346" s="13">
        <f t="shared" si="5"/>
        <v>916</v>
      </c>
    </row>
    <row r="347" spans="1:17" s="14" customFormat="1" ht="12.75">
      <c r="A347" s="12">
        <v>5327</v>
      </c>
      <c r="B347" s="12" t="s">
        <v>323</v>
      </c>
      <c r="C347" s="12" t="s">
        <v>481</v>
      </c>
      <c r="D347" s="15" t="s">
        <v>553</v>
      </c>
      <c r="E347" s="13">
        <v>1324.4199999999998</v>
      </c>
      <c r="F347" s="13">
        <v>0</v>
      </c>
      <c r="G347" s="13">
        <v>0</v>
      </c>
      <c r="H347" s="13">
        <v>199.6</v>
      </c>
      <c r="I347" s="13">
        <v>19.010000000000002</v>
      </c>
      <c r="J347" s="13">
        <v>0</v>
      </c>
      <c r="K347" s="13">
        <v>0</v>
      </c>
      <c r="L347" s="13">
        <v>0</v>
      </c>
      <c r="M347" s="13">
        <v>1474.97</v>
      </c>
      <c r="N347" s="13">
        <v>125.88</v>
      </c>
      <c r="O347" s="13">
        <v>3143.88</v>
      </c>
      <c r="P347" s="13">
        <v>542.9</v>
      </c>
      <c r="Q347" s="13">
        <f t="shared" si="5"/>
        <v>2600.98</v>
      </c>
    </row>
    <row r="348" spans="1:17" s="14" customFormat="1" ht="12.75">
      <c r="A348" s="12">
        <v>4671</v>
      </c>
      <c r="B348" s="12" t="s">
        <v>324</v>
      </c>
      <c r="C348" s="12" t="s">
        <v>476</v>
      </c>
      <c r="D348" s="15" t="s">
        <v>583</v>
      </c>
      <c r="E348" s="13">
        <v>5364.25</v>
      </c>
      <c r="F348" s="13">
        <v>0</v>
      </c>
      <c r="G348" s="13">
        <v>0</v>
      </c>
      <c r="H348" s="13">
        <v>0</v>
      </c>
      <c r="I348" s="13">
        <v>132.44999999999999</v>
      </c>
      <c r="J348" s="13">
        <v>0</v>
      </c>
      <c r="K348" s="13">
        <v>0</v>
      </c>
      <c r="L348" s="13">
        <v>0</v>
      </c>
      <c r="M348" s="13">
        <v>0</v>
      </c>
      <c r="N348" s="13">
        <v>57.38</v>
      </c>
      <c r="O348" s="13">
        <v>5554.08</v>
      </c>
      <c r="P348" s="13">
        <v>1054.27</v>
      </c>
      <c r="Q348" s="13">
        <f t="shared" si="5"/>
        <v>4499.8099999999995</v>
      </c>
    </row>
    <row r="349" spans="1:17" s="14" customFormat="1" ht="12.75">
      <c r="A349" s="12">
        <v>519</v>
      </c>
      <c r="B349" s="12" t="s">
        <v>325</v>
      </c>
      <c r="C349" s="12" t="s">
        <v>498</v>
      </c>
      <c r="D349" s="15" t="s">
        <v>574</v>
      </c>
      <c r="E349" s="13">
        <v>2726.12</v>
      </c>
      <c r="F349" s="13">
        <v>0</v>
      </c>
      <c r="G349" s="13">
        <v>0</v>
      </c>
      <c r="H349" s="13">
        <v>199.6</v>
      </c>
      <c r="I349" s="13">
        <v>0</v>
      </c>
      <c r="J349" s="13">
        <v>94.16</v>
      </c>
      <c r="K349" s="13">
        <v>0</v>
      </c>
      <c r="L349" s="13">
        <v>0</v>
      </c>
      <c r="M349" s="13">
        <v>0</v>
      </c>
      <c r="N349" s="13">
        <v>0</v>
      </c>
      <c r="O349" s="13">
        <v>3019.88</v>
      </c>
      <c r="P349" s="13">
        <v>553.47</v>
      </c>
      <c r="Q349" s="13">
        <f t="shared" si="5"/>
        <v>2466.41</v>
      </c>
    </row>
    <row r="350" spans="1:17" s="14" customFormat="1" ht="12.75">
      <c r="A350" s="12">
        <v>5487</v>
      </c>
      <c r="B350" s="12" t="s">
        <v>565</v>
      </c>
      <c r="C350" s="12" t="s">
        <v>551</v>
      </c>
      <c r="D350" s="15">
        <v>1</v>
      </c>
      <c r="E350" s="13">
        <v>3120</v>
      </c>
      <c r="F350" s="13">
        <v>0</v>
      </c>
      <c r="G350" s="13">
        <v>0</v>
      </c>
      <c r="H350" s="13">
        <v>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0</v>
      </c>
      <c r="O350" s="13">
        <v>3120</v>
      </c>
      <c r="P350" s="13">
        <v>715.38</v>
      </c>
      <c r="Q350" s="13">
        <f t="shared" si="5"/>
        <v>2404.62</v>
      </c>
    </row>
    <row r="351" spans="1:17" s="14" customFormat="1" ht="12.75">
      <c r="A351" s="12">
        <v>580</v>
      </c>
      <c r="B351" s="12" t="s">
        <v>326</v>
      </c>
      <c r="C351" s="12" t="s">
        <v>503</v>
      </c>
      <c r="D351" s="15" t="s">
        <v>574</v>
      </c>
      <c r="E351" s="13">
        <v>7379.4800000000005</v>
      </c>
      <c r="F351" s="13">
        <v>0</v>
      </c>
      <c r="G351" s="13">
        <v>0</v>
      </c>
      <c r="H351" s="13">
        <v>0</v>
      </c>
      <c r="I351" s="13">
        <v>182.21</v>
      </c>
      <c r="J351" s="13">
        <v>0</v>
      </c>
      <c r="K351" s="13">
        <v>0</v>
      </c>
      <c r="L351" s="13">
        <v>0</v>
      </c>
      <c r="M351" s="13">
        <v>0</v>
      </c>
      <c r="N351" s="13">
        <v>166.16</v>
      </c>
      <c r="O351" s="13">
        <v>7727.85</v>
      </c>
      <c r="P351" s="13">
        <v>3377.28</v>
      </c>
      <c r="Q351" s="13">
        <f t="shared" si="5"/>
        <v>4350.57</v>
      </c>
    </row>
    <row r="352" spans="1:17" s="14" customFormat="1" ht="12.75">
      <c r="A352" s="12">
        <v>591</v>
      </c>
      <c r="B352" s="12" t="s">
        <v>327</v>
      </c>
      <c r="C352" s="12" t="s">
        <v>478</v>
      </c>
      <c r="D352" s="15" t="s">
        <v>584</v>
      </c>
      <c r="E352" s="13">
        <v>3831.19</v>
      </c>
      <c r="F352" s="13">
        <v>0</v>
      </c>
      <c r="G352" s="13">
        <v>236.10999999999999</v>
      </c>
      <c r="H352" s="13">
        <v>0</v>
      </c>
      <c r="I352" s="13">
        <v>0</v>
      </c>
      <c r="J352" s="13">
        <v>0</v>
      </c>
      <c r="K352" s="13">
        <v>0</v>
      </c>
      <c r="L352" s="13">
        <v>0</v>
      </c>
      <c r="M352" s="13">
        <v>0</v>
      </c>
      <c r="N352" s="13">
        <v>0</v>
      </c>
      <c r="O352" s="13">
        <v>4067.3</v>
      </c>
      <c r="P352" s="13">
        <v>712.9</v>
      </c>
      <c r="Q352" s="13">
        <f t="shared" si="5"/>
        <v>3354.4</v>
      </c>
    </row>
    <row r="353" spans="1:17" s="14" customFormat="1" ht="12.75">
      <c r="A353" s="12">
        <v>4978</v>
      </c>
      <c r="B353" s="12" t="s">
        <v>328</v>
      </c>
      <c r="C353" s="12" t="s">
        <v>462</v>
      </c>
      <c r="D353" s="15" t="s">
        <v>583</v>
      </c>
      <c r="E353" s="13">
        <v>4065.67</v>
      </c>
      <c r="F353" s="13">
        <v>0</v>
      </c>
      <c r="G353" s="13">
        <v>0</v>
      </c>
      <c r="H353" s="13">
        <v>0</v>
      </c>
      <c r="I353" s="13">
        <v>0</v>
      </c>
      <c r="J353" s="13">
        <v>0</v>
      </c>
      <c r="K353" s="13">
        <v>3500</v>
      </c>
      <c r="L353" s="13">
        <v>0</v>
      </c>
      <c r="M353" s="13">
        <v>0</v>
      </c>
      <c r="N353" s="13">
        <v>57.38</v>
      </c>
      <c r="O353" s="13">
        <v>7623.05</v>
      </c>
      <c r="P353" s="13">
        <v>1681.89</v>
      </c>
      <c r="Q353" s="13">
        <f t="shared" si="5"/>
        <v>5941.16</v>
      </c>
    </row>
    <row r="354" spans="1:17" s="14" customFormat="1" ht="12.75">
      <c r="A354" s="12">
        <v>5286</v>
      </c>
      <c r="B354" s="12" t="s">
        <v>329</v>
      </c>
      <c r="C354" s="12" t="s">
        <v>469</v>
      </c>
      <c r="D354" s="15">
        <v>0</v>
      </c>
      <c r="E354" s="13">
        <v>830</v>
      </c>
      <c r="F354" s="13">
        <v>0</v>
      </c>
      <c r="G354" s="13">
        <v>0</v>
      </c>
      <c r="H354" s="13">
        <v>0</v>
      </c>
      <c r="I354" s="13">
        <v>0</v>
      </c>
      <c r="J354" s="13">
        <v>0</v>
      </c>
      <c r="K354" s="13">
        <v>0</v>
      </c>
      <c r="L354" s="13">
        <v>86</v>
      </c>
      <c r="M354" s="13">
        <v>0</v>
      </c>
      <c r="N354" s="13">
        <v>0</v>
      </c>
      <c r="O354" s="13">
        <v>916</v>
      </c>
      <c r="P354" s="13">
        <v>0</v>
      </c>
      <c r="Q354" s="13">
        <f t="shared" si="5"/>
        <v>916</v>
      </c>
    </row>
    <row r="355" spans="1:17" s="14" customFormat="1" ht="12.75">
      <c r="A355" s="12">
        <v>592</v>
      </c>
      <c r="B355" s="12" t="s">
        <v>330</v>
      </c>
      <c r="C355" s="12" t="s">
        <v>470</v>
      </c>
      <c r="D355" s="15" t="s">
        <v>574</v>
      </c>
      <c r="E355" s="13">
        <v>3570.18</v>
      </c>
      <c r="F355" s="13">
        <v>221.88</v>
      </c>
      <c r="G355" s="13">
        <v>0</v>
      </c>
      <c r="H355" s="13">
        <v>0</v>
      </c>
      <c r="I355" s="13">
        <v>0</v>
      </c>
      <c r="J355" s="13">
        <v>0</v>
      </c>
      <c r="K355" s="13">
        <v>0</v>
      </c>
      <c r="L355" s="13">
        <v>0</v>
      </c>
      <c r="M355" s="13">
        <v>0</v>
      </c>
      <c r="N355" s="13">
        <v>154.4</v>
      </c>
      <c r="O355" s="13">
        <v>3946.46</v>
      </c>
      <c r="P355" s="13">
        <v>1428.91</v>
      </c>
      <c r="Q355" s="13">
        <f t="shared" si="5"/>
        <v>2517.5500000000002</v>
      </c>
    </row>
    <row r="356" spans="1:17" s="14" customFormat="1" ht="12.75">
      <c r="A356" s="12">
        <v>5162</v>
      </c>
      <c r="B356" s="12" t="s">
        <v>331</v>
      </c>
      <c r="C356" s="12" t="s">
        <v>475</v>
      </c>
      <c r="D356" s="15" t="s">
        <v>553</v>
      </c>
      <c r="E356" s="13">
        <v>2076.09</v>
      </c>
      <c r="F356" s="13">
        <v>0</v>
      </c>
      <c r="G356" s="13">
        <v>0</v>
      </c>
      <c r="H356" s="13">
        <v>0</v>
      </c>
      <c r="I356" s="13">
        <v>25.63</v>
      </c>
      <c r="J356" s="13">
        <v>0</v>
      </c>
      <c r="K356" s="13">
        <v>0</v>
      </c>
      <c r="L356" s="13">
        <v>0</v>
      </c>
      <c r="M356" s="13">
        <v>0</v>
      </c>
      <c r="N356" s="13">
        <v>0</v>
      </c>
      <c r="O356" s="13">
        <v>2101.7199999999998</v>
      </c>
      <c r="P356" s="13">
        <v>194.79</v>
      </c>
      <c r="Q356" s="13">
        <f t="shared" si="5"/>
        <v>1906.9299999999998</v>
      </c>
    </row>
    <row r="357" spans="1:17" s="14" customFormat="1" ht="12.75">
      <c r="A357" s="12">
        <v>6</v>
      </c>
      <c r="B357" s="12" t="s">
        <v>332</v>
      </c>
      <c r="C357" s="12" t="s">
        <v>491</v>
      </c>
      <c r="D357" s="15" t="s">
        <v>574</v>
      </c>
      <c r="E357" s="13">
        <v>5580.94</v>
      </c>
      <c r="F357" s="13">
        <v>605.54999999999995</v>
      </c>
      <c r="G357" s="13">
        <v>0</v>
      </c>
      <c r="H357" s="13">
        <v>0</v>
      </c>
      <c r="I357" s="13">
        <v>0</v>
      </c>
      <c r="J357" s="13">
        <v>0</v>
      </c>
      <c r="K357" s="13">
        <v>0</v>
      </c>
      <c r="L357" s="13">
        <v>0</v>
      </c>
      <c r="M357" s="13">
        <v>0</v>
      </c>
      <c r="N357" s="13">
        <v>0</v>
      </c>
      <c r="O357" s="13">
        <v>6186.49</v>
      </c>
      <c r="P357" s="13">
        <v>1297.6099999999999</v>
      </c>
      <c r="Q357" s="13">
        <f t="shared" si="5"/>
        <v>4888.88</v>
      </c>
    </row>
    <row r="358" spans="1:17" s="14" customFormat="1" ht="12.75">
      <c r="A358" s="12">
        <v>167</v>
      </c>
      <c r="B358" s="12" t="s">
        <v>333</v>
      </c>
      <c r="C358" s="12" t="s">
        <v>484</v>
      </c>
      <c r="D358" s="15" t="s">
        <v>588</v>
      </c>
      <c r="E358" s="13">
        <v>7234.8</v>
      </c>
      <c r="F358" s="13">
        <v>0</v>
      </c>
      <c r="G358" s="13">
        <v>0</v>
      </c>
      <c r="H358" s="13">
        <v>0</v>
      </c>
      <c r="I358" s="13">
        <v>0</v>
      </c>
      <c r="J358" s="13">
        <v>0</v>
      </c>
      <c r="K358" s="13">
        <v>0</v>
      </c>
      <c r="L358" s="13">
        <v>0</v>
      </c>
      <c r="M358" s="13">
        <v>0</v>
      </c>
      <c r="N358" s="13">
        <v>0</v>
      </c>
      <c r="O358" s="13">
        <v>7234.8</v>
      </c>
      <c r="P358" s="13">
        <v>3119.12</v>
      </c>
      <c r="Q358" s="13">
        <f t="shared" si="5"/>
        <v>4115.68</v>
      </c>
    </row>
    <row r="359" spans="1:17" s="14" customFormat="1" ht="12.75">
      <c r="A359" s="12">
        <v>223</v>
      </c>
      <c r="B359" s="12" t="s">
        <v>334</v>
      </c>
      <c r="C359" s="12" t="s">
        <v>470</v>
      </c>
      <c r="D359" s="15" t="s">
        <v>574</v>
      </c>
      <c r="E359" s="13">
        <v>3570.18</v>
      </c>
      <c r="F359" s="13">
        <v>4571.9799999999996</v>
      </c>
      <c r="G359" s="13">
        <v>0</v>
      </c>
      <c r="H359" s="13">
        <v>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166.53</v>
      </c>
      <c r="O359" s="13">
        <v>8308.69</v>
      </c>
      <c r="P359" s="13">
        <v>2764.14</v>
      </c>
      <c r="Q359" s="13">
        <f t="shared" si="5"/>
        <v>5544.5500000000011</v>
      </c>
    </row>
    <row r="360" spans="1:17" s="14" customFormat="1" ht="12.75">
      <c r="A360" s="12">
        <v>319</v>
      </c>
      <c r="B360" s="12" t="s">
        <v>540</v>
      </c>
      <c r="C360" s="12" t="s">
        <v>541</v>
      </c>
      <c r="D360" s="15">
        <v>2</v>
      </c>
      <c r="E360" s="13">
        <v>1523.97</v>
      </c>
      <c r="F360" s="13">
        <v>0</v>
      </c>
      <c r="G360" s="13">
        <v>0</v>
      </c>
      <c r="H360" s="13">
        <v>1199.27</v>
      </c>
      <c r="I360" s="13">
        <v>0</v>
      </c>
      <c r="J360" s="13">
        <v>0</v>
      </c>
      <c r="K360" s="13">
        <v>0</v>
      </c>
      <c r="L360" s="13">
        <v>0</v>
      </c>
      <c r="M360" s="13">
        <v>0</v>
      </c>
      <c r="N360" s="13">
        <v>154.4</v>
      </c>
      <c r="O360" s="13">
        <v>2877.64</v>
      </c>
      <c r="P360" s="13">
        <v>672.41</v>
      </c>
      <c r="Q360" s="13">
        <f t="shared" si="5"/>
        <v>2205.23</v>
      </c>
    </row>
    <row r="361" spans="1:17" s="14" customFormat="1" ht="12.75">
      <c r="A361" s="12">
        <v>5400</v>
      </c>
      <c r="B361" s="12" t="s">
        <v>335</v>
      </c>
      <c r="C361" s="12" t="s">
        <v>469</v>
      </c>
      <c r="D361" s="15">
        <v>0</v>
      </c>
      <c r="E361" s="13">
        <v>830</v>
      </c>
      <c r="F361" s="13">
        <v>0</v>
      </c>
      <c r="G361" s="13">
        <v>0</v>
      </c>
      <c r="H361" s="13">
        <v>0</v>
      </c>
      <c r="I361" s="13">
        <v>0</v>
      </c>
      <c r="J361" s="13">
        <v>0</v>
      </c>
      <c r="K361" s="13">
        <v>0</v>
      </c>
      <c r="L361" s="13">
        <v>86</v>
      </c>
      <c r="M361" s="13">
        <v>0</v>
      </c>
      <c r="N361" s="13">
        <v>0</v>
      </c>
      <c r="O361" s="13">
        <v>916</v>
      </c>
      <c r="P361" s="13">
        <v>0</v>
      </c>
      <c r="Q361" s="13">
        <f t="shared" si="5"/>
        <v>916</v>
      </c>
    </row>
    <row r="362" spans="1:17" s="14" customFormat="1" ht="12.75">
      <c r="A362" s="12">
        <v>145</v>
      </c>
      <c r="B362" s="12" t="s">
        <v>336</v>
      </c>
      <c r="C362" s="12" t="s">
        <v>484</v>
      </c>
      <c r="D362" s="15" t="s">
        <v>584</v>
      </c>
      <c r="E362" s="13">
        <v>6683.84</v>
      </c>
      <c r="F362" s="13">
        <v>0</v>
      </c>
      <c r="G362" s="13">
        <v>0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0</v>
      </c>
      <c r="O362" s="13">
        <v>6683.84</v>
      </c>
      <c r="P362" s="13">
        <v>1527.27</v>
      </c>
      <c r="Q362" s="13">
        <f t="shared" si="5"/>
        <v>5156.57</v>
      </c>
    </row>
    <row r="363" spans="1:17" s="14" customFormat="1" ht="12.75">
      <c r="A363" s="12">
        <v>412</v>
      </c>
      <c r="B363" s="12" t="s">
        <v>337</v>
      </c>
      <c r="C363" s="12" t="s">
        <v>494</v>
      </c>
      <c r="D363" s="15" t="s">
        <v>574</v>
      </c>
      <c r="E363" s="13">
        <v>3097.2</v>
      </c>
      <c r="F363" s="13">
        <v>0</v>
      </c>
      <c r="G363" s="13">
        <v>0</v>
      </c>
      <c r="H363" s="13">
        <v>0</v>
      </c>
      <c r="I363" s="13">
        <v>0</v>
      </c>
      <c r="J363" s="13">
        <v>0</v>
      </c>
      <c r="K363" s="13">
        <v>0</v>
      </c>
      <c r="L363" s="13">
        <v>0</v>
      </c>
      <c r="M363" s="13">
        <v>2982.49</v>
      </c>
      <c r="N363" s="13">
        <v>0</v>
      </c>
      <c r="O363" s="13">
        <v>6079.69</v>
      </c>
      <c r="P363" s="13">
        <v>972.93</v>
      </c>
      <c r="Q363" s="13">
        <f t="shared" si="5"/>
        <v>5106.7599999999993</v>
      </c>
    </row>
    <row r="364" spans="1:17" s="14" customFormat="1" ht="12.75">
      <c r="A364" s="12">
        <v>410</v>
      </c>
      <c r="B364" s="12" t="s">
        <v>338</v>
      </c>
      <c r="C364" s="12" t="s">
        <v>481</v>
      </c>
      <c r="D364" s="15" t="s">
        <v>574</v>
      </c>
      <c r="E364" s="13">
        <v>1491.51</v>
      </c>
      <c r="F364" s="13">
        <v>978.6</v>
      </c>
      <c r="G364" s="13">
        <v>0</v>
      </c>
      <c r="H364" s="13">
        <v>199.6</v>
      </c>
      <c r="I364" s="13">
        <v>0</v>
      </c>
      <c r="J364" s="13">
        <v>0</v>
      </c>
      <c r="K364" s="13">
        <v>0</v>
      </c>
      <c r="L364" s="13">
        <v>0</v>
      </c>
      <c r="M364" s="13">
        <v>0</v>
      </c>
      <c r="N364" s="13">
        <v>192.08</v>
      </c>
      <c r="O364" s="13">
        <v>2861.79</v>
      </c>
      <c r="P364" s="13">
        <v>838.6</v>
      </c>
      <c r="Q364" s="13">
        <f t="shared" si="5"/>
        <v>2023.19</v>
      </c>
    </row>
    <row r="365" spans="1:17" s="14" customFormat="1" ht="12.75">
      <c r="A365" s="12">
        <v>8</v>
      </c>
      <c r="B365" s="12" t="s">
        <v>339</v>
      </c>
      <c r="C365" s="12" t="s">
        <v>476</v>
      </c>
      <c r="D365" s="15" t="s">
        <v>574</v>
      </c>
      <c r="E365" s="13">
        <v>5580.94</v>
      </c>
      <c r="F365" s="13">
        <v>2339.91</v>
      </c>
      <c r="G365" s="13">
        <v>0</v>
      </c>
      <c r="H365" s="13">
        <v>0</v>
      </c>
      <c r="I365" s="13">
        <v>0</v>
      </c>
      <c r="J365" s="13">
        <v>0</v>
      </c>
      <c r="K365" s="13">
        <v>0</v>
      </c>
      <c r="L365" s="13">
        <v>0</v>
      </c>
      <c r="M365" s="13">
        <v>0</v>
      </c>
      <c r="N365" s="13">
        <v>151.09</v>
      </c>
      <c r="O365" s="13">
        <v>8071.94</v>
      </c>
      <c r="P365" s="13">
        <v>1727.43</v>
      </c>
      <c r="Q365" s="13">
        <f t="shared" si="5"/>
        <v>6344.5099999999993</v>
      </c>
    </row>
    <row r="366" spans="1:17" s="14" customFormat="1" ht="12.75">
      <c r="A366" s="12">
        <v>204</v>
      </c>
      <c r="B366" s="12" t="s">
        <v>340</v>
      </c>
      <c r="C366" s="12" t="s">
        <v>470</v>
      </c>
      <c r="D366" s="15" t="s">
        <v>574</v>
      </c>
      <c r="E366" s="13">
        <v>3570.18</v>
      </c>
      <c r="F366" s="13">
        <v>3436.4500000000003</v>
      </c>
      <c r="G366" s="13">
        <v>0</v>
      </c>
      <c r="H366" s="13">
        <v>0</v>
      </c>
      <c r="I366" s="13">
        <v>43.25</v>
      </c>
      <c r="J366" s="13">
        <v>0</v>
      </c>
      <c r="K366" s="13">
        <v>0</v>
      </c>
      <c r="L366" s="13">
        <v>0</v>
      </c>
      <c r="M366" s="13">
        <v>0</v>
      </c>
      <c r="N366" s="13">
        <v>0</v>
      </c>
      <c r="O366" s="13">
        <v>7049.88</v>
      </c>
      <c r="P366" s="13">
        <v>1622.91</v>
      </c>
      <c r="Q366" s="13">
        <f t="shared" si="5"/>
        <v>5426.97</v>
      </c>
    </row>
    <row r="367" spans="1:17" s="14" customFormat="1" ht="12.75">
      <c r="A367" s="12">
        <v>5450</v>
      </c>
      <c r="B367" s="12" t="s">
        <v>341</v>
      </c>
      <c r="C367" s="12" t="s">
        <v>481</v>
      </c>
      <c r="D367" s="15" t="s">
        <v>553</v>
      </c>
      <c r="E367" s="13">
        <v>1324.4199999999998</v>
      </c>
      <c r="F367" s="13">
        <v>0</v>
      </c>
      <c r="G367" s="13">
        <v>0</v>
      </c>
      <c r="H367" s="13">
        <v>199.6</v>
      </c>
      <c r="I367" s="13">
        <v>0</v>
      </c>
      <c r="J367" s="13">
        <v>0</v>
      </c>
      <c r="K367" s="13">
        <v>0</v>
      </c>
      <c r="L367" s="13">
        <v>0</v>
      </c>
      <c r="M367" s="13">
        <v>0</v>
      </c>
      <c r="N367" s="13">
        <v>0</v>
      </c>
      <c r="O367" s="13">
        <v>1524.02</v>
      </c>
      <c r="P367" s="13">
        <v>203.44</v>
      </c>
      <c r="Q367" s="13">
        <f t="shared" si="5"/>
        <v>1320.58</v>
      </c>
    </row>
    <row r="368" spans="1:17" s="14" customFormat="1" ht="12.75">
      <c r="A368" s="12">
        <v>5076</v>
      </c>
      <c r="B368" s="12" t="s">
        <v>342</v>
      </c>
      <c r="C368" s="12" t="s">
        <v>478</v>
      </c>
      <c r="D368" s="15" t="s">
        <v>584</v>
      </c>
      <c r="E368" s="13">
        <v>3831.19</v>
      </c>
      <c r="F368" s="13">
        <v>0</v>
      </c>
      <c r="G368" s="13">
        <v>0</v>
      </c>
      <c r="H368" s="13">
        <v>0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  <c r="N368" s="13">
        <v>0</v>
      </c>
      <c r="O368" s="13">
        <v>3831.19</v>
      </c>
      <c r="P368" s="13">
        <v>1045.3900000000001</v>
      </c>
      <c r="Q368" s="13">
        <f t="shared" si="5"/>
        <v>2785.8</v>
      </c>
    </row>
    <row r="369" spans="1:17" s="14" customFormat="1" ht="12.75">
      <c r="A369" s="12">
        <v>4623</v>
      </c>
      <c r="B369" s="12" t="s">
        <v>343</v>
      </c>
      <c r="C369" s="12" t="s">
        <v>511</v>
      </c>
      <c r="D369" s="15" t="s">
        <v>592</v>
      </c>
      <c r="E369" s="13">
        <v>3944.2799999999997</v>
      </c>
      <c r="F369" s="13">
        <v>0</v>
      </c>
      <c r="G369" s="13">
        <v>0</v>
      </c>
      <c r="H369" s="13">
        <v>0</v>
      </c>
      <c r="I369" s="13">
        <v>0</v>
      </c>
      <c r="J369" s="13">
        <v>0</v>
      </c>
      <c r="K369" s="13">
        <v>0</v>
      </c>
      <c r="L369" s="13">
        <v>0</v>
      </c>
      <c r="M369" s="13">
        <v>3798.2</v>
      </c>
      <c r="N369" s="13">
        <v>0</v>
      </c>
      <c r="O369" s="13">
        <v>7742.48</v>
      </c>
      <c r="P369" s="13">
        <v>1808.27</v>
      </c>
      <c r="Q369" s="13">
        <f t="shared" si="5"/>
        <v>5934.2099999999991</v>
      </c>
    </row>
    <row r="370" spans="1:17" s="14" customFormat="1" ht="12.75">
      <c r="A370" s="12">
        <v>428</v>
      </c>
      <c r="B370" s="12" t="s">
        <v>344</v>
      </c>
      <c r="C370" s="12" t="s">
        <v>470</v>
      </c>
      <c r="D370" s="15" t="s">
        <v>584</v>
      </c>
      <c r="E370" s="13">
        <v>3233.6200000000003</v>
      </c>
      <c r="F370" s="13">
        <v>0</v>
      </c>
      <c r="G370" s="13">
        <v>0</v>
      </c>
      <c r="H370" s="13">
        <v>0</v>
      </c>
      <c r="I370" s="13">
        <v>0</v>
      </c>
      <c r="J370" s="13">
        <v>0</v>
      </c>
      <c r="K370" s="13">
        <v>1100</v>
      </c>
      <c r="L370" s="13">
        <v>0</v>
      </c>
      <c r="M370" s="13">
        <v>0</v>
      </c>
      <c r="N370" s="13">
        <v>0</v>
      </c>
      <c r="O370" s="13">
        <v>4333.62</v>
      </c>
      <c r="P370" s="13">
        <v>1820.43</v>
      </c>
      <c r="Q370" s="13">
        <f t="shared" si="5"/>
        <v>2513.1899999999996</v>
      </c>
    </row>
    <row r="371" spans="1:17" s="14" customFormat="1" ht="12.75">
      <c r="A371" s="12">
        <v>134</v>
      </c>
      <c r="B371" s="12" t="s">
        <v>345</v>
      </c>
      <c r="C371" s="12" t="s">
        <v>513</v>
      </c>
      <c r="D371" s="15" t="s">
        <v>574</v>
      </c>
      <c r="E371" s="13">
        <v>8603.18</v>
      </c>
      <c r="F371" s="13">
        <v>0</v>
      </c>
      <c r="G371" s="13">
        <v>0</v>
      </c>
      <c r="H371" s="13">
        <v>0</v>
      </c>
      <c r="I371" s="13">
        <v>2761.51</v>
      </c>
      <c r="J371" s="13">
        <v>0</v>
      </c>
      <c r="K371" s="13">
        <v>0</v>
      </c>
      <c r="L371" s="13">
        <v>0</v>
      </c>
      <c r="M371" s="13">
        <v>0</v>
      </c>
      <c r="N371" s="13">
        <v>128.05000000000001</v>
      </c>
      <c r="O371" s="13">
        <v>11492.74</v>
      </c>
      <c r="P371" s="13">
        <v>2834.62</v>
      </c>
      <c r="Q371" s="13">
        <f t="shared" si="5"/>
        <v>8658.119999999999</v>
      </c>
    </row>
    <row r="372" spans="1:17" s="14" customFormat="1" ht="12.75">
      <c r="A372" s="12">
        <v>4489</v>
      </c>
      <c r="B372" s="12" t="s">
        <v>346</v>
      </c>
      <c r="C372" s="12" t="s">
        <v>470</v>
      </c>
      <c r="D372" s="15" t="s">
        <v>574</v>
      </c>
      <c r="E372" s="13">
        <v>3570.18</v>
      </c>
      <c r="F372" s="13">
        <v>1614.6499999999999</v>
      </c>
      <c r="G372" s="13">
        <v>0</v>
      </c>
      <c r="H372" s="13">
        <v>0</v>
      </c>
      <c r="I372" s="13">
        <v>0</v>
      </c>
      <c r="J372" s="13">
        <v>0</v>
      </c>
      <c r="K372" s="13">
        <v>0</v>
      </c>
      <c r="L372" s="13">
        <v>0</v>
      </c>
      <c r="M372" s="13">
        <v>0</v>
      </c>
      <c r="N372" s="13">
        <v>0</v>
      </c>
      <c r="O372" s="13">
        <v>5184.83</v>
      </c>
      <c r="P372" s="13">
        <v>1102.18</v>
      </c>
      <c r="Q372" s="13">
        <f t="shared" si="5"/>
        <v>4082.6499999999996</v>
      </c>
    </row>
    <row r="373" spans="1:17" s="14" customFormat="1" ht="12.75">
      <c r="A373" s="12">
        <v>4970</v>
      </c>
      <c r="B373" s="12" t="s">
        <v>347</v>
      </c>
      <c r="C373" s="12" t="s">
        <v>477</v>
      </c>
      <c r="D373" s="15" t="s">
        <v>583</v>
      </c>
      <c r="E373" s="13">
        <v>4065.67</v>
      </c>
      <c r="F373" s="13">
        <v>0</v>
      </c>
      <c r="G373" s="13">
        <v>0</v>
      </c>
      <c r="H373" s="13">
        <v>0</v>
      </c>
      <c r="I373" s="13">
        <v>0</v>
      </c>
      <c r="J373" s="13">
        <v>0</v>
      </c>
      <c r="K373" s="13">
        <v>0</v>
      </c>
      <c r="L373" s="13">
        <v>0</v>
      </c>
      <c r="M373" s="13">
        <v>0</v>
      </c>
      <c r="N373" s="13">
        <v>180.49</v>
      </c>
      <c r="O373" s="13">
        <v>4246.16</v>
      </c>
      <c r="P373" s="13">
        <v>1669.16</v>
      </c>
      <c r="Q373" s="13">
        <f t="shared" si="5"/>
        <v>2577</v>
      </c>
    </row>
    <row r="374" spans="1:17" s="14" customFormat="1" ht="12.75">
      <c r="A374" s="12">
        <v>252</v>
      </c>
      <c r="B374" s="12" t="s">
        <v>348</v>
      </c>
      <c r="C374" s="12" t="s">
        <v>470</v>
      </c>
      <c r="D374" s="15" t="s">
        <v>589</v>
      </c>
      <c r="E374" s="13">
        <v>3298.29</v>
      </c>
      <c r="F374" s="13">
        <v>0</v>
      </c>
      <c r="G374" s="13">
        <v>0</v>
      </c>
      <c r="H374" s="13">
        <v>0</v>
      </c>
      <c r="I374" s="13">
        <v>0</v>
      </c>
      <c r="J374" s="13">
        <v>0</v>
      </c>
      <c r="K374" s="13">
        <v>0</v>
      </c>
      <c r="L374" s="13">
        <v>0</v>
      </c>
      <c r="M374" s="13">
        <v>0</v>
      </c>
      <c r="N374" s="13">
        <v>103.59</v>
      </c>
      <c r="O374" s="13">
        <v>3401.88</v>
      </c>
      <c r="P374" s="13">
        <v>480.33</v>
      </c>
      <c r="Q374" s="13">
        <f t="shared" si="5"/>
        <v>2921.55</v>
      </c>
    </row>
    <row r="375" spans="1:17" s="14" customFormat="1" ht="12.75">
      <c r="A375" s="12">
        <v>5159</v>
      </c>
      <c r="B375" s="12" t="s">
        <v>349</v>
      </c>
      <c r="C375" s="12" t="s">
        <v>475</v>
      </c>
      <c r="D375" s="15" t="s">
        <v>553</v>
      </c>
      <c r="E375" s="13">
        <v>2076.09</v>
      </c>
      <c r="F375" s="13">
        <v>0</v>
      </c>
      <c r="G375" s="13">
        <v>0</v>
      </c>
      <c r="H375" s="13">
        <v>0</v>
      </c>
      <c r="I375" s="13">
        <v>0</v>
      </c>
      <c r="J375" s="13">
        <v>0</v>
      </c>
      <c r="K375" s="13">
        <v>0</v>
      </c>
      <c r="L375" s="13">
        <v>0</v>
      </c>
      <c r="M375" s="13">
        <v>1999.2</v>
      </c>
      <c r="N375" s="13">
        <v>0</v>
      </c>
      <c r="O375" s="13">
        <v>4075.29</v>
      </c>
      <c r="P375" s="13">
        <v>505.04</v>
      </c>
      <c r="Q375" s="13">
        <f t="shared" si="5"/>
        <v>3570.25</v>
      </c>
    </row>
    <row r="376" spans="1:17" s="14" customFormat="1" ht="12.75">
      <c r="A376" s="12">
        <v>5016</v>
      </c>
      <c r="B376" s="12" t="s">
        <v>350</v>
      </c>
      <c r="C376" s="12" t="s">
        <v>478</v>
      </c>
      <c r="D376" s="15" t="s">
        <v>583</v>
      </c>
      <c r="E376" s="13">
        <v>4065.67</v>
      </c>
      <c r="F376" s="13">
        <v>0</v>
      </c>
      <c r="G376" s="13">
        <v>0</v>
      </c>
      <c r="H376" s="13">
        <v>0</v>
      </c>
      <c r="I376" s="13">
        <v>0</v>
      </c>
      <c r="J376" s="13">
        <v>0</v>
      </c>
      <c r="K376" s="13">
        <v>0</v>
      </c>
      <c r="L376" s="13">
        <v>0</v>
      </c>
      <c r="M376" s="13">
        <v>0</v>
      </c>
      <c r="N376" s="13">
        <v>94.41</v>
      </c>
      <c r="O376" s="13">
        <v>4160.08</v>
      </c>
      <c r="P376" s="13">
        <v>1509.74</v>
      </c>
      <c r="Q376" s="13">
        <f t="shared" si="5"/>
        <v>2650.34</v>
      </c>
    </row>
    <row r="377" spans="1:17" s="14" customFormat="1" ht="12.75">
      <c r="A377" s="12">
        <v>4697</v>
      </c>
      <c r="B377" s="12" t="s">
        <v>351</v>
      </c>
      <c r="C377" s="12" t="s">
        <v>483</v>
      </c>
      <c r="D377" s="15" t="s">
        <v>574</v>
      </c>
      <c r="E377" s="13">
        <v>2338.02</v>
      </c>
      <c r="F377" s="13">
        <v>0</v>
      </c>
      <c r="G377" s="13">
        <v>0</v>
      </c>
      <c r="H377" s="13">
        <v>0</v>
      </c>
      <c r="I377" s="13">
        <v>0</v>
      </c>
      <c r="J377" s="13">
        <v>0</v>
      </c>
      <c r="K377" s="13">
        <v>0</v>
      </c>
      <c r="L377" s="13">
        <v>0</v>
      </c>
      <c r="M377" s="13">
        <v>0</v>
      </c>
      <c r="N377" s="13">
        <v>0</v>
      </c>
      <c r="O377" s="13">
        <v>2338.02</v>
      </c>
      <c r="P377" s="13">
        <v>352.7</v>
      </c>
      <c r="Q377" s="13">
        <f t="shared" si="5"/>
        <v>1985.32</v>
      </c>
    </row>
    <row r="378" spans="1:17" s="14" customFormat="1" ht="12.75">
      <c r="A378" s="12">
        <v>5460</v>
      </c>
      <c r="B378" s="12" t="s">
        <v>352</v>
      </c>
      <c r="C378" s="12" t="s">
        <v>464</v>
      </c>
      <c r="D378" s="15" t="s">
        <v>553</v>
      </c>
      <c r="E378" s="13">
        <v>4955.7300000000005</v>
      </c>
      <c r="F378" s="13">
        <v>0</v>
      </c>
      <c r="G378" s="13">
        <v>0</v>
      </c>
      <c r="H378" s="13">
        <v>0</v>
      </c>
      <c r="I378" s="13">
        <v>0</v>
      </c>
      <c r="J378" s="13">
        <v>0</v>
      </c>
      <c r="K378" s="13">
        <v>0</v>
      </c>
      <c r="L378" s="13">
        <v>0</v>
      </c>
      <c r="M378" s="13">
        <v>0</v>
      </c>
      <c r="N378" s="13">
        <v>57.38</v>
      </c>
      <c r="O378" s="13">
        <v>5013.1099999999997</v>
      </c>
      <c r="P378" s="13">
        <v>902.07</v>
      </c>
      <c r="Q378" s="13">
        <f t="shared" si="5"/>
        <v>4111.04</v>
      </c>
    </row>
    <row r="379" spans="1:17" s="14" customFormat="1" ht="12.75">
      <c r="A379" s="12">
        <v>5262</v>
      </c>
      <c r="B379" s="12" t="s">
        <v>353</v>
      </c>
      <c r="C379" s="12" t="s">
        <v>492</v>
      </c>
      <c r="D379" s="15" t="s">
        <v>574</v>
      </c>
      <c r="E379" s="13">
        <v>1778.94</v>
      </c>
      <c r="F379" s="13">
        <v>0</v>
      </c>
      <c r="G379" s="13">
        <v>0</v>
      </c>
      <c r="H379" s="13">
        <v>0</v>
      </c>
      <c r="I379" s="13">
        <v>21.96</v>
      </c>
      <c r="J379" s="13">
        <v>0</v>
      </c>
      <c r="K379" s="13">
        <v>0</v>
      </c>
      <c r="L379" s="13">
        <v>0</v>
      </c>
      <c r="M379" s="13">
        <v>0</v>
      </c>
      <c r="N379" s="13">
        <v>0</v>
      </c>
      <c r="O379" s="13">
        <v>1800.9</v>
      </c>
      <c r="P379" s="13">
        <v>167.08</v>
      </c>
      <c r="Q379" s="13">
        <f t="shared" si="5"/>
        <v>1633.8200000000002</v>
      </c>
    </row>
    <row r="380" spans="1:17" s="14" customFormat="1" ht="12.75">
      <c r="A380" s="12">
        <v>5456</v>
      </c>
      <c r="B380" s="12" t="s">
        <v>354</v>
      </c>
      <c r="C380" s="12" t="s">
        <v>477</v>
      </c>
      <c r="D380" s="15" t="s">
        <v>553</v>
      </c>
      <c r="E380" s="13">
        <v>3756.04</v>
      </c>
      <c r="F380" s="13">
        <v>0</v>
      </c>
      <c r="G380" s="13">
        <v>0</v>
      </c>
      <c r="H380" s="13">
        <v>0</v>
      </c>
      <c r="I380" s="13">
        <v>0</v>
      </c>
      <c r="J380" s="13">
        <v>0</v>
      </c>
      <c r="K380" s="13">
        <v>0</v>
      </c>
      <c r="L380" s="13">
        <v>0</v>
      </c>
      <c r="M380" s="13">
        <v>0</v>
      </c>
      <c r="N380" s="13">
        <v>0</v>
      </c>
      <c r="O380" s="13">
        <v>3756.04</v>
      </c>
      <c r="P380" s="13">
        <v>564.79</v>
      </c>
      <c r="Q380" s="13">
        <f t="shared" si="5"/>
        <v>3191.25</v>
      </c>
    </row>
    <row r="381" spans="1:17" s="14" customFormat="1" ht="12.75">
      <c r="A381" s="12">
        <v>1095</v>
      </c>
      <c r="B381" s="12" t="s">
        <v>355</v>
      </c>
      <c r="C381" s="12" t="s">
        <v>497</v>
      </c>
      <c r="D381" s="15" t="s">
        <v>574</v>
      </c>
      <c r="E381" s="13">
        <v>0</v>
      </c>
      <c r="F381" s="13">
        <v>0</v>
      </c>
      <c r="G381" s="13">
        <v>0</v>
      </c>
      <c r="H381" s="13">
        <v>0</v>
      </c>
      <c r="I381" s="13">
        <v>0</v>
      </c>
      <c r="J381" s="13">
        <v>0</v>
      </c>
      <c r="K381" s="13">
        <v>4000</v>
      </c>
      <c r="L381" s="13">
        <v>0</v>
      </c>
      <c r="M381" s="13">
        <v>4000</v>
      </c>
      <c r="N381" s="13">
        <v>0</v>
      </c>
      <c r="O381" s="13">
        <v>8000</v>
      </c>
      <c r="P381" s="13">
        <v>527.74</v>
      </c>
      <c r="Q381" s="13">
        <f t="shared" si="5"/>
        <v>7472.26</v>
      </c>
    </row>
    <row r="382" spans="1:17" s="14" customFormat="1" ht="12.75">
      <c r="A382" s="12">
        <v>5421</v>
      </c>
      <c r="B382" s="12" t="s">
        <v>356</v>
      </c>
      <c r="C382" s="12" t="s">
        <v>475</v>
      </c>
      <c r="D382" s="15" t="s">
        <v>591</v>
      </c>
      <c r="E382" s="13">
        <v>1676.42</v>
      </c>
      <c r="F382" s="13">
        <v>0</v>
      </c>
      <c r="G382" s="13">
        <v>0</v>
      </c>
      <c r="H382" s="13">
        <v>0</v>
      </c>
      <c r="I382" s="13">
        <v>0</v>
      </c>
      <c r="J382" s="13">
        <v>0</v>
      </c>
      <c r="K382" s="13">
        <v>0</v>
      </c>
      <c r="L382" s="13">
        <v>0</v>
      </c>
      <c r="M382" s="13">
        <v>1499.41</v>
      </c>
      <c r="N382" s="13">
        <v>0</v>
      </c>
      <c r="O382" s="13">
        <v>3175.83</v>
      </c>
      <c r="P382" s="13">
        <v>244.51</v>
      </c>
      <c r="Q382" s="13">
        <f t="shared" si="5"/>
        <v>2931.3199999999997</v>
      </c>
    </row>
    <row r="383" spans="1:17" s="14" customFormat="1" ht="12.75">
      <c r="A383" s="12">
        <v>4980</v>
      </c>
      <c r="B383" s="12" t="s">
        <v>357</v>
      </c>
      <c r="C383" s="12" t="s">
        <v>495</v>
      </c>
      <c r="D383" s="15" t="s">
        <v>585</v>
      </c>
      <c r="E383" s="13">
        <v>6101.3</v>
      </c>
      <c r="F383" s="13">
        <v>0</v>
      </c>
      <c r="G383" s="13">
        <v>0</v>
      </c>
      <c r="H383" s="13">
        <v>0</v>
      </c>
      <c r="I383" s="13">
        <v>0</v>
      </c>
      <c r="J383" s="13">
        <v>0</v>
      </c>
      <c r="K383" s="13">
        <v>0</v>
      </c>
      <c r="L383" s="13">
        <v>0</v>
      </c>
      <c r="M383" s="13">
        <v>0</v>
      </c>
      <c r="N383" s="13">
        <v>0</v>
      </c>
      <c r="O383" s="13">
        <v>6101.3</v>
      </c>
      <c r="P383" s="13">
        <v>1227.05</v>
      </c>
      <c r="Q383" s="13">
        <f t="shared" si="5"/>
        <v>4874.25</v>
      </c>
    </row>
    <row r="384" spans="1:17" s="14" customFormat="1" ht="12.75">
      <c r="A384" s="12">
        <v>4665</v>
      </c>
      <c r="B384" s="12" t="s">
        <v>358</v>
      </c>
      <c r="C384" s="12" t="s">
        <v>476</v>
      </c>
      <c r="D384" s="15" t="s">
        <v>583</v>
      </c>
      <c r="E384" s="13">
        <v>5364.25</v>
      </c>
      <c r="F384" s="13">
        <v>0</v>
      </c>
      <c r="G384" s="13">
        <v>0</v>
      </c>
      <c r="H384" s="13">
        <v>0</v>
      </c>
      <c r="I384" s="13">
        <v>0</v>
      </c>
      <c r="J384" s="13">
        <v>0</v>
      </c>
      <c r="K384" s="13">
        <v>0</v>
      </c>
      <c r="L384" s="13">
        <v>0</v>
      </c>
      <c r="M384" s="13">
        <v>0</v>
      </c>
      <c r="N384" s="13">
        <v>0</v>
      </c>
      <c r="O384" s="13">
        <v>5364.25</v>
      </c>
      <c r="P384" s="13">
        <v>1038.5999999999999</v>
      </c>
      <c r="Q384" s="13">
        <f t="shared" si="5"/>
        <v>4325.6499999999996</v>
      </c>
    </row>
    <row r="385" spans="1:17" s="14" customFormat="1" ht="12.75">
      <c r="A385" s="12">
        <v>5259</v>
      </c>
      <c r="B385" s="12" t="s">
        <v>359</v>
      </c>
      <c r="C385" s="12" t="s">
        <v>492</v>
      </c>
      <c r="D385" s="15" t="s">
        <v>574</v>
      </c>
      <c r="E385" s="13">
        <v>1778.94</v>
      </c>
      <c r="F385" s="13">
        <v>0</v>
      </c>
      <c r="G385" s="13">
        <v>0</v>
      </c>
      <c r="H385" s="13">
        <v>0</v>
      </c>
      <c r="I385" s="13">
        <v>0</v>
      </c>
      <c r="J385" s="13">
        <v>0</v>
      </c>
      <c r="K385" s="13">
        <v>0</v>
      </c>
      <c r="L385" s="13">
        <v>0</v>
      </c>
      <c r="M385" s="13">
        <v>0</v>
      </c>
      <c r="N385" s="13">
        <v>296.57</v>
      </c>
      <c r="O385" s="13">
        <v>2075.5100000000002</v>
      </c>
      <c r="P385" s="13">
        <v>382.94</v>
      </c>
      <c r="Q385" s="13">
        <f t="shared" si="5"/>
        <v>1692.5700000000002</v>
      </c>
    </row>
    <row r="386" spans="1:17" s="14" customFormat="1" ht="12.75">
      <c r="A386" s="12">
        <v>5395</v>
      </c>
      <c r="B386" s="12" t="s">
        <v>360</v>
      </c>
      <c r="C386" s="12" t="s">
        <v>480</v>
      </c>
      <c r="D386" s="15">
        <v>3</v>
      </c>
      <c r="E386" s="13">
        <v>8640</v>
      </c>
      <c r="F386" s="13">
        <v>0</v>
      </c>
      <c r="G386" s="13">
        <v>0</v>
      </c>
      <c r="H386" s="13">
        <v>0</v>
      </c>
      <c r="I386" s="13">
        <v>0</v>
      </c>
      <c r="J386" s="13">
        <v>0</v>
      </c>
      <c r="K386" s="13">
        <v>0</v>
      </c>
      <c r="L386" s="13">
        <v>0</v>
      </c>
      <c r="M386" s="13">
        <v>0</v>
      </c>
      <c r="N386" s="13">
        <v>0</v>
      </c>
      <c r="O386" s="13">
        <v>8640</v>
      </c>
      <c r="P386" s="13">
        <v>1873.05</v>
      </c>
      <c r="Q386" s="13">
        <f t="shared" si="5"/>
        <v>6766.95</v>
      </c>
    </row>
    <row r="387" spans="1:17" s="14" customFormat="1" ht="12.75">
      <c r="A387" s="12">
        <v>415</v>
      </c>
      <c r="B387" s="12" t="s">
        <v>361</v>
      </c>
      <c r="C387" s="12" t="s">
        <v>475</v>
      </c>
      <c r="D387" s="15" t="s">
        <v>584</v>
      </c>
      <c r="E387" s="13">
        <v>2117.63</v>
      </c>
      <c r="F387" s="13">
        <v>0</v>
      </c>
      <c r="G387" s="13">
        <v>0</v>
      </c>
      <c r="H387" s="13">
        <v>0</v>
      </c>
      <c r="I387" s="13">
        <v>0</v>
      </c>
      <c r="J387" s="13">
        <v>0</v>
      </c>
      <c r="K387" s="13">
        <v>0</v>
      </c>
      <c r="L387" s="13">
        <v>0</v>
      </c>
      <c r="M387" s="13">
        <v>0</v>
      </c>
      <c r="N387" s="13">
        <v>154.4</v>
      </c>
      <c r="O387" s="13">
        <v>2272.0300000000002</v>
      </c>
      <c r="P387" s="13">
        <v>427.66</v>
      </c>
      <c r="Q387" s="13">
        <f t="shared" si="5"/>
        <v>1844.3700000000001</v>
      </c>
    </row>
    <row r="388" spans="1:17" s="14" customFormat="1" ht="12.75">
      <c r="A388" s="12">
        <v>5429</v>
      </c>
      <c r="B388" s="12" t="s">
        <v>362</v>
      </c>
      <c r="C388" s="12" t="s">
        <v>469</v>
      </c>
      <c r="D388" s="15">
        <v>0</v>
      </c>
      <c r="E388" s="13">
        <v>830</v>
      </c>
      <c r="F388" s="13">
        <v>0</v>
      </c>
      <c r="G388" s="13">
        <v>0</v>
      </c>
      <c r="H388" s="13">
        <v>0</v>
      </c>
      <c r="I388" s="13">
        <v>0</v>
      </c>
      <c r="J388" s="13">
        <v>0</v>
      </c>
      <c r="K388" s="13">
        <v>0</v>
      </c>
      <c r="L388" s="13">
        <v>86</v>
      </c>
      <c r="M388" s="13">
        <v>0</v>
      </c>
      <c r="N388" s="13">
        <v>0</v>
      </c>
      <c r="O388" s="13">
        <v>916</v>
      </c>
      <c r="P388" s="13">
        <v>0</v>
      </c>
      <c r="Q388" s="13">
        <f t="shared" si="5"/>
        <v>916</v>
      </c>
    </row>
    <row r="389" spans="1:17" s="14" customFormat="1" ht="12.75">
      <c r="A389" s="12">
        <v>5084</v>
      </c>
      <c r="B389" s="12" t="s">
        <v>363</v>
      </c>
      <c r="C389" s="12" t="s">
        <v>478</v>
      </c>
      <c r="D389" s="15" t="s">
        <v>584</v>
      </c>
      <c r="E389" s="13">
        <v>3831.19</v>
      </c>
      <c r="F389" s="13">
        <v>0</v>
      </c>
      <c r="G389" s="13">
        <v>0</v>
      </c>
      <c r="H389" s="13">
        <v>0</v>
      </c>
      <c r="I389" s="13">
        <v>0</v>
      </c>
      <c r="J389" s="13">
        <v>0</v>
      </c>
      <c r="K389" s="13">
        <v>0</v>
      </c>
      <c r="L389" s="13">
        <v>0</v>
      </c>
      <c r="M389" s="13">
        <v>0</v>
      </c>
      <c r="N389" s="13">
        <v>498.12</v>
      </c>
      <c r="O389" s="13">
        <v>4329.3100000000004</v>
      </c>
      <c r="P389" s="13">
        <v>1675.35</v>
      </c>
      <c r="Q389" s="13">
        <f t="shared" si="5"/>
        <v>2653.9600000000005</v>
      </c>
    </row>
    <row r="390" spans="1:17" s="14" customFormat="1" ht="12.75">
      <c r="A390" s="12">
        <v>4479</v>
      </c>
      <c r="B390" s="12" t="s">
        <v>364</v>
      </c>
      <c r="C390" s="12" t="s">
        <v>476</v>
      </c>
      <c r="D390" s="15" t="s">
        <v>574</v>
      </c>
      <c r="E390" s="13">
        <v>5580.94</v>
      </c>
      <c r="F390" s="13">
        <v>0</v>
      </c>
      <c r="G390" s="13">
        <v>0</v>
      </c>
      <c r="H390" s="13">
        <v>0</v>
      </c>
      <c r="I390" s="13">
        <v>0</v>
      </c>
      <c r="J390" s="13">
        <v>0</v>
      </c>
      <c r="K390" s="13">
        <v>0</v>
      </c>
      <c r="L390" s="13">
        <v>0</v>
      </c>
      <c r="M390" s="13">
        <v>0</v>
      </c>
      <c r="N390" s="13">
        <v>192.76</v>
      </c>
      <c r="O390" s="13">
        <v>5773.7</v>
      </c>
      <c r="P390" s="13">
        <v>2589.0300000000002</v>
      </c>
      <c r="Q390" s="13">
        <f t="shared" si="5"/>
        <v>3184.6699999999996</v>
      </c>
    </row>
    <row r="391" spans="1:17" s="14" customFormat="1" ht="12.75">
      <c r="A391" s="12">
        <v>157</v>
      </c>
      <c r="B391" s="12" t="s">
        <v>365</v>
      </c>
      <c r="C391" s="12" t="s">
        <v>491</v>
      </c>
      <c r="D391" s="15" t="s">
        <v>574</v>
      </c>
      <c r="E391" s="13">
        <v>5580.94</v>
      </c>
      <c r="F391" s="13">
        <v>1710.76</v>
      </c>
      <c r="G391" s="13">
        <v>0</v>
      </c>
      <c r="H391" s="13">
        <v>0</v>
      </c>
      <c r="I391" s="13">
        <v>0</v>
      </c>
      <c r="J391" s="13">
        <v>0</v>
      </c>
      <c r="K391" s="13">
        <v>0</v>
      </c>
      <c r="L391" s="13">
        <v>0</v>
      </c>
      <c r="M391" s="13">
        <v>0</v>
      </c>
      <c r="N391" s="13">
        <v>192.76</v>
      </c>
      <c r="O391" s="13">
        <v>7484.46</v>
      </c>
      <c r="P391" s="13">
        <v>1947.55</v>
      </c>
      <c r="Q391" s="13">
        <f t="shared" si="5"/>
        <v>5536.91</v>
      </c>
    </row>
    <row r="392" spans="1:17" s="14" customFormat="1" ht="12.75">
      <c r="A392" s="12">
        <v>594</v>
      </c>
      <c r="B392" s="12" t="s">
        <v>366</v>
      </c>
      <c r="C392" s="12" t="s">
        <v>476</v>
      </c>
      <c r="D392" s="15" t="s">
        <v>574</v>
      </c>
      <c r="E392" s="13">
        <v>5580.94</v>
      </c>
      <c r="F392" s="13">
        <v>1447.2099999999998</v>
      </c>
      <c r="G392" s="13">
        <v>0</v>
      </c>
      <c r="H392" s="13">
        <v>0</v>
      </c>
      <c r="I392" s="13">
        <v>0</v>
      </c>
      <c r="J392" s="13">
        <v>0</v>
      </c>
      <c r="K392" s="13">
        <v>0</v>
      </c>
      <c r="L392" s="13">
        <v>0</v>
      </c>
      <c r="M392" s="13">
        <v>0</v>
      </c>
      <c r="N392" s="13">
        <v>217.75</v>
      </c>
      <c r="O392" s="13">
        <v>7245.9</v>
      </c>
      <c r="P392" s="13">
        <v>1580.97</v>
      </c>
      <c r="Q392" s="13">
        <f t="shared" ref="Q392:Q455" si="6">SUM(O392-P392)</f>
        <v>5664.9299999999994</v>
      </c>
    </row>
    <row r="393" spans="1:17" s="14" customFormat="1" ht="12.75">
      <c r="A393" s="12">
        <v>5287</v>
      </c>
      <c r="B393" s="12" t="s">
        <v>367</v>
      </c>
      <c r="C393" s="12" t="s">
        <v>469</v>
      </c>
      <c r="D393" s="15">
        <v>0</v>
      </c>
      <c r="E393" s="13">
        <v>830</v>
      </c>
      <c r="F393" s="13">
        <v>0</v>
      </c>
      <c r="G393" s="13">
        <v>0</v>
      </c>
      <c r="H393" s="13">
        <v>0</v>
      </c>
      <c r="I393" s="13">
        <v>0</v>
      </c>
      <c r="J393" s="13">
        <v>0</v>
      </c>
      <c r="K393" s="13">
        <v>0</v>
      </c>
      <c r="L393" s="13">
        <v>86</v>
      </c>
      <c r="M393" s="13">
        <v>0</v>
      </c>
      <c r="N393" s="13">
        <v>0</v>
      </c>
      <c r="O393" s="13">
        <v>916</v>
      </c>
      <c r="P393" s="13">
        <v>0</v>
      </c>
      <c r="Q393" s="13">
        <f t="shared" si="6"/>
        <v>916</v>
      </c>
    </row>
    <row r="394" spans="1:17" s="14" customFormat="1" ht="12.75">
      <c r="A394" s="12">
        <v>5057</v>
      </c>
      <c r="B394" s="12" t="s">
        <v>368</v>
      </c>
      <c r="C394" s="12" t="s">
        <v>478</v>
      </c>
      <c r="D394" s="15" t="s">
        <v>584</v>
      </c>
      <c r="E394" s="13">
        <v>3831.19</v>
      </c>
      <c r="F394" s="13">
        <v>0</v>
      </c>
      <c r="G394" s="13">
        <v>0</v>
      </c>
      <c r="H394" s="13">
        <v>0</v>
      </c>
      <c r="I394" s="13">
        <v>0</v>
      </c>
      <c r="J394" s="13">
        <v>0</v>
      </c>
      <c r="K394" s="13">
        <v>0</v>
      </c>
      <c r="L394" s="13">
        <v>0</v>
      </c>
      <c r="M394" s="13">
        <v>0</v>
      </c>
      <c r="N394" s="13">
        <v>0</v>
      </c>
      <c r="O394" s="13">
        <v>3831.19</v>
      </c>
      <c r="P394" s="13">
        <v>1715.76</v>
      </c>
      <c r="Q394" s="13">
        <f t="shared" si="6"/>
        <v>2115.4300000000003</v>
      </c>
    </row>
    <row r="395" spans="1:17" s="14" customFormat="1" ht="12.75">
      <c r="A395" s="12">
        <v>5435</v>
      </c>
      <c r="B395" s="12" t="s">
        <v>369</v>
      </c>
      <c r="C395" s="12" t="s">
        <v>522</v>
      </c>
      <c r="D395" s="15" t="s">
        <v>553</v>
      </c>
      <c r="E395" s="13">
        <v>3170.23</v>
      </c>
      <c r="F395" s="13">
        <v>0</v>
      </c>
      <c r="G395" s="13">
        <v>0</v>
      </c>
      <c r="H395" s="13">
        <v>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0</v>
      </c>
      <c r="O395" s="13">
        <v>3170.23</v>
      </c>
      <c r="P395" s="13">
        <v>422.53</v>
      </c>
      <c r="Q395" s="13">
        <f t="shared" si="6"/>
        <v>2747.7</v>
      </c>
    </row>
    <row r="396" spans="1:17" s="14" customFormat="1" ht="12.75">
      <c r="A396" s="12">
        <v>4461</v>
      </c>
      <c r="B396" s="12" t="s">
        <v>370</v>
      </c>
      <c r="C396" s="12" t="s">
        <v>517</v>
      </c>
      <c r="D396" s="15" t="s">
        <v>574</v>
      </c>
      <c r="E396" s="13">
        <v>4229.92</v>
      </c>
      <c r="F396" s="13">
        <v>0</v>
      </c>
      <c r="G396" s="13">
        <v>0</v>
      </c>
      <c r="H396" s="13">
        <v>0</v>
      </c>
      <c r="I396" s="13">
        <v>0</v>
      </c>
      <c r="J396" s="13">
        <v>0</v>
      </c>
      <c r="K396" s="13">
        <v>0</v>
      </c>
      <c r="L396" s="13">
        <v>0</v>
      </c>
      <c r="M396" s="13">
        <v>0</v>
      </c>
      <c r="N396" s="13">
        <v>383.78</v>
      </c>
      <c r="O396" s="13">
        <v>4613.7</v>
      </c>
      <c r="P396" s="13">
        <v>646.75</v>
      </c>
      <c r="Q396" s="13">
        <f t="shared" si="6"/>
        <v>3966.95</v>
      </c>
    </row>
    <row r="397" spans="1:17" s="14" customFormat="1" ht="12.75">
      <c r="A397" s="12">
        <v>5428</v>
      </c>
      <c r="B397" s="12" t="s">
        <v>542</v>
      </c>
      <c r="C397" s="12" t="s">
        <v>538</v>
      </c>
      <c r="D397" s="15">
        <v>0</v>
      </c>
      <c r="E397" s="13">
        <v>830</v>
      </c>
      <c r="F397" s="13">
        <v>0</v>
      </c>
      <c r="G397" s="13">
        <v>0</v>
      </c>
      <c r="H397" s="13">
        <v>0</v>
      </c>
      <c r="I397" s="13">
        <v>0</v>
      </c>
      <c r="J397" s="13">
        <v>0</v>
      </c>
      <c r="K397" s="13">
        <v>0</v>
      </c>
      <c r="L397" s="13">
        <v>86</v>
      </c>
      <c r="M397" s="13">
        <v>0</v>
      </c>
      <c r="N397" s="13">
        <v>0</v>
      </c>
      <c r="O397" s="13">
        <v>916</v>
      </c>
      <c r="P397" s="13">
        <v>0</v>
      </c>
      <c r="Q397" s="13">
        <f t="shared" si="6"/>
        <v>916</v>
      </c>
    </row>
    <row r="398" spans="1:17" s="14" customFormat="1" ht="12.75">
      <c r="A398" s="12">
        <v>5457</v>
      </c>
      <c r="B398" s="12" t="s">
        <v>371</v>
      </c>
      <c r="C398" s="12" t="s">
        <v>464</v>
      </c>
      <c r="D398" s="15" t="s">
        <v>553</v>
      </c>
      <c r="E398" s="13">
        <v>4955.7300000000005</v>
      </c>
      <c r="F398" s="13">
        <v>0</v>
      </c>
      <c r="G398" s="13">
        <v>0</v>
      </c>
      <c r="H398" s="13">
        <v>0</v>
      </c>
      <c r="I398" s="13">
        <v>0</v>
      </c>
      <c r="J398" s="13">
        <v>0</v>
      </c>
      <c r="K398" s="13">
        <v>0</v>
      </c>
      <c r="L398" s="13">
        <v>0</v>
      </c>
      <c r="M398" s="13">
        <v>0</v>
      </c>
      <c r="N398" s="13">
        <v>0</v>
      </c>
      <c r="O398" s="13">
        <v>4955.7299999999996</v>
      </c>
      <c r="P398" s="13">
        <v>863.73</v>
      </c>
      <c r="Q398" s="13">
        <f t="shared" si="6"/>
        <v>4091.9999999999995</v>
      </c>
    </row>
    <row r="399" spans="1:17" s="14" customFormat="1" ht="12.75">
      <c r="A399" s="12">
        <v>5193</v>
      </c>
      <c r="B399" s="12" t="s">
        <v>372</v>
      </c>
      <c r="C399" s="12" t="s">
        <v>462</v>
      </c>
      <c r="D399" s="15" t="s">
        <v>553</v>
      </c>
      <c r="E399" s="13">
        <v>3756.04</v>
      </c>
      <c r="F399" s="13">
        <v>0</v>
      </c>
      <c r="G399" s="13">
        <v>0</v>
      </c>
      <c r="H399" s="13">
        <v>0</v>
      </c>
      <c r="I399" s="13">
        <v>0</v>
      </c>
      <c r="J399" s="13">
        <v>0</v>
      </c>
      <c r="K399" s="13">
        <v>0</v>
      </c>
      <c r="L399" s="13">
        <v>0</v>
      </c>
      <c r="M399" s="13">
        <v>0</v>
      </c>
      <c r="N399" s="13">
        <v>0</v>
      </c>
      <c r="O399" s="13">
        <v>3756.04</v>
      </c>
      <c r="P399" s="13">
        <v>521.59</v>
      </c>
      <c r="Q399" s="13">
        <f t="shared" si="6"/>
        <v>3234.45</v>
      </c>
    </row>
    <row r="400" spans="1:17" s="14" customFormat="1" ht="12.75">
      <c r="A400" s="12">
        <v>4731</v>
      </c>
      <c r="B400" s="12" t="s">
        <v>373</v>
      </c>
      <c r="C400" s="12" t="s">
        <v>476</v>
      </c>
      <c r="D400" s="15" t="s">
        <v>583</v>
      </c>
      <c r="E400" s="13">
        <v>5364.25</v>
      </c>
      <c r="F400" s="13">
        <v>0</v>
      </c>
      <c r="G400" s="13">
        <v>0</v>
      </c>
      <c r="H400" s="13">
        <v>0</v>
      </c>
      <c r="I400" s="13">
        <v>0</v>
      </c>
      <c r="J400" s="13">
        <v>0</v>
      </c>
      <c r="K400" s="13">
        <v>1500</v>
      </c>
      <c r="L400" s="13">
        <v>0</v>
      </c>
      <c r="M400" s="13">
        <v>0</v>
      </c>
      <c r="N400" s="13">
        <v>0</v>
      </c>
      <c r="O400" s="13">
        <v>6864.25</v>
      </c>
      <c r="P400" s="13">
        <v>2790.4</v>
      </c>
      <c r="Q400" s="13">
        <f t="shared" si="6"/>
        <v>4073.85</v>
      </c>
    </row>
    <row r="401" spans="1:17" s="14" customFormat="1" ht="12.75">
      <c r="A401" s="12">
        <v>4529</v>
      </c>
      <c r="B401" s="12" t="s">
        <v>374</v>
      </c>
      <c r="C401" s="12" t="s">
        <v>476</v>
      </c>
      <c r="D401" s="15" t="s">
        <v>583</v>
      </c>
      <c r="E401" s="13">
        <v>5364.25</v>
      </c>
      <c r="F401" s="13">
        <v>0</v>
      </c>
      <c r="G401" s="13">
        <v>0</v>
      </c>
      <c r="H401" s="13">
        <v>0</v>
      </c>
      <c r="I401" s="13">
        <v>0</v>
      </c>
      <c r="J401" s="13">
        <v>0</v>
      </c>
      <c r="K401" s="13">
        <v>3500</v>
      </c>
      <c r="L401" s="13">
        <v>0</v>
      </c>
      <c r="M401" s="13">
        <v>0</v>
      </c>
      <c r="N401" s="13">
        <v>128.05000000000001</v>
      </c>
      <c r="O401" s="13">
        <v>8992.2999999999993</v>
      </c>
      <c r="P401" s="13">
        <v>3533.27</v>
      </c>
      <c r="Q401" s="13">
        <f t="shared" si="6"/>
        <v>5459.0299999999988</v>
      </c>
    </row>
    <row r="402" spans="1:17" s="14" customFormat="1" ht="12.75">
      <c r="A402" s="12">
        <v>4727</v>
      </c>
      <c r="B402" s="12" t="s">
        <v>375</v>
      </c>
      <c r="C402" s="12" t="s">
        <v>467</v>
      </c>
      <c r="D402" s="15" t="s">
        <v>588</v>
      </c>
      <c r="E402" s="13">
        <v>2672.66</v>
      </c>
      <c r="F402" s="13">
        <v>0</v>
      </c>
      <c r="G402" s="13">
        <v>0</v>
      </c>
      <c r="H402" s="13">
        <v>0</v>
      </c>
      <c r="I402" s="13">
        <v>0</v>
      </c>
      <c r="J402" s="13">
        <v>0</v>
      </c>
      <c r="K402" s="13">
        <v>0</v>
      </c>
      <c r="L402" s="13">
        <v>0</v>
      </c>
      <c r="M402" s="13">
        <v>0</v>
      </c>
      <c r="N402" s="13">
        <v>103.59</v>
      </c>
      <c r="O402" s="13">
        <v>2776.25</v>
      </c>
      <c r="P402" s="13">
        <v>1391.02</v>
      </c>
      <c r="Q402" s="13">
        <f t="shared" si="6"/>
        <v>1385.23</v>
      </c>
    </row>
    <row r="403" spans="1:17" s="14" customFormat="1" ht="12.75">
      <c r="A403" s="12">
        <v>5412</v>
      </c>
      <c r="B403" s="12" t="s">
        <v>376</v>
      </c>
      <c r="C403" s="12" t="s">
        <v>469</v>
      </c>
      <c r="D403" s="15">
        <v>0</v>
      </c>
      <c r="E403" s="13">
        <v>830</v>
      </c>
      <c r="F403" s="13">
        <v>0</v>
      </c>
      <c r="G403" s="13">
        <v>0</v>
      </c>
      <c r="H403" s="13">
        <v>0</v>
      </c>
      <c r="I403" s="13">
        <v>0</v>
      </c>
      <c r="J403" s="13">
        <v>0</v>
      </c>
      <c r="K403" s="13">
        <v>0</v>
      </c>
      <c r="L403" s="13">
        <v>86</v>
      </c>
      <c r="M403" s="13">
        <v>0</v>
      </c>
      <c r="N403" s="13">
        <v>0</v>
      </c>
      <c r="O403" s="13">
        <v>916</v>
      </c>
      <c r="P403" s="13">
        <v>0</v>
      </c>
      <c r="Q403" s="13">
        <f t="shared" si="6"/>
        <v>916</v>
      </c>
    </row>
    <row r="404" spans="1:17" s="14" customFormat="1" ht="12.75">
      <c r="A404" s="12">
        <v>4513</v>
      </c>
      <c r="B404" s="12" t="s">
        <v>377</v>
      </c>
      <c r="C404" s="12" t="s">
        <v>462</v>
      </c>
      <c r="D404" s="15" t="s">
        <v>553</v>
      </c>
      <c r="E404" s="13">
        <v>3756.04</v>
      </c>
      <c r="F404" s="13">
        <v>0</v>
      </c>
      <c r="G404" s="13">
        <v>0</v>
      </c>
      <c r="H404" s="13">
        <v>0</v>
      </c>
      <c r="I404" s="13">
        <v>0</v>
      </c>
      <c r="J404" s="13">
        <v>0</v>
      </c>
      <c r="K404" s="13">
        <v>0</v>
      </c>
      <c r="L404" s="13">
        <v>0</v>
      </c>
      <c r="M404" s="13">
        <v>0</v>
      </c>
      <c r="N404" s="13">
        <v>0</v>
      </c>
      <c r="O404" s="13">
        <v>3756.04</v>
      </c>
      <c r="P404" s="13">
        <v>596.94000000000005</v>
      </c>
      <c r="Q404" s="13">
        <f t="shared" si="6"/>
        <v>3159.1</v>
      </c>
    </row>
    <row r="405" spans="1:17" s="14" customFormat="1" ht="12.75">
      <c r="A405" s="12">
        <v>4619</v>
      </c>
      <c r="B405" s="12" t="s">
        <v>378</v>
      </c>
      <c r="C405" s="12" t="s">
        <v>523</v>
      </c>
      <c r="D405" s="15" t="s">
        <v>574</v>
      </c>
      <c r="E405" s="13">
        <v>2338.02</v>
      </c>
      <c r="F405" s="13">
        <v>0</v>
      </c>
      <c r="G405" s="13">
        <v>0</v>
      </c>
      <c r="H405" s="13">
        <v>199.6</v>
      </c>
      <c r="I405" s="13">
        <v>0</v>
      </c>
      <c r="J405" s="13">
        <v>163.4</v>
      </c>
      <c r="K405" s="13">
        <v>0</v>
      </c>
      <c r="L405" s="13">
        <v>0</v>
      </c>
      <c r="M405" s="13">
        <v>0</v>
      </c>
      <c r="N405" s="13">
        <v>312.33999999999997</v>
      </c>
      <c r="O405" s="13">
        <v>3013.36</v>
      </c>
      <c r="P405" s="13">
        <v>289.63</v>
      </c>
      <c r="Q405" s="13">
        <f t="shared" si="6"/>
        <v>2723.73</v>
      </c>
    </row>
    <row r="406" spans="1:17" s="14" customFormat="1" ht="12.75">
      <c r="A406" s="12">
        <v>774</v>
      </c>
      <c r="B406" s="12" t="s">
        <v>379</v>
      </c>
      <c r="C406" s="12" t="s">
        <v>503</v>
      </c>
      <c r="D406" s="15" t="s">
        <v>574</v>
      </c>
      <c r="E406" s="13">
        <v>7379.4800000000005</v>
      </c>
      <c r="F406" s="13">
        <v>0</v>
      </c>
      <c r="G406" s="13">
        <v>0</v>
      </c>
      <c r="H406" s="13">
        <v>0</v>
      </c>
      <c r="I406" s="13">
        <v>0</v>
      </c>
      <c r="J406" s="13">
        <v>0</v>
      </c>
      <c r="K406" s="13">
        <v>3500</v>
      </c>
      <c r="L406" s="13">
        <v>0</v>
      </c>
      <c r="M406" s="13">
        <v>0</v>
      </c>
      <c r="N406" s="13">
        <v>101.05</v>
      </c>
      <c r="O406" s="13">
        <v>10980.53</v>
      </c>
      <c r="P406" s="13">
        <v>4121.5600000000004</v>
      </c>
      <c r="Q406" s="13">
        <f t="shared" si="6"/>
        <v>6858.97</v>
      </c>
    </row>
    <row r="407" spans="1:17" s="14" customFormat="1" ht="12.75">
      <c r="A407" s="12">
        <v>4717</v>
      </c>
      <c r="B407" s="12" t="s">
        <v>380</v>
      </c>
      <c r="C407" s="12" t="s">
        <v>524</v>
      </c>
      <c r="D407" s="15" t="s">
        <v>574</v>
      </c>
      <c r="E407" s="13">
        <v>9718.3700000000008</v>
      </c>
      <c r="F407" s="13">
        <v>2568.4</v>
      </c>
      <c r="G407" s="13">
        <v>0</v>
      </c>
      <c r="H407" s="13">
        <v>0</v>
      </c>
      <c r="I407" s="13">
        <v>0</v>
      </c>
      <c r="J407" s="13">
        <v>0</v>
      </c>
      <c r="K407" s="13">
        <v>0</v>
      </c>
      <c r="L407" s="13">
        <v>0</v>
      </c>
      <c r="M407" s="13">
        <v>0</v>
      </c>
      <c r="N407" s="13">
        <v>214.34</v>
      </c>
      <c r="O407" s="13">
        <v>12501.11</v>
      </c>
      <c r="P407" s="13">
        <v>5794.01</v>
      </c>
      <c r="Q407" s="13">
        <f t="shared" si="6"/>
        <v>6707.1</v>
      </c>
    </row>
    <row r="408" spans="1:17" s="14" customFormat="1" ht="12.75">
      <c r="A408" s="12">
        <v>5468</v>
      </c>
      <c r="B408" s="12" t="s">
        <v>381</v>
      </c>
      <c r="C408" s="12" t="s">
        <v>555</v>
      </c>
      <c r="D408" s="15" t="s">
        <v>553</v>
      </c>
      <c r="E408" s="13">
        <v>2076.09</v>
      </c>
      <c r="F408" s="13">
        <v>0</v>
      </c>
      <c r="G408" s="13">
        <v>0</v>
      </c>
      <c r="H408" s="13">
        <v>0</v>
      </c>
      <c r="I408" s="13">
        <v>0</v>
      </c>
      <c r="J408" s="13">
        <v>0</v>
      </c>
      <c r="K408" s="13">
        <v>0</v>
      </c>
      <c r="L408" s="13">
        <v>0</v>
      </c>
      <c r="M408" s="13">
        <v>0</v>
      </c>
      <c r="N408" s="13">
        <v>72.23</v>
      </c>
      <c r="O408" s="13">
        <v>2148.3200000000002</v>
      </c>
      <c r="P408" s="13">
        <v>191.84</v>
      </c>
      <c r="Q408" s="13">
        <f t="shared" si="6"/>
        <v>1956.4800000000002</v>
      </c>
    </row>
    <row r="409" spans="1:17" s="14" customFormat="1" ht="12.75">
      <c r="A409" s="12">
        <v>431</v>
      </c>
      <c r="B409" s="12" t="s">
        <v>382</v>
      </c>
      <c r="C409" s="12" t="s">
        <v>488</v>
      </c>
      <c r="D409" s="15" t="s">
        <v>574</v>
      </c>
      <c r="E409" s="13">
        <v>1491.51</v>
      </c>
      <c r="F409" s="13">
        <v>716.06</v>
      </c>
      <c r="G409" s="13">
        <v>0</v>
      </c>
      <c r="H409" s="13">
        <v>0</v>
      </c>
      <c r="I409" s="13">
        <v>1417.1999999999998</v>
      </c>
      <c r="J409" s="13">
        <v>0</v>
      </c>
      <c r="K409" s="13">
        <v>0</v>
      </c>
      <c r="L409" s="13">
        <v>0</v>
      </c>
      <c r="M409" s="13">
        <v>2125.81</v>
      </c>
      <c r="N409" s="13">
        <v>0</v>
      </c>
      <c r="O409" s="13">
        <v>5750.58</v>
      </c>
      <c r="P409" s="13">
        <v>1162.3699999999999</v>
      </c>
      <c r="Q409" s="13">
        <f t="shared" si="6"/>
        <v>4588.21</v>
      </c>
    </row>
    <row r="410" spans="1:17" s="14" customFormat="1" ht="12.75">
      <c r="A410" s="12">
        <v>4659</v>
      </c>
      <c r="B410" s="12" t="s">
        <v>383</v>
      </c>
      <c r="C410" s="12" t="s">
        <v>483</v>
      </c>
      <c r="D410" s="15" t="s">
        <v>583</v>
      </c>
      <c r="E410" s="13">
        <v>2247.2400000000002</v>
      </c>
      <c r="F410" s="13">
        <v>0</v>
      </c>
      <c r="G410" s="13">
        <v>0</v>
      </c>
      <c r="H410" s="13">
        <v>609.92999999999995</v>
      </c>
      <c r="I410" s="13">
        <v>0</v>
      </c>
      <c r="J410" s="13">
        <v>89.78</v>
      </c>
      <c r="K410" s="13">
        <v>0</v>
      </c>
      <c r="L410" s="13">
        <v>0</v>
      </c>
      <c r="M410" s="13">
        <v>0</v>
      </c>
      <c r="N410" s="13">
        <v>289.12</v>
      </c>
      <c r="O410" s="13">
        <v>3236.07</v>
      </c>
      <c r="P410" s="13">
        <v>512.91</v>
      </c>
      <c r="Q410" s="13">
        <f t="shared" si="6"/>
        <v>2723.1600000000003</v>
      </c>
    </row>
    <row r="411" spans="1:17" s="14" customFormat="1" ht="12.75">
      <c r="A411" s="12">
        <v>191</v>
      </c>
      <c r="B411" s="12" t="s">
        <v>384</v>
      </c>
      <c r="C411" s="12" t="s">
        <v>470</v>
      </c>
      <c r="D411" s="15" t="s">
        <v>574</v>
      </c>
      <c r="E411" s="13">
        <v>3570.18</v>
      </c>
      <c r="F411" s="13">
        <v>682.74</v>
      </c>
      <c r="G411" s="13">
        <v>0</v>
      </c>
      <c r="H411" s="13">
        <v>0</v>
      </c>
      <c r="I411" s="13">
        <v>0</v>
      </c>
      <c r="J411" s="13">
        <v>0</v>
      </c>
      <c r="K411" s="13">
        <v>0</v>
      </c>
      <c r="L411" s="13">
        <v>0</v>
      </c>
      <c r="M411" s="13">
        <v>4095.4</v>
      </c>
      <c r="N411" s="13">
        <v>0</v>
      </c>
      <c r="O411" s="13">
        <v>8348.32</v>
      </c>
      <c r="P411" s="13">
        <v>1534.87</v>
      </c>
      <c r="Q411" s="13">
        <f t="shared" si="6"/>
        <v>6813.45</v>
      </c>
    </row>
    <row r="412" spans="1:17" s="14" customFormat="1" ht="12.75">
      <c r="A412" s="12">
        <v>5019</v>
      </c>
      <c r="B412" s="12" t="s">
        <v>385</v>
      </c>
      <c r="C412" s="12" t="s">
        <v>482</v>
      </c>
      <c r="D412" s="15" t="s">
        <v>590</v>
      </c>
      <c r="E412" s="13">
        <v>3251.5299999999997</v>
      </c>
      <c r="F412" s="13">
        <v>0</v>
      </c>
      <c r="G412" s="13">
        <v>0</v>
      </c>
      <c r="H412" s="13">
        <v>0</v>
      </c>
      <c r="I412" s="13">
        <v>0</v>
      </c>
      <c r="J412" s="13">
        <v>0</v>
      </c>
      <c r="K412" s="13">
        <v>0</v>
      </c>
      <c r="L412" s="13">
        <v>0</v>
      </c>
      <c r="M412" s="13">
        <v>0</v>
      </c>
      <c r="N412" s="13">
        <v>306.23</v>
      </c>
      <c r="O412" s="13">
        <v>3557.76</v>
      </c>
      <c r="P412" s="13">
        <v>843.52</v>
      </c>
      <c r="Q412" s="13">
        <f t="shared" si="6"/>
        <v>2714.2400000000002</v>
      </c>
    </row>
    <row r="413" spans="1:17" s="14" customFormat="1" ht="12.75">
      <c r="A413" s="12">
        <v>5152</v>
      </c>
      <c r="B413" s="12" t="s">
        <v>386</v>
      </c>
      <c r="C413" s="12" t="s">
        <v>481</v>
      </c>
      <c r="D413" s="15" t="s">
        <v>553</v>
      </c>
      <c r="E413" s="13">
        <v>1324.4199999999998</v>
      </c>
      <c r="F413" s="13">
        <v>0</v>
      </c>
      <c r="G413" s="13">
        <v>0</v>
      </c>
      <c r="H413" s="13">
        <v>199.6</v>
      </c>
      <c r="I413" s="13">
        <v>0</v>
      </c>
      <c r="J413" s="13">
        <v>98.33</v>
      </c>
      <c r="K413" s="13">
        <v>0</v>
      </c>
      <c r="L413" s="13">
        <v>0</v>
      </c>
      <c r="M413" s="13">
        <v>0</v>
      </c>
      <c r="N413" s="13">
        <v>179.63</v>
      </c>
      <c r="O413" s="13">
        <v>1801.98</v>
      </c>
      <c r="P413" s="13">
        <v>279.14999999999998</v>
      </c>
      <c r="Q413" s="13">
        <f t="shared" si="6"/>
        <v>1522.83</v>
      </c>
    </row>
    <row r="414" spans="1:17" s="14" customFormat="1" ht="12.75">
      <c r="A414" s="12">
        <v>4610</v>
      </c>
      <c r="B414" s="12" t="s">
        <v>387</v>
      </c>
      <c r="C414" s="12" t="s">
        <v>476</v>
      </c>
      <c r="D414" s="15" t="s">
        <v>574</v>
      </c>
      <c r="E414" s="13">
        <v>5580.94</v>
      </c>
      <c r="F414" s="13">
        <v>0</v>
      </c>
      <c r="G414" s="13">
        <v>0</v>
      </c>
      <c r="H414" s="13">
        <v>0</v>
      </c>
      <c r="I414" s="13">
        <v>0</v>
      </c>
      <c r="J414" s="13">
        <v>0</v>
      </c>
      <c r="K414" s="13">
        <v>3694.52</v>
      </c>
      <c r="L414" s="13">
        <v>0</v>
      </c>
      <c r="M414" s="13">
        <v>0</v>
      </c>
      <c r="N414" s="13">
        <v>0</v>
      </c>
      <c r="O414" s="13">
        <v>9275.4599999999991</v>
      </c>
      <c r="P414" s="13">
        <v>2501.5300000000002</v>
      </c>
      <c r="Q414" s="13">
        <f t="shared" si="6"/>
        <v>6773.9299999999985</v>
      </c>
    </row>
    <row r="415" spans="1:17" s="14" customFormat="1" ht="12.75">
      <c r="A415" s="12">
        <v>5347</v>
      </c>
      <c r="B415" s="12" t="s">
        <v>388</v>
      </c>
      <c r="C415" s="12" t="s">
        <v>469</v>
      </c>
      <c r="D415" s="15">
        <v>0</v>
      </c>
      <c r="E415" s="13">
        <v>830</v>
      </c>
      <c r="F415" s="13">
        <v>0</v>
      </c>
      <c r="G415" s="13">
        <v>0</v>
      </c>
      <c r="H415" s="13">
        <v>0</v>
      </c>
      <c r="I415" s="13">
        <v>0</v>
      </c>
      <c r="J415" s="13">
        <v>0</v>
      </c>
      <c r="K415" s="13">
        <v>0</v>
      </c>
      <c r="L415" s="13">
        <v>86</v>
      </c>
      <c r="M415" s="13">
        <v>0</v>
      </c>
      <c r="N415" s="13">
        <v>0</v>
      </c>
      <c r="O415" s="13">
        <v>916</v>
      </c>
      <c r="P415" s="13">
        <v>83</v>
      </c>
      <c r="Q415" s="13">
        <f t="shared" si="6"/>
        <v>833</v>
      </c>
    </row>
    <row r="416" spans="1:17" s="14" customFormat="1" ht="12.75">
      <c r="A416" s="12">
        <v>344</v>
      </c>
      <c r="B416" s="12" t="s">
        <v>389</v>
      </c>
      <c r="C416" s="12" t="s">
        <v>498</v>
      </c>
      <c r="D416" s="15" t="s">
        <v>574</v>
      </c>
      <c r="E416" s="13">
        <v>2726.12</v>
      </c>
      <c r="F416" s="13">
        <v>80.28</v>
      </c>
      <c r="G416" s="13">
        <v>0</v>
      </c>
      <c r="H416" s="13">
        <v>712.04000000000008</v>
      </c>
      <c r="I416" s="13">
        <v>0</v>
      </c>
      <c r="J416" s="13">
        <v>0</v>
      </c>
      <c r="K416" s="13">
        <v>0</v>
      </c>
      <c r="L416" s="13">
        <v>0</v>
      </c>
      <c r="M416" s="13">
        <v>3300.66</v>
      </c>
      <c r="N416" s="13">
        <v>249.79</v>
      </c>
      <c r="O416" s="13">
        <v>7068.89</v>
      </c>
      <c r="P416" s="13">
        <v>1713.76</v>
      </c>
      <c r="Q416" s="13">
        <f t="shared" si="6"/>
        <v>5355.13</v>
      </c>
    </row>
    <row r="417" spans="1:17" s="14" customFormat="1" ht="12.75">
      <c r="A417" s="12">
        <v>4676</v>
      </c>
      <c r="B417" s="12" t="s">
        <v>390</v>
      </c>
      <c r="C417" s="12" t="s">
        <v>476</v>
      </c>
      <c r="D417" s="15" t="s">
        <v>583</v>
      </c>
      <c r="E417" s="13">
        <v>5364.25</v>
      </c>
      <c r="F417" s="13">
        <v>0</v>
      </c>
      <c r="G417" s="13">
        <v>0</v>
      </c>
      <c r="H417" s="13">
        <v>0</v>
      </c>
      <c r="I417" s="13">
        <v>0</v>
      </c>
      <c r="J417" s="13">
        <v>0</v>
      </c>
      <c r="K417" s="13">
        <v>0</v>
      </c>
      <c r="L417" s="13">
        <v>0</v>
      </c>
      <c r="M417" s="13">
        <v>0</v>
      </c>
      <c r="N417" s="13">
        <v>0</v>
      </c>
      <c r="O417" s="13">
        <v>5364.25</v>
      </c>
      <c r="P417" s="13">
        <v>1119.5999999999999</v>
      </c>
      <c r="Q417" s="13">
        <f t="shared" si="6"/>
        <v>4244.6499999999996</v>
      </c>
    </row>
    <row r="418" spans="1:17" s="14" customFormat="1" ht="12.75">
      <c r="A418" s="12">
        <v>400</v>
      </c>
      <c r="B418" s="12" t="s">
        <v>391</v>
      </c>
      <c r="C418" s="12" t="s">
        <v>485</v>
      </c>
      <c r="D418" s="15" t="s">
        <v>574</v>
      </c>
      <c r="E418" s="13">
        <v>1491.51</v>
      </c>
      <c r="F418" s="13">
        <v>1076.1899999999998</v>
      </c>
      <c r="G418" s="13">
        <v>0</v>
      </c>
      <c r="H418" s="13">
        <v>0</v>
      </c>
      <c r="I418" s="13">
        <v>0</v>
      </c>
      <c r="J418" s="13">
        <v>0</v>
      </c>
      <c r="K418" s="13">
        <v>0</v>
      </c>
      <c r="L418" s="13">
        <v>0</v>
      </c>
      <c r="M418" s="13">
        <v>0</v>
      </c>
      <c r="N418" s="13">
        <v>0</v>
      </c>
      <c r="O418" s="13">
        <v>2567.6999999999998</v>
      </c>
      <c r="P418" s="13">
        <v>714.09</v>
      </c>
      <c r="Q418" s="13">
        <f t="shared" si="6"/>
        <v>1853.6099999999997</v>
      </c>
    </row>
    <row r="419" spans="1:17" s="14" customFormat="1" ht="12.75">
      <c r="A419" s="12">
        <v>1096</v>
      </c>
      <c r="B419" s="12" t="s">
        <v>392</v>
      </c>
      <c r="C419" s="12" t="s">
        <v>497</v>
      </c>
      <c r="D419" s="15" t="s">
        <v>574</v>
      </c>
      <c r="E419" s="13">
        <v>0</v>
      </c>
      <c r="F419" s="13">
        <v>0</v>
      </c>
      <c r="G419" s="13">
        <v>0</v>
      </c>
      <c r="H419" s="13">
        <v>0</v>
      </c>
      <c r="I419" s="13">
        <v>0</v>
      </c>
      <c r="J419" s="13">
        <v>0</v>
      </c>
      <c r="K419" s="13">
        <v>16224</v>
      </c>
      <c r="L419" s="13">
        <v>0</v>
      </c>
      <c r="M419" s="13">
        <v>0</v>
      </c>
      <c r="N419" s="13">
        <v>0</v>
      </c>
      <c r="O419" s="13">
        <v>16224</v>
      </c>
      <c r="P419" s="13">
        <v>5658.81</v>
      </c>
      <c r="Q419" s="13">
        <f t="shared" si="6"/>
        <v>10565.189999999999</v>
      </c>
    </row>
    <row r="420" spans="1:17" s="14" customFormat="1" ht="12.75">
      <c r="A420" s="12">
        <v>339</v>
      </c>
      <c r="B420" s="12" t="s">
        <v>393</v>
      </c>
      <c r="C420" s="12" t="s">
        <v>476</v>
      </c>
      <c r="D420" s="15" t="s">
        <v>574</v>
      </c>
      <c r="E420" s="13">
        <v>5580.94</v>
      </c>
      <c r="F420" s="13">
        <v>1710.76</v>
      </c>
      <c r="G420" s="13">
        <v>0</v>
      </c>
      <c r="H420" s="13">
        <v>0</v>
      </c>
      <c r="I420" s="13">
        <v>0</v>
      </c>
      <c r="J420" s="13">
        <v>0</v>
      </c>
      <c r="K420" s="13">
        <v>0</v>
      </c>
      <c r="L420" s="13">
        <v>0</v>
      </c>
      <c r="M420" s="13">
        <v>0</v>
      </c>
      <c r="N420" s="13">
        <v>166.53</v>
      </c>
      <c r="O420" s="13">
        <v>7458.23</v>
      </c>
      <c r="P420" s="13">
        <v>1606.55</v>
      </c>
      <c r="Q420" s="13">
        <f t="shared" si="6"/>
        <v>5851.6799999999994</v>
      </c>
    </row>
    <row r="421" spans="1:17" s="14" customFormat="1" ht="12.75">
      <c r="A421" s="12">
        <v>4655</v>
      </c>
      <c r="B421" s="12" t="s">
        <v>394</v>
      </c>
      <c r="C421" s="12" t="s">
        <v>491</v>
      </c>
      <c r="D421" s="15" t="s">
        <v>583</v>
      </c>
      <c r="E421" s="13">
        <v>5364.25</v>
      </c>
      <c r="F421" s="13">
        <v>0</v>
      </c>
      <c r="G421" s="13">
        <v>0</v>
      </c>
      <c r="H421" s="13">
        <v>0</v>
      </c>
      <c r="I421" s="13">
        <v>0</v>
      </c>
      <c r="J421" s="13">
        <v>0</v>
      </c>
      <c r="K421" s="13">
        <v>0</v>
      </c>
      <c r="L421" s="13">
        <v>0</v>
      </c>
      <c r="M421" s="13">
        <v>0</v>
      </c>
      <c r="N421" s="13">
        <v>205.88</v>
      </c>
      <c r="O421" s="13">
        <v>5570.13</v>
      </c>
      <c r="P421" s="13">
        <v>2425.6999999999998</v>
      </c>
      <c r="Q421" s="13">
        <f t="shared" si="6"/>
        <v>3144.4300000000003</v>
      </c>
    </row>
    <row r="422" spans="1:17" s="14" customFormat="1" ht="12.75">
      <c r="A422" s="12">
        <v>5006</v>
      </c>
      <c r="B422" s="12" t="s">
        <v>395</v>
      </c>
      <c r="C422" s="12" t="s">
        <v>478</v>
      </c>
      <c r="D422" s="15" t="s">
        <v>583</v>
      </c>
      <c r="E422" s="13">
        <v>4065.67</v>
      </c>
      <c r="F422" s="13">
        <v>0</v>
      </c>
      <c r="G422" s="13">
        <v>0</v>
      </c>
      <c r="H422" s="13">
        <v>0</v>
      </c>
      <c r="I422" s="13">
        <v>0</v>
      </c>
      <c r="J422" s="13">
        <v>0</v>
      </c>
      <c r="K422" s="13">
        <v>3500</v>
      </c>
      <c r="L422" s="13">
        <v>0</v>
      </c>
      <c r="M422" s="13">
        <v>0</v>
      </c>
      <c r="N422" s="13">
        <v>133.6</v>
      </c>
      <c r="O422" s="13">
        <v>7699.27</v>
      </c>
      <c r="P422" s="13">
        <v>1824.77</v>
      </c>
      <c r="Q422" s="13">
        <f t="shared" si="6"/>
        <v>5874.5</v>
      </c>
    </row>
    <row r="423" spans="1:17" s="14" customFormat="1" ht="12.75">
      <c r="A423" s="12">
        <v>4294</v>
      </c>
      <c r="B423" s="12" t="s">
        <v>396</v>
      </c>
      <c r="C423" s="12" t="s">
        <v>475</v>
      </c>
      <c r="D423" s="15" t="s">
        <v>588</v>
      </c>
      <c r="E423" s="13">
        <v>2292.2000000000003</v>
      </c>
      <c r="F423" s="13">
        <v>0</v>
      </c>
      <c r="G423" s="13">
        <v>0</v>
      </c>
      <c r="H423" s="13">
        <v>0</v>
      </c>
      <c r="I423" s="13">
        <v>0</v>
      </c>
      <c r="J423" s="13">
        <v>0</v>
      </c>
      <c r="K423" s="13">
        <v>0</v>
      </c>
      <c r="L423" s="13">
        <v>0</v>
      </c>
      <c r="M423" s="13">
        <v>0</v>
      </c>
      <c r="N423" s="13">
        <v>151.58000000000001</v>
      </c>
      <c r="O423" s="13">
        <v>2443.7800000000002</v>
      </c>
      <c r="P423" s="13">
        <v>572.6</v>
      </c>
      <c r="Q423" s="13">
        <f t="shared" si="6"/>
        <v>1871.1800000000003</v>
      </c>
    </row>
    <row r="424" spans="1:17" s="14" customFormat="1" ht="12.75">
      <c r="A424" s="12">
        <v>5192</v>
      </c>
      <c r="B424" s="12" t="s">
        <v>397</v>
      </c>
      <c r="C424" s="12" t="s">
        <v>481</v>
      </c>
      <c r="D424" s="15" t="s">
        <v>553</v>
      </c>
      <c r="E424" s="13">
        <v>1324.4199999999998</v>
      </c>
      <c r="F424" s="13">
        <v>0</v>
      </c>
      <c r="G424" s="13">
        <v>0</v>
      </c>
      <c r="H424" s="13">
        <v>205.07999999999998</v>
      </c>
      <c r="I424" s="13">
        <v>393.33</v>
      </c>
      <c r="J424" s="13">
        <v>0</v>
      </c>
      <c r="K424" s="13">
        <v>0</v>
      </c>
      <c r="L424" s="13">
        <v>0</v>
      </c>
      <c r="M424" s="13">
        <v>0</v>
      </c>
      <c r="N424" s="13">
        <v>138.12</v>
      </c>
      <c r="O424" s="13">
        <v>2060.9499999999998</v>
      </c>
      <c r="P424" s="13">
        <v>580.17999999999995</v>
      </c>
      <c r="Q424" s="13">
        <f t="shared" si="6"/>
        <v>1480.77</v>
      </c>
    </row>
    <row r="425" spans="1:17" s="14" customFormat="1" ht="12.75">
      <c r="A425" s="12">
        <v>316</v>
      </c>
      <c r="B425" s="12" t="s">
        <v>398</v>
      </c>
      <c r="C425" s="12" t="s">
        <v>519</v>
      </c>
      <c r="D425" s="15" t="s">
        <v>574</v>
      </c>
      <c r="E425" s="13">
        <v>2338.02</v>
      </c>
      <c r="F425" s="13">
        <v>913.41000000000008</v>
      </c>
      <c r="G425" s="13">
        <v>0</v>
      </c>
      <c r="H425" s="13">
        <v>199.6</v>
      </c>
      <c r="I425" s="13">
        <v>2220.41</v>
      </c>
      <c r="J425" s="13">
        <v>0</v>
      </c>
      <c r="K425" s="13">
        <v>0</v>
      </c>
      <c r="L425" s="13">
        <v>0</v>
      </c>
      <c r="M425" s="13">
        <v>0</v>
      </c>
      <c r="N425" s="13">
        <v>249.79</v>
      </c>
      <c r="O425" s="13">
        <v>5921.23</v>
      </c>
      <c r="P425" s="13">
        <v>762.98</v>
      </c>
      <c r="Q425" s="13">
        <f t="shared" si="6"/>
        <v>5158.25</v>
      </c>
    </row>
    <row r="426" spans="1:17" s="14" customFormat="1" ht="12.75">
      <c r="A426" s="12">
        <v>4721</v>
      </c>
      <c r="B426" s="12" t="s">
        <v>399</v>
      </c>
      <c r="C426" s="12" t="s">
        <v>496</v>
      </c>
      <c r="D426" s="15" t="s">
        <v>586</v>
      </c>
      <c r="E426" s="13">
        <v>2044.59</v>
      </c>
      <c r="F426" s="13">
        <v>544.14</v>
      </c>
      <c r="G426" s="13">
        <v>0</v>
      </c>
      <c r="H426" s="13">
        <v>0</v>
      </c>
      <c r="I426" s="13">
        <v>0</v>
      </c>
      <c r="J426" s="13">
        <v>0</v>
      </c>
      <c r="K426" s="13">
        <v>0</v>
      </c>
      <c r="L426" s="13">
        <v>0</v>
      </c>
      <c r="M426" s="13">
        <v>0</v>
      </c>
      <c r="N426" s="13">
        <v>192.08</v>
      </c>
      <c r="O426" s="13">
        <v>2780.81</v>
      </c>
      <c r="P426" s="13">
        <v>848.65</v>
      </c>
      <c r="Q426" s="13">
        <f t="shared" si="6"/>
        <v>1932.1599999999999</v>
      </c>
    </row>
    <row r="427" spans="1:17" s="14" customFormat="1" ht="12.75">
      <c r="A427" s="12">
        <v>5080</v>
      </c>
      <c r="B427" s="12" t="s">
        <v>400</v>
      </c>
      <c r="C427" s="12" t="s">
        <v>478</v>
      </c>
      <c r="D427" s="15" t="s">
        <v>584</v>
      </c>
      <c r="E427" s="13">
        <v>3831.19</v>
      </c>
      <c r="F427" s="13">
        <v>0</v>
      </c>
      <c r="G427" s="13">
        <v>0</v>
      </c>
      <c r="H427" s="13">
        <v>0</v>
      </c>
      <c r="I427" s="13">
        <v>47.3</v>
      </c>
      <c r="J427" s="13">
        <v>0</v>
      </c>
      <c r="K427" s="13">
        <v>0</v>
      </c>
      <c r="L427" s="13">
        <v>0</v>
      </c>
      <c r="M427" s="13">
        <v>0</v>
      </c>
      <c r="N427" s="13">
        <v>192.08</v>
      </c>
      <c r="O427" s="13">
        <v>4070.57</v>
      </c>
      <c r="P427" s="13">
        <v>1331.39</v>
      </c>
      <c r="Q427" s="13">
        <f t="shared" si="6"/>
        <v>2739.1800000000003</v>
      </c>
    </row>
    <row r="428" spans="1:17" s="14" customFormat="1" ht="12.75">
      <c r="A428" s="12">
        <v>332</v>
      </c>
      <c r="B428" s="12" t="s">
        <v>401</v>
      </c>
      <c r="C428" s="12" t="s">
        <v>470</v>
      </c>
      <c r="D428" s="15" t="s">
        <v>584</v>
      </c>
      <c r="E428" s="13">
        <v>3233.6200000000003</v>
      </c>
      <c r="F428" s="13">
        <v>0</v>
      </c>
      <c r="G428" s="13">
        <v>0</v>
      </c>
      <c r="H428" s="13">
        <v>0</v>
      </c>
      <c r="I428" s="13">
        <v>0</v>
      </c>
      <c r="J428" s="13">
        <v>0</v>
      </c>
      <c r="K428" s="13">
        <v>0</v>
      </c>
      <c r="L428" s="13">
        <v>0</v>
      </c>
      <c r="M428" s="13">
        <v>0</v>
      </c>
      <c r="N428" s="13">
        <v>0</v>
      </c>
      <c r="O428" s="13">
        <v>3233.62</v>
      </c>
      <c r="P428" s="13">
        <v>1148.7</v>
      </c>
      <c r="Q428" s="13">
        <f t="shared" si="6"/>
        <v>2084.92</v>
      </c>
    </row>
    <row r="429" spans="1:17" s="14" customFormat="1" ht="12.75">
      <c r="A429" s="12">
        <v>247</v>
      </c>
      <c r="B429" s="12" t="s">
        <v>402</v>
      </c>
      <c r="C429" s="12" t="s">
        <v>476</v>
      </c>
      <c r="D429" s="15" t="s">
        <v>574</v>
      </c>
      <c r="E429" s="13">
        <v>5580.94</v>
      </c>
      <c r="F429" s="13">
        <v>1710.76</v>
      </c>
      <c r="G429" s="13">
        <v>0</v>
      </c>
      <c r="H429" s="13">
        <v>0</v>
      </c>
      <c r="I429" s="13">
        <v>0</v>
      </c>
      <c r="J429" s="13">
        <v>0</v>
      </c>
      <c r="K429" s="13">
        <v>0</v>
      </c>
      <c r="L429" s="13">
        <v>0</v>
      </c>
      <c r="M429" s="13">
        <v>0</v>
      </c>
      <c r="N429" s="13">
        <v>102.94</v>
      </c>
      <c r="O429" s="13">
        <v>7394.64</v>
      </c>
      <c r="P429" s="13">
        <v>1959.47</v>
      </c>
      <c r="Q429" s="13">
        <f t="shared" si="6"/>
        <v>5435.17</v>
      </c>
    </row>
    <row r="430" spans="1:17" s="14" customFormat="1" ht="12.75">
      <c r="A430" s="12">
        <v>336</v>
      </c>
      <c r="B430" s="12" t="s">
        <v>403</v>
      </c>
      <c r="C430" s="12" t="s">
        <v>476</v>
      </c>
      <c r="D430" s="15" t="s">
        <v>574</v>
      </c>
      <c r="E430" s="13">
        <v>5580.94</v>
      </c>
      <c r="F430" s="13">
        <v>2892.54</v>
      </c>
      <c r="G430" s="13">
        <v>0</v>
      </c>
      <c r="H430" s="13">
        <v>0</v>
      </c>
      <c r="I430" s="13">
        <v>0</v>
      </c>
      <c r="J430" s="13">
        <v>0</v>
      </c>
      <c r="K430" s="13">
        <v>0</v>
      </c>
      <c r="L430" s="13">
        <v>0</v>
      </c>
      <c r="M430" s="13">
        <v>0</v>
      </c>
      <c r="N430" s="13">
        <v>0</v>
      </c>
      <c r="O430" s="13">
        <v>8473.48</v>
      </c>
      <c r="P430" s="13">
        <v>2157.8200000000002</v>
      </c>
      <c r="Q430" s="13">
        <f t="shared" si="6"/>
        <v>6315.66</v>
      </c>
    </row>
    <row r="431" spans="1:17" s="14" customFormat="1" ht="12.75">
      <c r="A431" s="12">
        <v>161</v>
      </c>
      <c r="B431" s="12" t="s">
        <v>404</v>
      </c>
      <c r="C431" s="12" t="s">
        <v>504</v>
      </c>
      <c r="D431" s="15" t="s">
        <v>574</v>
      </c>
      <c r="E431" s="13">
        <v>4229.92</v>
      </c>
      <c r="F431" s="13">
        <v>595.68999999999994</v>
      </c>
      <c r="G431" s="13">
        <v>0</v>
      </c>
      <c r="H431" s="13">
        <v>598.79999999999995</v>
      </c>
      <c r="I431" s="13">
        <v>0</v>
      </c>
      <c r="J431" s="13">
        <v>0</v>
      </c>
      <c r="K431" s="13">
        <v>0</v>
      </c>
      <c r="L431" s="13">
        <v>0</v>
      </c>
      <c r="M431" s="13">
        <v>0</v>
      </c>
      <c r="N431" s="13">
        <v>269.47000000000003</v>
      </c>
      <c r="O431" s="13">
        <v>5693.88</v>
      </c>
      <c r="P431" s="13">
        <v>1053.18</v>
      </c>
      <c r="Q431" s="13">
        <f t="shared" si="6"/>
        <v>4640.7</v>
      </c>
    </row>
    <row r="432" spans="1:17" s="14" customFormat="1" ht="12.75">
      <c r="A432" s="12">
        <v>5017</v>
      </c>
      <c r="B432" s="12" t="s">
        <v>405</v>
      </c>
      <c r="C432" s="12" t="s">
        <v>478</v>
      </c>
      <c r="D432" s="15" t="s">
        <v>583</v>
      </c>
      <c r="E432" s="13">
        <v>4065.67</v>
      </c>
      <c r="F432" s="13">
        <v>0</v>
      </c>
      <c r="G432" s="13">
        <v>0</v>
      </c>
      <c r="H432" s="13">
        <v>0</v>
      </c>
      <c r="I432" s="13">
        <v>0</v>
      </c>
      <c r="J432" s="13">
        <v>0</v>
      </c>
      <c r="K432" s="13">
        <v>0</v>
      </c>
      <c r="L432" s="13">
        <v>0</v>
      </c>
      <c r="M432" s="13">
        <v>0</v>
      </c>
      <c r="N432" s="13">
        <v>0</v>
      </c>
      <c r="O432" s="13">
        <v>4065.67</v>
      </c>
      <c r="P432" s="13">
        <v>1671.64</v>
      </c>
      <c r="Q432" s="13">
        <f t="shared" si="6"/>
        <v>2394.0299999999997</v>
      </c>
    </row>
    <row r="433" spans="1:17" s="14" customFormat="1" ht="12.75">
      <c r="A433" s="12">
        <v>536</v>
      </c>
      <c r="B433" s="12" t="s">
        <v>406</v>
      </c>
      <c r="C433" s="12" t="s">
        <v>498</v>
      </c>
      <c r="D433" s="15" t="s">
        <v>586</v>
      </c>
      <c r="E433" s="13">
        <v>2044.59</v>
      </c>
      <c r="F433" s="13">
        <v>0</v>
      </c>
      <c r="G433" s="13">
        <v>0</v>
      </c>
      <c r="H433" s="13">
        <v>199.6</v>
      </c>
      <c r="I433" s="13">
        <v>0</v>
      </c>
      <c r="J433" s="13">
        <v>0</v>
      </c>
      <c r="K433" s="13">
        <v>0</v>
      </c>
      <c r="L433" s="13">
        <v>0</v>
      </c>
      <c r="M433" s="13">
        <v>0</v>
      </c>
      <c r="N433" s="13">
        <v>0</v>
      </c>
      <c r="O433" s="13">
        <v>2244.19</v>
      </c>
      <c r="P433" s="13">
        <v>201.97</v>
      </c>
      <c r="Q433" s="13">
        <f t="shared" si="6"/>
        <v>2042.22</v>
      </c>
    </row>
    <row r="434" spans="1:17" s="14" customFormat="1" ht="12.75">
      <c r="A434" s="12">
        <v>5176</v>
      </c>
      <c r="B434" s="12" t="s">
        <v>407</v>
      </c>
      <c r="C434" s="12" t="s">
        <v>481</v>
      </c>
      <c r="D434" s="15" t="s">
        <v>553</v>
      </c>
      <c r="E434" s="13">
        <v>1324.4199999999998</v>
      </c>
      <c r="F434" s="13">
        <v>0</v>
      </c>
      <c r="G434" s="13">
        <v>0</v>
      </c>
      <c r="H434" s="13">
        <v>199.6</v>
      </c>
      <c r="I434" s="13">
        <v>983.31</v>
      </c>
      <c r="J434" s="13">
        <v>98.33</v>
      </c>
      <c r="K434" s="13">
        <v>0</v>
      </c>
      <c r="L434" s="13">
        <v>0</v>
      </c>
      <c r="M434" s="13">
        <v>0</v>
      </c>
      <c r="N434" s="13">
        <v>114.77</v>
      </c>
      <c r="O434" s="13">
        <v>2720.43</v>
      </c>
      <c r="P434" s="13">
        <v>229.95</v>
      </c>
      <c r="Q434" s="13">
        <f t="shared" si="6"/>
        <v>2490.48</v>
      </c>
    </row>
    <row r="435" spans="1:17" s="14" customFormat="1" ht="12.75">
      <c r="A435" s="12">
        <v>1102</v>
      </c>
      <c r="B435" s="12" t="s">
        <v>559</v>
      </c>
      <c r="C435" s="12" t="s">
        <v>536</v>
      </c>
      <c r="D435" s="15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0</v>
      </c>
      <c r="J435" s="13">
        <v>0</v>
      </c>
      <c r="K435" s="13">
        <v>14000</v>
      </c>
      <c r="L435" s="13">
        <v>0</v>
      </c>
      <c r="M435" s="13">
        <v>0</v>
      </c>
      <c r="N435" s="13">
        <v>0</v>
      </c>
      <c r="O435" s="13">
        <v>14000</v>
      </c>
      <c r="P435" s="13">
        <v>5961.28</v>
      </c>
      <c r="Q435" s="13">
        <f t="shared" si="6"/>
        <v>8038.72</v>
      </c>
    </row>
    <row r="436" spans="1:17" s="14" customFormat="1" ht="12.75">
      <c r="A436" s="12">
        <v>4357</v>
      </c>
      <c r="B436" s="12" t="s">
        <v>408</v>
      </c>
      <c r="C436" s="12" t="s">
        <v>481</v>
      </c>
      <c r="D436" s="15" t="s">
        <v>574</v>
      </c>
      <c r="E436" s="13">
        <v>1491.51</v>
      </c>
      <c r="F436" s="13">
        <v>670.32</v>
      </c>
      <c r="G436" s="13">
        <v>0</v>
      </c>
      <c r="H436" s="13">
        <v>199.6</v>
      </c>
      <c r="I436" s="13">
        <v>0</v>
      </c>
      <c r="J436" s="13">
        <v>152.09</v>
      </c>
      <c r="K436" s="13">
        <v>0</v>
      </c>
      <c r="L436" s="13">
        <v>0</v>
      </c>
      <c r="M436" s="13">
        <v>0</v>
      </c>
      <c r="N436" s="13">
        <v>192.08</v>
      </c>
      <c r="O436" s="13">
        <v>2705.6</v>
      </c>
      <c r="P436" s="13">
        <v>344.08</v>
      </c>
      <c r="Q436" s="13">
        <f t="shared" si="6"/>
        <v>2361.52</v>
      </c>
    </row>
    <row r="437" spans="1:17" s="14" customFormat="1" ht="12.75">
      <c r="A437" s="12">
        <v>5405</v>
      </c>
      <c r="B437" s="12" t="s">
        <v>409</v>
      </c>
      <c r="C437" s="12" t="s">
        <v>469</v>
      </c>
      <c r="D437" s="15">
        <v>0</v>
      </c>
      <c r="E437" s="13">
        <v>830</v>
      </c>
      <c r="F437" s="13">
        <v>0</v>
      </c>
      <c r="G437" s="13">
        <v>0</v>
      </c>
      <c r="H437" s="13">
        <v>0</v>
      </c>
      <c r="I437" s="13">
        <v>0</v>
      </c>
      <c r="J437" s="13">
        <v>0</v>
      </c>
      <c r="K437" s="13">
        <v>0</v>
      </c>
      <c r="L437" s="13">
        <v>86</v>
      </c>
      <c r="M437" s="13">
        <v>0</v>
      </c>
      <c r="N437" s="13">
        <v>0</v>
      </c>
      <c r="O437" s="13">
        <v>916</v>
      </c>
      <c r="P437" s="13">
        <v>0</v>
      </c>
      <c r="Q437" s="13">
        <f t="shared" si="6"/>
        <v>916</v>
      </c>
    </row>
    <row r="438" spans="1:17" s="14" customFormat="1" ht="12.75">
      <c r="A438" s="12">
        <v>4299</v>
      </c>
      <c r="B438" s="12" t="s">
        <v>410</v>
      </c>
      <c r="C438" s="12" t="s">
        <v>470</v>
      </c>
      <c r="D438" s="15" t="s">
        <v>584</v>
      </c>
      <c r="E438" s="13">
        <v>3233.6200000000003</v>
      </c>
      <c r="F438" s="13">
        <v>0</v>
      </c>
      <c r="G438" s="13">
        <v>0</v>
      </c>
      <c r="H438" s="13">
        <v>0</v>
      </c>
      <c r="I438" s="13">
        <v>0</v>
      </c>
      <c r="J438" s="13">
        <v>0</v>
      </c>
      <c r="K438" s="13">
        <v>0</v>
      </c>
      <c r="L438" s="13">
        <v>0</v>
      </c>
      <c r="M438" s="13">
        <v>0</v>
      </c>
      <c r="N438" s="13">
        <v>154.4</v>
      </c>
      <c r="O438" s="13">
        <v>3388.02</v>
      </c>
      <c r="P438" s="13">
        <v>689.69</v>
      </c>
      <c r="Q438" s="13">
        <f t="shared" si="6"/>
        <v>2698.33</v>
      </c>
    </row>
    <row r="439" spans="1:17" s="14" customFormat="1" ht="12.75">
      <c r="A439" s="12">
        <v>286</v>
      </c>
      <c r="B439" s="12" t="s">
        <v>411</v>
      </c>
      <c r="C439" s="12" t="s">
        <v>498</v>
      </c>
      <c r="D439" s="15" t="s">
        <v>574</v>
      </c>
      <c r="E439" s="13">
        <v>2726.12</v>
      </c>
      <c r="F439" s="13">
        <v>337.84</v>
      </c>
      <c r="G439" s="13">
        <v>0</v>
      </c>
      <c r="H439" s="13">
        <v>199.6</v>
      </c>
      <c r="I439" s="13">
        <v>40.49</v>
      </c>
      <c r="J439" s="13">
        <v>0</v>
      </c>
      <c r="K439" s="13">
        <v>0</v>
      </c>
      <c r="L439" s="13">
        <v>0</v>
      </c>
      <c r="M439" s="13">
        <v>0</v>
      </c>
      <c r="N439" s="13">
        <v>134.72</v>
      </c>
      <c r="O439" s="13">
        <v>3438.77</v>
      </c>
      <c r="P439" s="13">
        <v>595.9</v>
      </c>
      <c r="Q439" s="13">
        <f t="shared" si="6"/>
        <v>2842.87</v>
      </c>
    </row>
    <row r="440" spans="1:17" s="14" customFormat="1" ht="12.75">
      <c r="A440" s="12">
        <v>133</v>
      </c>
      <c r="B440" s="12" t="s">
        <v>412</v>
      </c>
      <c r="C440" s="12" t="s">
        <v>513</v>
      </c>
      <c r="D440" s="15" t="s">
        <v>574</v>
      </c>
      <c r="E440" s="13">
        <v>8603.18</v>
      </c>
      <c r="F440" s="13">
        <v>839.52</v>
      </c>
      <c r="G440" s="13">
        <v>0</v>
      </c>
      <c r="H440" s="13">
        <v>0</v>
      </c>
      <c r="I440" s="13">
        <v>0</v>
      </c>
      <c r="J440" s="13">
        <v>0</v>
      </c>
      <c r="K440" s="13">
        <v>2100</v>
      </c>
      <c r="L440" s="13">
        <v>0</v>
      </c>
      <c r="M440" s="13">
        <v>0</v>
      </c>
      <c r="N440" s="13">
        <v>0</v>
      </c>
      <c r="O440" s="13">
        <v>11542.7</v>
      </c>
      <c r="P440" s="13">
        <v>2775.57</v>
      </c>
      <c r="Q440" s="13">
        <f t="shared" si="6"/>
        <v>8767.130000000001</v>
      </c>
    </row>
    <row r="441" spans="1:17" s="14" customFormat="1" ht="12.75">
      <c r="A441" s="12">
        <v>4649</v>
      </c>
      <c r="B441" s="12" t="s">
        <v>413</v>
      </c>
      <c r="C441" s="12" t="s">
        <v>474</v>
      </c>
      <c r="D441" s="15" t="s">
        <v>574</v>
      </c>
      <c r="E441" s="13">
        <v>1778.94</v>
      </c>
      <c r="F441" s="13">
        <v>153.17999999999998</v>
      </c>
      <c r="G441" s="13">
        <v>0</v>
      </c>
      <c r="H441" s="13">
        <v>0</v>
      </c>
      <c r="I441" s="13">
        <v>0</v>
      </c>
      <c r="J441" s="13">
        <v>0</v>
      </c>
      <c r="K441" s="13">
        <v>0</v>
      </c>
      <c r="L441" s="13">
        <v>0</v>
      </c>
      <c r="M441" s="13">
        <v>0</v>
      </c>
      <c r="N441" s="13">
        <v>333.06</v>
      </c>
      <c r="O441" s="13">
        <v>2265.1799999999998</v>
      </c>
      <c r="P441" s="13">
        <v>804.55</v>
      </c>
      <c r="Q441" s="13">
        <f t="shared" si="6"/>
        <v>1460.6299999999999</v>
      </c>
    </row>
    <row r="442" spans="1:17" s="14" customFormat="1" ht="12.75">
      <c r="A442" s="12">
        <v>284</v>
      </c>
      <c r="B442" s="12" t="s">
        <v>414</v>
      </c>
      <c r="C442" s="12" t="s">
        <v>476</v>
      </c>
      <c r="D442" s="15" t="s">
        <v>574</v>
      </c>
      <c r="E442" s="13">
        <v>5580.94</v>
      </c>
      <c r="F442" s="13">
        <v>1447.2099999999998</v>
      </c>
      <c r="G442" s="13">
        <v>0</v>
      </c>
      <c r="H442" s="13">
        <v>0</v>
      </c>
      <c r="I442" s="13">
        <v>0</v>
      </c>
      <c r="J442" s="13">
        <v>0</v>
      </c>
      <c r="K442" s="13">
        <v>3000</v>
      </c>
      <c r="L442" s="13">
        <v>0</v>
      </c>
      <c r="M442" s="13">
        <v>0</v>
      </c>
      <c r="N442" s="13">
        <v>0</v>
      </c>
      <c r="O442" s="13">
        <v>10028.15</v>
      </c>
      <c r="P442" s="13">
        <v>2254.8000000000002</v>
      </c>
      <c r="Q442" s="13">
        <f t="shared" si="6"/>
        <v>7773.3499999999995</v>
      </c>
    </row>
    <row r="443" spans="1:17" s="14" customFormat="1" ht="12.75">
      <c r="A443" s="12">
        <v>5389</v>
      </c>
      <c r="B443" s="12" t="s">
        <v>415</v>
      </c>
      <c r="C443" s="12" t="s">
        <v>475</v>
      </c>
      <c r="D443" s="15" t="s">
        <v>553</v>
      </c>
      <c r="E443" s="13">
        <v>2076.09</v>
      </c>
      <c r="F443" s="13">
        <v>0</v>
      </c>
      <c r="G443" s="13">
        <v>0</v>
      </c>
      <c r="H443" s="13">
        <v>0</v>
      </c>
      <c r="I443" s="13">
        <v>0</v>
      </c>
      <c r="J443" s="13">
        <v>0</v>
      </c>
      <c r="K443" s="13">
        <v>0</v>
      </c>
      <c r="L443" s="13">
        <v>0</v>
      </c>
      <c r="M443" s="13">
        <v>0</v>
      </c>
      <c r="N443" s="13">
        <v>0</v>
      </c>
      <c r="O443" s="13">
        <v>2076.09</v>
      </c>
      <c r="P443" s="13">
        <v>272.83999999999997</v>
      </c>
      <c r="Q443" s="13">
        <f t="shared" si="6"/>
        <v>1803.2500000000002</v>
      </c>
    </row>
    <row r="444" spans="1:17" s="14" customFormat="1" ht="12.75">
      <c r="A444" s="12">
        <v>4869</v>
      </c>
      <c r="B444" s="12" t="s">
        <v>534</v>
      </c>
      <c r="C444" s="12" t="s">
        <v>535</v>
      </c>
      <c r="D444" s="15">
        <v>4</v>
      </c>
      <c r="E444" s="13">
        <v>0</v>
      </c>
      <c r="F444" s="13">
        <v>0</v>
      </c>
      <c r="G444" s="13">
        <v>0</v>
      </c>
      <c r="H444" s="13">
        <v>0</v>
      </c>
      <c r="I444" s="13">
        <v>0</v>
      </c>
      <c r="J444" s="13">
        <v>0</v>
      </c>
      <c r="K444" s="13">
        <v>0</v>
      </c>
      <c r="L444" s="13">
        <v>0</v>
      </c>
      <c r="M444" s="13">
        <v>0</v>
      </c>
      <c r="N444" s="13">
        <v>192.08</v>
      </c>
      <c r="O444" s="13">
        <v>192.08</v>
      </c>
      <c r="P444" s="13">
        <v>0</v>
      </c>
      <c r="Q444" s="13">
        <f t="shared" si="6"/>
        <v>192.08</v>
      </c>
    </row>
    <row r="445" spans="1:17" s="14" customFormat="1" ht="12.75">
      <c r="A445" s="12">
        <v>681</v>
      </c>
      <c r="B445" s="12" t="s">
        <v>416</v>
      </c>
      <c r="C445" s="12" t="s">
        <v>499</v>
      </c>
      <c r="D445" s="15" t="s">
        <v>590</v>
      </c>
      <c r="E445" s="13">
        <v>5012.87</v>
      </c>
      <c r="F445" s="13">
        <v>0</v>
      </c>
      <c r="G445" s="13">
        <v>0</v>
      </c>
      <c r="H445" s="13">
        <v>0</v>
      </c>
      <c r="I445" s="13">
        <v>0</v>
      </c>
      <c r="J445" s="13">
        <v>0</v>
      </c>
      <c r="K445" s="13">
        <v>0</v>
      </c>
      <c r="L445" s="13">
        <v>0</v>
      </c>
      <c r="M445" s="13">
        <v>0</v>
      </c>
      <c r="N445" s="13">
        <v>0</v>
      </c>
      <c r="O445" s="13">
        <v>5012.87</v>
      </c>
      <c r="P445" s="13">
        <v>903.45</v>
      </c>
      <c r="Q445" s="13">
        <f t="shared" si="6"/>
        <v>4109.42</v>
      </c>
    </row>
    <row r="446" spans="1:17" s="14" customFormat="1" ht="12.75">
      <c r="A446" s="12">
        <v>4521</v>
      </c>
      <c r="B446" s="12" t="s">
        <v>417</v>
      </c>
      <c r="C446" s="12" t="s">
        <v>498</v>
      </c>
      <c r="D446" s="15" t="s">
        <v>584</v>
      </c>
      <c r="E446" s="13">
        <v>2469.1299999999997</v>
      </c>
      <c r="F446" s="13">
        <v>0</v>
      </c>
      <c r="G446" s="13">
        <v>0</v>
      </c>
      <c r="H446" s="13">
        <v>199.6</v>
      </c>
      <c r="I446" s="13">
        <v>0</v>
      </c>
      <c r="J446" s="13">
        <v>0</v>
      </c>
      <c r="K446" s="13">
        <v>0</v>
      </c>
      <c r="L446" s="13">
        <v>0</v>
      </c>
      <c r="M446" s="13">
        <v>0</v>
      </c>
      <c r="N446" s="13">
        <v>461.36</v>
      </c>
      <c r="O446" s="13">
        <v>3130.09</v>
      </c>
      <c r="P446" s="13">
        <v>355.85</v>
      </c>
      <c r="Q446" s="13">
        <f t="shared" si="6"/>
        <v>2774.2400000000002</v>
      </c>
    </row>
    <row r="447" spans="1:17" s="14" customFormat="1" ht="12.75">
      <c r="A447" s="12">
        <v>5173</v>
      </c>
      <c r="B447" s="12" t="s">
        <v>418</v>
      </c>
      <c r="C447" s="12" t="s">
        <v>466</v>
      </c>
      <c r="D447" s="15" t="s">
        <v>553</v>
      </c>
      <c r="E447" s="13">
        <v>1324.4199999999998</v>
      </c>
      <c r="F447" s="13">
        <v>0</v>
      </c>
      <c r="G447" s="13">
        <v>0</v>
      </c>
      <c r="H447" s="13">
        <v>0</v>
      </c>
      <c r="I447" s="13">
        <v>0</v>
      </c>
      <c r="J447" s="13">
        <v>0</v>
      </c>
      <c r="K447" s="13">
        <v>0</v>
      </c>
      <c r="L447" s="13">
        <v>0</v>
      </c>
      <c r="M447" s="13">
        <v>0</v>
      </c>
      <c r="N447" s="13">
        <v>0</v>
      </c>
      <c r="O447" s="13">
        <v>1324.42</v>
      </c>
      <c r="P447" s="13">
        <v>187.47</v>
      </c>
      <c r="Q447" s="13">
        <f t="shared" si="6"/>
        <v>1136.95</v>
      </c>
    </row>
    <row r="448" spans="1:17" s="14" customFormat="1" ht="12.75">
      <c r="A448" s="12">
        <v>5474</v>
      </c>
      <c r="B448" s="12" t="s">
        <v>548</v>
      </c>
      <c r="C448" s="12" t="s">
        <v>552</v>
      </c>
      <c r="D448" s="15" t="s">
        <v>553</v>
      </c>
      <c r="E448" s="13">
        <v>4250.3599999999997</v>
      </c>
      <c r="F448" s="13">
        <v>0</v>
      </c>
      <c r="G448" s="13">
        <v>0</v>
      </c>
      <c r="H448" s="13">
        <v>0</v>
      </c>
      <c r="I448" s="13">
        <v>0</v>
      </c>
      <c r="J448" s="13">
        <v>0</v>
      </c>
      <c r="K448" s="13">
        <v>0</v>
      </c>
      <c r="L448" s="13">
        <v>0</v>
      </c>
      <c r="M448" s="13">
        <v>0</v>
      </c>
      <c r="N448" s="13">
        <v>0</v>
      </c>
      <c r="O448" s="13">
        <v>4250.3599999999997</v>
      </c>
      <c r="P448" s="13">
        <v>687.53</v>
      </c>
      <c r="Q448" s="13">
        <f t="shared" si="6"/>
        <v>3562.83</v>
      </c>
    </row>
    <row r="449" spans="1:17" s="14" customFormat="1" ht="12.75">
      <c r="A449" s="12">
        <v>5314</v>
      </c>
      <c r="B449" s="12" t="s">
        <v>419</v>
      </c>
      <c r="C449" s="12" t="s">
        <v>469</v>
      </c>
      <c r="D449" s="15">
        <v>0</v>
      </c>
      <c r="E449" s="13">
        <v>830</v>
      </c>
      <c r="F449" s="13">
        <v>0</v>
      </c>
      <c r="G449" s="13">
        <v>0</v>
      </c>
      <c r="H449" s="13">
        <v>0</v>
      </c>
      <c r="I449" s="13">
        <v>0</v>
      </c>
      <c r="J449" s="13">
        <v>0</v>
      </c>
      <c r="K449" s="13">
        <v>0</v>
      </c>
      <c r="L449" s="13">
        <v>86</v>
      </c>
      <c r="M449" s="13">
        <v>0</v>
      </c>
      <c r="N449" s="13">
        <v>0</v>
      </c>
      <c r="O449" s="13">
        <v>916</v>
      </c>
      <c r="P449" s="13">
        <v>27.67</v>
      </c>
      <c r="Q449" s="13">
        <f t="shared" si="6"/>
        <v>888.33</v>
      </c>
    </row>
    <row r="450" spans="1:17" s="14" customFormat="1" ht="12.75">
      <c r="A450" s="12">
        <v>5478</v>
      </c>
      <c r="B450" s="12" t="s">
        <v>549</v>
      </c>
      <c r="C450" s="12" t="s">
        <v>551</v>
      </c>
      <c r="D450" s="15">
        <v>5</v>
      </c>
      <c r="E450" s="13">
        <v>15120</v>
      </c>
      <c r="F450" s="13">
        <v>0</v>
      </c>
      <c r="G450" s="13">
        <v>0</v>
      </c>
      <c r="H450" s="13">
        <v>0</v>
      </c>
      <c r="I450" s="13">
        <v>0</v>
      </c>
      <c r="J450" s="13">
        <v>0</v>
      </c>
      <c r="K450" s="13">
        <v>0</v>
      </c>
      <c r="L450" s="13">
        <v>0</v>
      </c>
      <c r="M450" s="13">
        <v>0</v>
      </c>
      <c r="N450" s="13">
        <v>52.79</v>
      </c>
      <c r="O450" s="13">
        <v>15172.79</v>
      </c>
      <c r="P450" s="13">
        <v>3759.33</v>
      </c>
      <c r="Q450" s="13">
        <f t="shared" si="6"/>
        <v>11413.460000000001</v>
      </c>
    </row>
    <row r="451" spans="1:17" s="14" customFormat="1" ht="12.75">
      <c r="A451" s="12">
        <v>5258</v>
      </c>
      <c r="B451" s="12" t="s">
        <v>420</v>
      </c>
      <c r="C451" s="12" t="s">
        <v>465</v>
      </c>
      <c r="D451" s="15" t="s">
        <v>574</v>
      </c>
      <c r="E451" s="13">
        <v>2338.02</v>
      </c>
      <c r="F451" s="13">
        <v>0</v>
      </c>
      <c r="G451" s="13">
        <v>0</v>
      </c>
      <c r="H451" s="13">
        <v>0</v>
      </c>
      <c r="I451" s="13">
        <v>0</v>
      </c>
      <c r="J451" s="13">
        <v>0</v>
      </c>
      <c r="K451" s="13">
        <v>0</v>
      </c>
      <c r="L451" s="13">
        <v>0</v>
      </c>
      <c r="M451" s="13">
        <v>0</v>
      </c>
      <c r="N451" s="13">
        <v>200.42</v>
      </c>
      <c r="O451" s="13">
        <v>2538.44</v>
      </c>
      <c r="P451" s="13">
        <v>367.28</v>
      </c>
      <c r="Q451" s="13">
        <f t="shared" si="6"/>
        <v>2171.16</v>
      </c>
    </row>
    <row r="452" spans="1:17" s="14" customFormat="1" ht="12.75">
      <c r="A452" s="12">
        <v>5470</v>
      </c>
      <c r="B452" s="12" t="s">
        <v>421</v>
      </c>
      <c r="C452" s="12" t="s">
        <v>555</v>
      </c>
      <c r="D452" s="15" t="s">
        <v>553</v>
      </c>
      <c r="E452" s="13">
        <v>1542.97</v>
      </c>
      <c r="F452" s="13">
        <v>0</v>
      </c>
      <c r="G452" s="13">
        <v>0</v>
      </c>
      <c r="H452" s="13">
        <v>0</v>
      </c>
      <c r="I452" s="13">
        <v>0</v>
      </c>
      <c r="J452" s="13">
        <v>0</v>
      </c>
      <c r="K452" s="13">
        <v>0</v>
      </c>
      <c r="L452" s="13">
        <v>0</v>
      </c>
      <c r="M452" s="13">
        <v>0</v>
      </c>
      <c r="N452" s="13">
        <v>0</v>
      </c>
      <c r="O452" s="13">
        <v>1542.97</v>
      </c>
      <c r="P452" s="13">
        <v>123.43</v>
      </c>
      <c r="Q452" s="13">
        <f t="shared" si="6"/>
        <v>1419.54</v>
      </c>
    </row>
    <row r="453" spans="1:17" s="14" customFormat="1" ht="12.75">
      <c r="A453" s="12">
        <v>4667</v>
      </c>
      <c r="B453" s="12" t="s">
        <v>422</v>
      </c>
      <c r="C453" s="12" t="s">
        <v>467</v>
      </c>
      <c r="D453" s="15" t="s">
        <v>584</v>
      </c>
      <c r="E453" s="13">
        <v>2469.1299999999997</v>
      </c>
      <c r="F453" s="13">
        <v>0</v>
      </c>
      <c r="G453" s="13">
        <v>0</v>
      </c>
      <c r="H453" s="13">
        <v>0</v>
      </c>
      <c r="I453" s="13">
        <v>0</v>
      </c>
      <c r="J453" s="13">
        <v>0</v>
      </c>
      <c r="K453" s="13">
        <v>0</v>
      </c>
      <c r="L453" s="13">
        <v>0</v>
      </c>
      <c r="M453" s="13">
        <v>0</v>
      </c>
      <c r="N453" s="13">
        <v>160.76</v>
      </c>
      <c r="O453" s="13">
        <v>2629.89</v>
      </c>
      <c r="P453" s="13">
        <v>395.6</v>
      </c>
      <c r="Q453" s="13">
        <f t="shared" si="6"/>
        <v>2234.29</v>
      </c>
    </row>
    <row r="454" spans="1:17" s="14" customFormat="1" ht="12.75">
      <c r="A454" s="12">
        <v>5464</v>
      </c>
      <c r="B454" s="12" t="s">
        <v>533</v>
      </c>
      <c r="C454" s="13" t="s">
        <v>481</v>
      </c>
      <c r="D454" s="39" t="s">
        <v>553</v>
      </c>
      <c r="E454" s="13">
        <v>1324.4199999999998</v>
      </c>
      <c r="F454" s="13">
        <v>0</v>
      </c>
      <c r="G454" s="13">
        <v>0</v>
      </c>
      <c r="H454" s="13">
        <v>199.6</v>
      </c>
      <c r="I454" s="13">
        <v>0</v>
      </c>
      <c r="J454" s="13">
        <v>98.33</v>
      </c>
      <c r="K454" s="13">
        <v>0</v>
      </c>
      <c r="L454" s="13">
        <v>0</v>
      </c>
      <c r="M454" s="13">
        <v>0</v>
      </c>
      <c r="N454" s="13">
        <v>125.88</v>
      </c>
      <c r="O454" s="13">
        <v>1748.23</v>
      </c>
      <c r="P454" s="13">
        <v>211.3</v>
      </c>
      <c r="Q454" s="13">
        <f t="shared" si="6"/>
        <v>1536.93</v>
      </c>
    </row>
    <row r="455" spans="1:17" s="14" customFormat="1" ht="12.75">
      <c r="A455" s="12">
        <v>5113</v>
      </c>
      <c r="B455" s="12" t="s">
        <v>423</v>
      </c>
      <c r="C455" s="12" t="s">
        <v>490</v>
      </c>
      <c r="D455" s="15" t="s">
        <v>553</v>
      </c>
      <c r="E455" s="13">
        <v>1579.65</v>
      </c>
      <c r="F455" s="13">
        <v>0</v>
      </c>
      <c r="G455" s="13">
        <v>0</v>
      </c>
      <c r="H455" s="13">
        <v>199.6</v>
      </c>
      <c r="I455" s="13">
        <v>0</v>
      </c>
      <c r="J455" s="13">
        <v>0</v>
      </c>
      <c r="K455" s="13">
        <v>0</v>
      </c>
      <c r="L455" s="13">
        <v>0</v>
      </c>
      <c r="M455" s="13">
        <v>0</v>
      </c>
      <c r="N455" s="13">
        <v>255.85</v>
      </c>
      <c r="O455" s="13">
        <v>2035.1</v>
      </c>
      <c r="P455" s="13">
        <v>555.54</v>
      </c>
      <c r="Q455" s="13">
        <f t="shared" si="6"/>
        <v>1479.56</v>
      </c>
    </row>
    <row r="456" spans="1:17" s="14" customFormat="1" ht="12.75">
      <c r="A456" s="12">
        <v>5437</v>
      </c>
      <c r="B456" s="12" t="s">
        <v>424</v>
      </c>
      <c r="C456" s="12" t="s">
        <v>481</v>
      </c>
      <c r="D456" s="15" t="s">
        <v>553</v>
      </c>
      <c r="E456" s="13">
        <v>1324.4199999999998</v>
      </c>
      <c r="F456" s="13">
        <v>0</v>
      </c>
      <c r="G456" s="13">
        <v>0</v>
      </c>
      <c r="H456" s="13">
        <v>199.6</v>
      </c>
      <c r="I456" s="13">
        <v>0</v>
      </c>
      <c r="J456" s="13">
        <v>0</v>
      </c>
      <c r="K456" s="13">
        <v>0</v>
      </c>
      <c r="L456" s="13">
        <v>0</v>
      </c>
      <c r="M456" s="13">
        <v>0</v>
      </c>
      <c r="N456" s="13">
        <v>0</v>
      </c>
      <c r="O456" s="13">
        <v>1524.02</v>
      </c>
      <c r="P456" s="13">
        <v>307.08999999999997</v>
      </c>
      <c r="Q456" s="13">
        <f t="shared" ref="Q456:Q491" si="7">SUM(O456-P456)</f>
        <v>1216.93</v>
      </c>
    </row>
    <row r="457" spans="1:17" s="14" customFormat="1" ht="12.75">
      <c r="A457" s="12">
        <v>32</v>
      </c>
      <c r="B457" s="12" t="s">
        <v>425</v>
      </c>
      <c r="C457" s="12" t="s">
        <v>476</v>
      </c>
      <c r="D457" s="15" t="s">
        <v>574</v>
      </c>
      <c r="E457" s="13">
        <v>5580.94</v>
      </c>
      <c r="F457" s="13">
        <v>2892.54</v>
      </c>
      <c r="G457" s="13">
        <v>0</v>
      </c>
      <c r="H457" s="13">
        <v>0</v>
      </c>
      <c r="I457" s="13">
        <v>104.61</v>
      </c>
      <c r="J457" s="13">
        <v>0</v>
      </c>
      <c r="K457" s="13">
        <v>0</v>
      </c>
      <c r="L457" s="13">
        <v>0</v>
      </c>
      <c r="M457" s="13">
        <v>0</v>
      </c>
      <c r="N457" s="13">
        <v>166.53</v>
      </c>
      <c r="O457" s="13">
        <v>8744.6200000000008</v>
      </c>
      <c r="P457" s="13">
        <v>1935.17</v>
      </c>
      <c r="Q457" s="13">
        <f t="shared" si="7"/>
        <v>6809.4500000000007</v>
      </c>
    </row>
    <row r="458" spans="1:17" s="14" customFormat="1" ht="12.75">
      <c r="A458" s="12">
        <v>598</v>
      </c>
      <c r="B458" s="12" t="s">
        <v>426</v>
      </c>
      <c r="C458" s="12" t="s">
        <v>485</v>
      </c>
      <c r="D458" s="15" t="s">
        <v>574</v>
      </c>
      <c r="E458" s="13">
        <v>1491.51</v>
      </c>
      <c r="F458" s="13">
        <v>878.43</v>
      </c>
      <c r="G458" s="13">
        <v>0</v>
      </c>
      <c r="H458" s="13">
        <v>0</v>
      </c>
      <c r="I458" s="13">
        <v>0</v>
      </c>
      <c r="J458" s="13">
        <v>0</v>
      </c>
      <c r="K458" s="13">
        <v>0</v>
      </c>
      <c r="L458" s="13">
        <v>0</v>
      </c>
      <c r="M458" s="13">
        <v>0</v>
      </c>
      <c r="N458" s="13">
        <v>499.58</v>
      </c>
      <c r="O458" s="13">
        <v>2869.52</v>
      </c>
      <c r="P458" s="13">
        <v>234.53</v>
      </c>
      <c r="Q458" s="13">
        <f t="shared" si="7"/>
        <v>2634.99</v>
      </c>
    </row>
    <row r="459" spans="1:17" s="14" customFormat="1" ht="12.75">
      <c r="A459" s="12">
        <v>696</v>
      </c>
      <c r="B459" s="12" t="s">
        <v>427</v>
      </c>
      <c r="C459" s="12" t="s">
        <v>492</v>
      </c>
      <c r="D459" s="15" t="s">
        <v>574</v>
      </c>
      <c r="E459" s="13">
        <v>1778.94</v>
      </c>
      <c r="F459" s="13">
        <v>1044.67</v>
      </c>
      <c r="G459" s="13">
        <v>0</v>
      </c>
      <c r="H459" s="13">
        <v>0</v>
      </c>
      <c r="I459" s="13">
        <v>0</v>
      </c>
      <c r="J459" s="13">
        <v>0</v>
      </c>
      <c r="K459" s="13">
        <v>743.36</v>
      </c>
      <c r="L459" s="13">
        <v>0</v>
      </c>
      <c r="M459" s="13">
        <v>0</v>
      </c>
      <c r="N459" s="13">
        <v>249.79</v>
      </c>
      <c r="O459" s="13">
        <v>3816.76</v>
      </c>
      <c r="P459" s="13">
        <v>1331.14</v>
      </c>
      <c r="Q459" s="13">
        <f t="shared" si="7"/>
        <v>2485.62</v>
      </c>
    </row>
    <row r="460" spans="1:17" s="14" customFormat="1" ht="12.75">
      <c r="A460" s="12">
        <v>7</v>
      </c>
      <c r="B460" s="12" t="s">
        <v>428</v>
      </c>
      <c r="C460" s="12" t="s">
        <v>468</v>
      </c>
      <c r="D460" s="15" t="s">
        <v>574</v>
      </c>
      <c r="E460" s="13">
        <v>1778.94</v>
      </c>
      <c r="F460" s="13">
        <v>1431.44</v>
      </c>
      <c r="G460" s="13">
        <v>0</v>
      </c>
      <c r="H460" s="13">
        <v>0</v>
      </c>
      <c r="I460" s="13">
        <v>0</v>
      </c>
      <c r="J460" s="13">
        <v>0</v>
      </c>
      <c r="K460" s="13">
        <v>0</v>
      </c>
      <c r="L460" s="13">
        <v>0</v>
      </c>
      <c r="M460" s="13">
        <v>0</v>
      </c>
      <c r="N460" s="13">
        <v>0</v>
      </c>
      <c r="O460" s="13">
        <v>3210.38</v>
      </c>
      <c r="P460" s="13">
        <v>774.76</v>
      </c>
      <c r="Q460" s="13">
        <f t="shared" si="7"/>
        <v>2435.62</v>
      </c>
    </row>
    <row r="461" spans="1:17" s="14" customFormat="1" ht="12.75">
      <c r="A461" s="12">
        <v>423</v>
      </c>
      <c r="B461" s="12" t="s">
        <v>429</v>
      </c>
      <c r="C461" s="12" t="s">
        <v>481</v>
      </c>
      <c r="D461" s="15" t="s">
        <v>574</v>
      </c>
      <c r="E461" s="13">
        <v>1491.51</v>
      </c>
      <c r="F461" s="13">
        <v>1205.3200000000002</v>
      </c>
      <c r="G461" s="13">
        <v>0</v>
      </c>
      <c r="H461" s="13">
        <v>199.6</v>
      </c>
      <c r="I461" s="13">
        <v>0</v>
      </c>
      <c r="J461" s="13">
        <v>186.44</v>
      </c>
      <c r="K461" s="13">
        <v>0</v>
      </c>
      <c r="L461" s="13">
        <v>0</v>
      </c>
      <c r="M461" s="13">
        <v>0</v>
      </c>
      <c r="N461" s="13">
        <v>352.65</v>
      </c>
      <c r="O461" s="13">
        <v>3435.52</v>
      </c>
      <c r="P461" s="13">
        <v>547.75</v>
      </c>
      <c r="Q461" s="13">
        <f t="shared" si="7"/>
        <v>2887.77</v>
      </c>
    </row>
    <row r="462" spans="1:17" s="14" customFormat="1" ht="12.75">
      <c r="A462" s="12">
        <v>5058</v>
      </c>
      <c r="B462" s="12" t="s">
        <v>430</v>
      </c>
      <c r="C462" s="12" t="s">
        <v>478</v>
      </c>
      <c r="D462" s="15" t="s">
        <v>584</v>
      </c>
      <c r="E462" s="13">
        <v>3831.19</v>
      </c>
      <c r="F462" s="13">
        <v>0</v>
      </c>
      <c r="G462" s="13">
        <v>0</v>
      </c>
      <c r="H462" s="13">
        <v>0</v>
      </c>
      <c r="I462" s="13">
        <v>0</v>
      </c>
      <c r="J462" s="13">
        <v>0</v>
      </c>
      <c r="K462" s="13">
        <v>0</v>
      </c>
      <c r="L462" s="13">
        <v>0</v>
      </c>
      <c r="M462" s="13">
        <v>0</v>
      </c>
      <c r="N462" s="13">
        <v>191.89</v>
      </c>
      <c r="O462" s="13">
        <v>4023.08</v>
      </c>
      <c r="P462" s="13">
        <v>1579.99</v>
      </c>
      <c r="Q462" s="13">
        <f t="shared" si="7"/>
        <v>2443.09</v>
      </c>
    </row>
    <row r="463" spans="1:17" s="14" customFormat="1" ht="12.75">
      <c r="A463" s="12">
        <v>337</v>
      </c>
      <c r="B463" s="12" t="s">
        <v>431</v>
      </c>
      <c r="C463" s="12" t="s">
        <v>470</v>
      </c>
      <c r="D463" s="15" t="s">
        <v>574</v>
      </c>
      <c r="E463" s="13">
        <v>3570.18</v>
      </c>
      <c r="F463" s="13">
        <v>2615.41</v>
      </c>
      <c r="G463" s="13">
        <v>0</v>
      </c>
      <c r="H463" s="13">
        <v>0</v>
      </c>
      <c r="I463" s="13">
        <v>0</v>
      </c>
      <c r="J463" s="13">
        <v>0</v>
      </c>
      <c r="K463" s="13">
        <v>0</v>
      </c>
      <c r="L463" s="13">
        <v>0</v>
      </c>
      <c r="M463" s="13">
        <v>0</v>
      </c>
      <c r="N463" s="13">
        <v>151.09</v>
      </c>
      <c r="O463" s="13">
        <v>6336.68</v>
      </c>
      <c r="P463" s="13">
        <v>3061.3</v>
      </c>
      <c r="Q463" s="13">
        <f t="shared" si="7"/>
        <v>3275.38</v>
      </c>
    </row>
    <row r="464" spans="1:17" s="14" customFormat="1" ht="12.75">
      <c r="A464" s="12">
        <v>5430</v>
      </c>
      <c r="B464" s="12" t="s">
        <v>432</v>
      </c>
      <c r="C464" s="12" t="s">
        <v>469</v>
      </c>
      <c r="D464" s="15">
        <v>0</v>
      </c>
      <c r="E464" s="13">
        <v>830</v>
      </c>
      <c r="F464" s="13">
        <v>0</v>
      </c>
      <c r="G464" s="13">
        <v>0</v>
      </c>
      <c r="H464" s="13">
        <v>0</v>
      </c>
      <c r="I464" s="13">
        <v>0</v>
      </c>
      <c r="J464" s="13">
        <v>0</v>
      </c>
      <c r="K464" s="13">
        <v>0</v>
      </c>
      <c r="L464" s="13">
        <v>86</v>
      </c>
      <c r="M464" s="13">
        <v>0</v>
      </c>
      <c r="N464" s="13">
        <v>0</v>
      </c>
      <c r="O464" s="13">
        <v>916</v>
      </c>
      <c r="P464" s="13">
        <v>0</v>
      </c>
      <c r="Q464" s="13">
        <f t="shared" si="7"/>
        <v>916</v>
      </c>
    </row>
    <row r="465" spans="1:17" s="14" customFormat="1" ht="12.75">
      <c r="A465" s="12">
        <v>4968</v>
      </c>
      <c r="B465" s="12" t="s">
        <v>433</v>
      </c>
      <c r="C465" s="12" t="s">
        <v>525</v>
      </c>
      <c r="D465" s="15" t="s">
        <v>584</v>
      </c>
      <c r="E465" s="13">
        <v>4335.37</v>
      </c>
      <c r="F465" s="13">
        <v>0</v>
      </c>
      <c r="G465" s="13">
        <v>0</v>
      </c>
      <c r="H465" s="13">
        <v>0</v>
      </c>
      <c r="I465" s="13">
        <v>0</v>
      </c>
      <c r="J465" s="13">
        <v>0</v>
      </c>
      <c r="K465" s="13">
        <v>0</v>
      </c>
      <c r="L465" s="13">
        <v>0</v>
      </c>
      <c r="M465" s="13">
        <v>0</v>
      </c>
      <c r="N465" s="13">
        <v>0</v>
      </c>
      <c r="O465" s="13">
        <v>4335.37</v>
      </c>
      <c r="P465" s="13">
        <v>740.92</v>
      </c>
      <c r="Q465" s="13">
        <f t="shared" si="7"/>
        <v>3594.45</v>
      </c>
    </row>
    <row r="466" spans="1:17" s="14" customFormat="1" ht="12.75">
      <c r="A466" s="12">
        <v>4860</v>
      </c>
      <c r="B466" s="12" t="s">
        <v>434</v>
      </c>
      <c r="C466" s="12" t="s">
        <v>496</v>
      </c>
      <c r="D466" s="15" t="s">
        <v>586</v>
      </c>
      <c r="E466" s="13">
        <v>2044.59</v>
      </c>
      <c r="F466" s="13">
        <v>0</v>
      </c>
      <c r="G466" s="13">
        <v>0</v>
      </c>
      <c r="H466" s="13">
        <v>0</v>
      </c>
      <c r="I466" s="13">
        <v>0</v>
      </c>
      <c r="J466" s="13">
        <v>0</v>
      </c>
      <c r="K466" s="13">
        <v>0</v>
      </c>
      <c r="L466" s="13">
        <v>0</v>
      </c>
      <c r="M466" s="13">
        <v>0</v>
      </c>
      <c r="N466" s="13">
        <v>0</v>
      </c>
      <c r="O466" s="13">
        <v>2044.59</v>
      </c>
      <c r="P466" s="13">
        <v>302.14</v>
      </c>
      <c r="Q466" s="13">
        <f t="shared" si="7"/>
        <v>1742.4499999999998</v>
      </c>
    </row>
    <row r="467" spans="1:17" s="14" customFormat="1" ht="12.75">
      <c r="A467" s="12">
        <v>434</v>
      </c>
      <c r="B467" s="12" t="s">
        <v>435</v>
      </c>
      <c r="C467" s="12" t="s">
        <v>468</v>
      </c>
      <c r="D467" s="15" t="s">
        <v>574</v>
      </c>
      <c r="E467" s="13">
        <v>1778.94</v>
      </c>
      <c r="F467" s="13">
        <v>956.36</v>
      </c>
      <c r="G467" s="13">
        <v>0</v>
      </c>
      <c r="H467" s="13">
        <v>0</v>
      </c>
      <c r="I467" s="13">
        <v>67.540000000000006</v>
      </c>
      <c r="J467" s="13">
        <v>0</v>
      </c>
      <c r="K467" s="13">
        <v>0</v>
      </c>
      <c r="L467" s="13">
        <v>0</v>
      </c>
      <c r="M467" s="13">
        <v>0</v>
      </c>
      <c r="N467" s="13">
        <v>160.76</v>
      </c>
      <c r="O467" s="13">
        <v>2963.6</v>
      </c>
      <c r="P467" s="13">
        <v>1146.3399999999999</v>
      </c>
      <c r="Q467" s="13">
        <f t="shared" si="7"/>
        <v>1817.26</v>
      </c>
    </row>
    <row r="468" spans="1:17" s="14" customFormat="1" ht="12.75">
      <c r="A468" s="12">
        <v>288</v>
      </c>
      <c r="B468" s="12" t="s">
        <v>436</v>
      </c>
      <c r="C468" s="12" t="s">
        <v>498</v>
      </c>
      <c r="D468" s="15" t="s">
        <v>574</v>
      </c>
      <c r="E468" s="13">
        <v>2726.12</v>
      </c>
      <c r="F468" s="13">
        <v>80.28</v>
      </c>
      <c r="G468" s="13">
        <v>0</v>
      </c>
      <c r="H468" s="13">
        <v>199.6</v>
      </c>
      <c r="I468" s="13">
        <v>37.31</v>
      </c>
      <c r="J468" s="13">
        <v>0</v>
      </c>
      <c r="K468" s="13">
        <v>0</v>
      </c>
      <c r="L468" s="13">
        <v>0</v>
      </c>
      <c r="M468" s="13">
        <v>0</v>
      </c>
      <c r="N468" s="13">
        <v>249.79</v>
      </c>
      <c r="O468" s="13">
        <v>3293.1</v>
      </c>
      <c r="P468" s="13">
        <v>439.62</v>
      </c>
      <c r="Q468" s="13">
        <f t="shared" si="7"/>
        <v>2853.48</v>
      </c>
    </row>
    <row r="469" spans="1:17" s="14" customFormat="1" ht="12.75">
      <c r="A469" s="12">
        <v>5336</v>
      </c>
      <c r="B469" s="12" t="s">
        <v>437</v>
      </c>
      <c r="C469" s="12" t="s">
        <v>469</v>
      </c>
      <c r="D469" s="15">
        <v>0</v>
      </c>
      <c r="E469" s="13">
        <v>830</v>
      </c>
      <c r="F469" s="13">
        <v>0</v>
      </c>
      <c r="G469" s="13">
        <v>0</v>
      </c>
      <c r="H469" s="13">
        <v>0</v>
      </c>
      <c r="I469" s="13">
        <v>0</v>
      </c>
      <c r="J469" s="13">
        <v>0</v>
      </c>
      <c r="K469" s="13">
        <v>0</v>
      </c>
      <c r="L469" s="13">
        <v>86</v>
      </c>
      <c r="M469" s="13">
        <v>0</v>
      </c>
      <c r="N469" s="13">
        <v>0</v>
      </c>
      <c r="O469" s="13">
        <v>916</v>
      </c>
      <c r="P469" s="13">
        <v>0</v>
      </c>
      <c r="Q469" s="13">
        <f t="shared" si="7"/>
        <v>916</v>
      </c>
    </row>
    <row r="470" spans="1:17" s="14" customFormat="1" ht="12.75">
      <c r="A470" s="12">
        <v>5266</v>
      </c>
      <c r="B470" s="12" t="s">
        <v>438</v>
      </c>
      <c r="C470" s="12" t="s">
        <v>472</v>
      </c>
      <c r="D470" s="15">
        <v>0</v>
      </c>
      <c r="E470" s="13">
        <v>454</v>
      </c>
      <c r="F470" s="13">
        <v>0</v>
      </c>
      <c r="G470" s="13">
        <v>0</v>
      </c>
      <c r="H470" s="13">
        <v>0</v>
      </c>
      <c r="I470" s="13">
        <v>0</v>
      </c>
      <c r="J470" s="13">
        <v>0</v>
      </c>
      <c r="K470" s="13">
        <v>0</v>
      </c>
      <c r="L470" s="13">
        <v>0</v>
      </c>
      <c r="M470" s="13">
        <v>0</v>
      </c>
      <c r="N470" s="13">
        <v>0</v>
      </c>
      <c r="O470" s="13">
        <v>454</v>
      </c>
      <c r="P470" s="13">
        <v>96.86</v>
      </c>
      <c r="Q470" s="13">
        <f t="shared" si="7"/>
        <v>357.14</v>
      </c>
    </row>
    <row r="471" spans="1:17" s="14" customFormat="1" ht="12.75">
      <c r="A471" s="12">
        <v>5485</v>
      </c>
      <c r="B471" s="12" t="s">
        <v>566</v>
      </c>
      <c r="C471" s="12" t="s">
        <v>551</v>
      </c>
      <c r="D471" s="15">
        <v>4</v>
      </c>
      <c r="E471" s="13">
        <v>10400</v>
      </c>
      <c r="F471" s="13">
        <v>0</v>
      </c>
      <c r="G471" s="13">
        <v>0</v>
      </c>
      <c r="H471" s="13">
        <v>0</v>
      </c>
      <c r="I471" s="13">
        <v>0</v>
      </c>
      <c r="J471" s="13">
        <v>0</v>
      </c>
      <c r="K471" s="13">
        <v>0</v>
      </c>
      <c r="L471" s="13">
        <v>0</v>
      </c>
      <c r="M471" s="13">
        <v>0</v>
      </c>
      <c r="N471" s="13">
        <v>0</v>
      </c>
      <c r="O471" s="13">
        <v>10400</v>
      </c>
      <c r="P471" s="13">
        <v>2461.33</v>
      </c>
      <c r="Q471" s="13">
        <f t="shared" si="7"/>
        <v>7938.67</v>
      </c>
    </row>
    <row r="472" spans="1:17" s="14" customFormat="1" ht="12.75">
      <c r="A472" s="12">
        <v>5022</v>
      </c>
      <c r="B472" s="12" t="s">
        <v>439</v>
      </c>
      <c r="C472" s="12" t="s">
        <v>494</v>
      </c>
      <c r="D472" s="15" t="s">
        <v>574</v>
      </c>
      <c r="E472" s="13">
        <v>3097.2</v>
      </c>
      <c r="F472" s="13">
        <v>0</v>
      </c>
      <c r="G472" s="13">
        <v>0</v>
      </c>
      <c r="H472" s="13">
        <v>0</v>
      </c>
      <c r="I472" s="13">
        <v>0</v>
      </c>
      <c r="J472" s="13">
        <v>0</v>
      </c>
      <c r="K472" s="13">
        <v>0</v>
      </c>
      <c r="L472" s="13">
        <v>0</v>
      </c>
      <c r="M472" s="13">
        <v>0</v>
      </c>
      <c r="N472" s="13">
        <v>404.19</v>
      </c>
      <c r="O472" s="13">
        <v>3501.39</v>
      </c>
      <c r="P472" s="13">
        <v>499.11</v>
      </c>
      <c r="Q472" s="13">
        <f t="shared" si="7"/>
        <v>3002.2799999999997</v>
      </c>
    </row>
    <row r="473" spans="1:17" s="14" customFormat="1" ht="12.75">
      <c r="A473" s="12">
        <v>4977</v>
      </c>
      <c r="B473" s="12" t="s">
        <v>440</v>
      </c>
      <c r="C473" s="12" t="s">
        <v>496</v>
      </c>
      <c r="D473" s="15" t="s">
        <v>574</v>
      </c>
      <c r="E473" s="13">
        <v>2726.12</v>
      </c>
      <c r="F473" s="13">
        <v>0</v>
      </c>
      <c r="G473" s="13">
        <v>0</v>
      </c>
      <c r="H473" s="13">
        <v>0</v>
      </c>
      <c r="I473" s="13">
        <v>0</v>
      </c>
      <c r="J473" s="13">
        <v>0</v>
      </c>
      <c r="K473" s="13">
        <v>0</v>
      </c>
      <c r="L473" s="13">
        <v>0</v>
      </c>
      <c r="M473" s="13">
        <v>0</v>
      </c>
      <c r="N473" s="13">
        <v>0</v>
      </c>
      <c r="O473" s="13">
        <v>2726.12</v>
      </c>
      <c r="P473" s="13">
        <v>293.61</v>
      </c>
      <c r="Q473" s="13">
        <f t="shared" si="7"/>
        <v>2432.5099999999998</v>
      </c>
    </row>
    <row r="474" spans="1:17" s="14" customFormat="1" ht="12.75">
      <c r="A474" s="12">
        <v>5000</v>
      </c>
      <c r="B474" s="12" t="s">
        <v>441</v>
      </c>
      <c r="C474" s="12" t="s">
        <v>478</v>
      </c>
      <c r="D474" s="15" t="s">
        <v>583</v>
      </c>
      <c r="E474" s="13">
        <v>4065.67</v>
      </c>
      <c r="F474" s="13">
        <v>0</v>
      </c>
      <c r="G474" s="13">
        <v>0</v>
      </c>
      <c r="H474" s="13">
        <v>0</v>
      </c>
      <c r="I474" s="13">
        <v>0</v>
      </c>
      <c r="J474" s="13">
        <v>0</v>
      </c>
      <c r="K474" s="13">
        <v>0</v>
      </c>
      <c r="L474" s="13">
        <v>0</v>
      </c>
      <c r="M474" s="13">
        <v>0</v>
      </c>
      <c r="N474" s="13">
        <v>103.59</v>
      </c>
      <c r="O474" s="13">
        <v>4169.26</v>
      </c>
      <c r="P474" s="13">
        <v>1527.27</v>
      </c>
      <c r="Q474" s="13">
        <f t="shared" si="7"/>
        <v>2641.9900000000002</v>
      </c>
    </row>
    <row r="475" spans="1:17" s="14" customFormat="1" ht="12.75">
      <c r="A475" s="12">
        <v>5112</v>
      </c>
      <c r="B475" s="12" t="s">
        <v>442</v>
      </c>
      <c r="C475" s="12" t="s">
        <v>526</v>
      </c>
      <c r="D475" s="15" t="s">
        <v>553</v>
      </c>
      <c r="E475" s="13">
        <v>3756.04</v>
      </c>
      <c r="F475" s="13">
        <v>0</v>
      </c>
      <c r="G475" s="13">
        <v>0</v>
      </c>
      <c r="H475" s="13">
        <v>0</v>
      </c>
      <c r="I475" s="13">
        <v>2411.29</v>
      </c>
      <c r="J475" s="13">
        <v>0</v>
      </c>
      <c r="K475" s="13">
        <v>0</v>
      </c>
      <c r="L475" s="13">
        <v>0</v>
      </c>
      <c r="M475" s="13">
        <v>0</v>
      </c>
      <c r="N475" s="13">
        <v>0</v>
      </c>
      <c r="O475" s="13">
        <v>6167.33</v>
      </c>
      <c r="P475" s="13">
        <v>1831.24</v>
      </c>
      <c r="Q475" s="13">
        <f t="shared" si="7"/>
        <v>4336.09</v>
      </c>
    </row>
    <row r="476" spans="1:17" s="14" customFormat="1" ht="12.75">
      <c r="A476" s="12">
        <v>4477</v>
      </c>
      <c r="B476" s="12" t="s">
        <v>443</v>
      </c>
      <c r="C476" s="12" t="s">
        <v>470</v>
      </c>
      <c r="D476" s="15" t="s">
        <v>584</v>
      </c>
      <c r="E476" s="13">
        <v>3233.6200000000003</v>
      </c>
      <c r="F476" s="13">
        <v>0</v>
      </c>
      <c r="G476" s="13">
        <v>0</v>
      </c>
      <c r="H476" s="13">
        <v>0</v>
      </c>
      <c r="I476" s="13">
        <v>0</v>
      </c>
      <c r="J476" s="13">
        <v>0</v>
      </c>
      <c r="K476" s="13">
        <v>0</v>
      </c>
      <c r="L476" s="13">
        <v>0</v>
      </c>
      <c r="M476" s="13">
        <v>0</v>
      </c>
      <c r="N476" s="13">
        <v>103.59</v>
      </c>
      <c r="O476" s="13">
        <v>3337.21</v>
      </c>
      <c r="P476" s="13">
        <v>1161.1500000000001</v>
      </c>
      <c r="Q476" s="13">
        <f t="shared" si="7"/>
        <v>2176.06</v>
      </c>
    </row>
    <row r="477" spans="1:17" s="14" customFormat="1" ht="12.75">
      <c r="A477" s="12">
        <v>396</v>
      </c>
      <c r="B477" s="12" t="s">
        <v>444</v>
      </c>
      <c r="C477" s="12" t="s">
        <v>470</v>
      </c>
      <c r="D477" s="15" t="s">
        <v>584</v>
      </c>
      <c r="E477" s="13">
        <v>3233.6200000000003</v>
      </c>
      <c r="F477" s="13">
        <v>0</v>
      </c>
      <c r="G477" s="13">
        <v>0</v>
      </c>
      <c r="H477" s="13">
        <v>0</v>
      </c>
      <c r="I477" s="13">
        <v>0</v>
      </c>
      <c r="J477" s="13">
        <v>0</v>
      </c>
      <c r="K477" s="13">
        <v>2000</v>
      </c>
      <c r="L477" s="13">
        <v>0</v>
      </c>
      <c r="M477" s="13">
        <v>0</v>
      </c>
      <c r="N477" s="13">
        <v>0</v>
      </c>
      <c r="O477" s="13">
        <v>5233.62</v>
      </c>
      <c r="P477" s="13">
        <v>1863.13</v>
      </c>
      <c r="Q477" s="13">
        <f t="shared" si="7"/>
        <v>3370.49</v>
      </c>
    </row>
    <row r="478" spans="1:17" s="14" customFormat="1" ht="12.75">
      <c r="A478" s="12">
        <v>5014</v>
      </c>
      <c r="B478" s="12" t="s">
        <v>445</v>
      </c>
      <c r="C478" s="12" t="s">
        <v>478</v>
      </c>
      <c r="D478" s="15" t="s">
        <v>583</v>
      </c>
      <c r="E478" s="13">
        <v>4065.67</v>
      </c>
      <c r="F478" s="13">
        <v>0</v>
      </c>
      <c r="G478" s="13">
        <v>0</v>
      </c>
      <c r="H478" s="13">
        <v>0</v>
      </c>
      <c r="I478" s="13">
        <v>0</v>
      </c>
      <c r="J478" s="13">
        <v>0</v>
      </c>
      <c r="K478" s="13">
        <v>0</v>
      </c>
      <c r="L478" s="13">
        <v>0</v>
      </c>
      <c r="M478" s="13">
        <v>0</v>
      </c>
      <c r="N478" s="13">
        <v>94.41</v>
      </c>
      <c r="O478" s="13">
        <v>4160.08</v>
      </c>
      <c r="P478" s="13">
        <v>635.19000000000005</v>
      </c>
      <c r="Q478" s="13">
        <f t="shared" si="7"/>
        <v>3524.89</v>
      </c>
    </row>
    <row r="479" spans="1:17" s="14" customFormat="1" ht="12.75">
      <c r="A479" s="12">
        <v>528</v>
      </c>
      <c r="B479" s="12" t="s">
        <v>446</v>
      </c>
      <c r="C479" s="12" t="s">
        <v>475</v>
      </c>
      <c r="D479" s="15" t="s">
        <v>584</v>
      </c>
      <c r="E479" s="13">
        <v>2117.63</v>
      </c>
      <c r="F479" s="13">
        <v>0</v>
      </c>
      <c r="G479" s="13">
        <v>0</v>
      </c>
      <c r="H479" s="13">
        <v>0</v>
      </c>
      <c r="I479" s="13">
        <v>0</v>
      </c>
      <c r="J479" s="13">
        <v>0</v>
      </c>
      <c r="K479" s="13">
        <v>583.33000000000004</v>
      </c>
      <c r="L479" s="13">
        <v>0</v>
      </c>
      <c r="M479" s="13">
        <v>0</v>
      </c>
      <c r="N479" s="13">
        <v>192.08</v>
      </c>
      <c r="O479" s="13">
        <v>2893.04</v>
      </c>
      <c r="P479" s="13">
        <v>316.62</v>
      </c>
      <c r="Q479" s="13">
        <f t="shared" si="7"/>
        <v>2576.42</v>
      </c>
    </row>
    <row r="480" spans="1:17" s="14" customFormat="1" ht="12.75">
      <c r="A480" s="12">
        <v>125</v>
      </c>
      <c r="B480" s="12" t="s">
        <v>447</v>
      </c>
      <c r="C480" s="12" t="s">
        <v>498</v>
      </c>
      <c r="D480" s="15" t="s">
        <v>574</v>
      </c>
      <c r="E480" s="13">
        <v>2726.12</v>
      </c>
      <c r="F480" s="13">
        <v>80.28</v>
      </c>
      <c r="G480" s="13">
        <v>0</v>
      </c>
      <c r="H480" s="13">
        <v>712.04000000000008</v>
      </c>
      <c r="I480" s="13">
        <v>0</v>
      </c>
      <c r="J480" s="13">
        <v>0</v>
      </c>
      <c r="K480" s="13">
        <v>0</v>
      </c>
      <c r="L480" s="13">
        <v>0</v>
      </c>
      <c r="M480" s="13">
        <v>0</v>
      </c>
      <c r="N480" s="13">
        <v>312.33999999999997</v>
      </c>
      <c r="O480" s="13">
        <v>3830.78</v>
      </c>
      <c r="P480" s="13">
        <v>606.39</v>
      </c>
      <c r="Q480" s="13">
        <f t="shared" si="7"/>
        <v>3224.3900000000003</v>
      </c>
    </row>
    <row r="481" spans="1:18" s="14" customFormat="1" ht="12.75">
      <c r="A481" s="12">
        <v>4624</v>
      </c>
      <c r="B481" s="12" t="s">
        <v>448</v>
      </c>
      <c r="C481" s="12" t="s">
        <v>511</v>
      </c>
      <c r="D481" s="15" t="s">
        <v>592</v>
      </c>
      <c r="E481" s="13">
        <v>3944.2799999999997</v>
      </c>
      <c r="F481" s="13">
        <v>0</v>
      </c>
      <c r="G481" s="13">
        <v>0</v>
      </c>
      <c r="H481" s="13">
        <v>0</v>
      </c>
      <c r="I481" s="13">
        <v>48.69</v>
      </c>
      <c r="J481" s="13">
        <v>0</v>
      </c>
      <c r="K481" s="13">
        <v>0</v>
      </c>
      <c r="L481" s="13">
        <v>0</v>
      </c>
      <c r="M481" s="13">
        <v>0</v>
      </c>
      <c r="N481" s="13">
        <v>0</v>
      </c>
      <c r="O481" s="13">
        <v>3992.97</v>
      </c>
      <c r="P481" s="13">
        <v>644.48</v>
      </c>
      <c r="Q481" s="13">
        <f t="shared" si="7"/>
        <v>3348.49</v>
      </c>
    </row>
    <row r="482" spans="1:18" s="14" customFormat="1" ht="12.75">
      <c r="A482" s="12">
        <v>4687</v>
      </c>
      <c r="B482" s="12" t="s">
        <v>449</v>
      </c>
      <c r="C482" s="12" t="s">
        <v>501</v>
      </c>
      <c r="D482" s="15" t="s">
        <v>584</v>
      </c>
      <c r="E482" s="13">
        <v>6683.84</v>
      </c>
      <c r="F482" s="13">
        <v>0</v>
      </c>
      <c r="G482" s="13">
        <v>0</v>
      </c>
      <c r="H482" s="13">
        <v>0</v>
      </c>
      <c r="I482" s="13">
        <v>0</v>
      </c>
      <c r="J482" s="13">
        <v>0</v>
      </c>
      <c r="K482" s="13">
        <v>0</v>
      </c>
      <c r="L482" s="13">
        <v>0</v>
      </c>
      <c r="M482" s="13">
        <v>0</v>
      </c>
      <c r="N482" s="13">
        <v>0</v>
      </c>
      <c r="O482" s="13">
        <v>6683.84</v>
      </c>
      <c r="P482" s="13">
        <v>1335.11</v>
      </c>
      <c r="Q482" s="13">
        <f t="shared" si="7"/>
        <v>5348.7300000000005</v>
      </c>
    </row>
    <row r="483" spans="1:18" s="14" customFormat="1" ht="12.75">
      <c r="A483" s="12">
        <v>5419</v>
      </c>
      <c r="B483" s="12" t="s">
        <v>450</v>
      </c>
      <c r="C483" s="12" t="s">
        <v>469</v>
      </c>
      <c r="D483" s="15">
        <v>0</v>
      </c>
      <c r="E483" s="13">
        <v>830</v>
      </c>
      <c r="F483" s="13">
        <v>0</v>
      </c>
      <c r="G483" s="13">
        <v>0</v>
      </c>
      <c r="H483" s="13">
        <v>0</v>
      </c>
      <c r="I483" s="13">
        <v>0</v>
      </c>
      <c r="J483" s="13">
        <v>0</v>
      </c>
      <c r="K483" s="13">
        <v>0</v>
      </c>
      <c r="L483" s="13">
        <v>86</v>
      </c>
      <c r="M483" s="13">
        <v>0</v>
      </c>
      <c r="N483" s="13">
        <v>0</v>
      </c>
      <c r="O483" s="13">
        <v>916</v>
      </c>
      <c r="P483" s="13">
        <v>55.33</v>
      </c>
      <c r="Q483" s="13">
        <f t="shared" si="7"/>
        <v>860.67</v>
      </c>
    </row>
    <row r="484" spans="1:18" s="14" customFormat="1" ht="12.75">
      <c r="A484" s="12">
        <v>4637</v>
      </c>
      <c r="B484" s="12" t="s">
        <v>451</v>
      </c>
      <c r="C484" s="12" t="s">
        <v>491</v>
      </c>
      <c r="D484" s="15" t="s">
        <v>583</v>
      </c>
      <c r="E484" s="13">
        <v>5364.25</v>
      </c>
      <c r="F484" s="13">
        <v>0</v>
      </c>
      <c r="G484" s="13">
        <v>0</v>
      </c>
      <c r="H484" s="13">
        <v>0</v>
      </c>
      <c r="I484" s="13">
        <v>0</v>
      </c>
      <c r="J484" s="13">
        <v>0</v>
      </c>
      <c r="K484" s="13">
        <v>0</v>
      </c>
      <c r="L484" s="13">
        <v>0</v>
      </c>
      <c r="M484" s="13">
        <v>0</v>
      </c>
      <c r="N484" s="13">
        <v>69.06</v>
      </c>
      <c r="O484" s="13">
        <v>5433.31</v>
      </c>
      <c r="P484" s="13">
        <v>1060.5999999999999</v>
      </c>
      <c r="Q484" s="13">
        <f t="shared" si="7"/>
        <v>4372.7100000000009</v>
      </c>
    </row>
    <row r="485" spans="1:18" s="14" customFormat="1" ht="12.75">
      <c r="A485" s="12">
        <v>5441</v>
      </c>
      <c r="B485" s="12" t="s">
        <v>452</v>
      </c>
      <c r="C485" s="12" t="s">
        <v>462</v>
      </c>
      <c r="D485" s="15" t="s">
        <v>553</v>
      </c>
      <c r="E485" s="13">
        <v>3756.04</v>
      </c>
      <c r="F485" s="13">
        <v>0</v>
      </c>
      <c r="G485" s="13">
        <v>0</v>
      </c>
      <c r="H485" s="13">
        <v>0</v>
      </c>
      <c r="I485" s="13">
        <v>0</v>
      </c>
      <c r="J485" s="13">
        <v>0</v>
      </c>
      <c r="K485" s="13">
        <v>0</v>
      </c>
      <c r="L485" s="13">
        <v>0</v>
      </c>
      <c r="M485" s="13">
        <v>0</v>
      </c>
      <c r="N485" s="13">
        <v>0</v>
      </c>
      <c r="O485" s="13">
        <v>3756.04</v>
      </c>
      <c r="P485" s="13">
        <v>564.79</v>
      </c>
      <c r="Q485" s="13">
        <f t="shared" si="7"/>
        <v>3191.25</v>
      </c>
    </row>
    <row r="486" spans="1:18" s="14" customFormat="1" ht="12.75">
      <c r="A486" s="12">
        <v>5062</v>
      </c>
      <c r="B486" s="12" t="s">
        <v>453</v>
      </c>
      <c r="C486" s="12" t="s">
        <v>481</v>
      </c>
      <c r="D486" s="15" t="s">
        <v>574</v>
      </c>
      <c r="E486" s="13">
        <v>1491.51</v>
      </c>
      <c r="F486" s="13">
        <v>0</v>
      </c>
      <c r="G486" s="13">
        <v>0</v>
      </c>
      <c r="H486" s="13">
        <v>199.6</v>
      </c>
      <c r="I486" s="13">
        <v>0</v>
      </c>
      <c r="J486" s="13">
        <v>0</v>
      </c>
      <c r="K486" s="13">
        <v>0</v>
      </c>
      <c r="L486" s="13">
        <v>0</v>
      </c>
      <c r="M486" s="13">
        <v>0</v>
      </c>
      <c r="N486" s="13">
        <v>665.13</v>
      </c>
      <c r="O486" s="13">
        <v>2356.2399999999998</v>
      </c>
      <c r="P486" s="13">
        <v>279.75</v>
      </c>
      <c r="Q486" s="13">
        <f t="shared" si="7"/>
        <v>2076.4899999999998</v>
      </c>
    </row>
    <row r="487" spans="1:18" s="14" customFormat="1" ht="12.75">
      <c r="A487" s="12">
        <v>1101</v>
      </c>
      <c r="B487" s="12" t="s">
        <v>550</v>
      </c>
      <c r="C487" s="12" t="s">
        <v>536</v>
      </c>
      <c r="D487" s="15">
        <v>0</v>
      </c>
      <c r="E487" s="13">
        <v>0</v>
      </c>
      <c r="F487" s="13">
        <v>0</v>
      </c>
      <c r="G487" s="13">
        <v>0</v>
      </c>
      <c r="H487" s="13">
        <v>0</v>
      </c>
      <c r="I487" s="13">
        <v>0</v>
      </c>
      <c r="J487" s="13">
        <v>0</v>
      </c>
      <c r="K487" s="13">
        <v>16224</v>
      </c>
      <c r="L487" s="13">
        <v>0</v>
      </c>
      <c r="M487" s="13">
        <v>0</v>
      </c>
      <c r="N487" s="13">
        <v>0</v>
      </c>
      <c r="O487" s="13">
        <v>16224</v>
      </c>
      <c r="P487" s="13">
        <v>5606.67</v>
      </c>
      <c r="Q487" s="13">
        <f t="shared" si="7"/>
        <v>10617.33</v>
      </c>
    </row>
    <row r="488" spans="1:18" s="14" customFormat="1" ht="12.75">
      <c r="A488" s="12">
        <v>4994</v>
      </c>
      <c r="B488" s="12" t="s">
        <v>454</v>
      </c>
      <c r="C488" s="12" t="s">
        <v>478</v>
      </c>
      <c r="D488" s="15" t="s">
        <v>583</v>
      </c>
      <c r="E488" s="13">
        <v>4065.67</v>
      </c>
      <c r="F488" s="13">
        <v>0</v>
      </c>
      <c r="G488" s="13">
        <v>0</v>
      </c>
      <c r="H488" s="13">
        <v>0</v>
      </c>
      <c r="I488" s="13">
        <v>0</v>
      </c>
      <c r="J488" s="13">
        <v>0</v>
      </c>
      <c r="K488" s="13">
        <v>0</v>
      </c>
      <c r="L488" s="13">
        <v>0</v>
      </c>
      <c r="M488" s="13">
        <v>0</v>
      </c>
      <c r="N488" s="13">
        <v>0</v>
      </c>
      <c r="O488" s="13">
        <v>4065.67</v>
      </c>
      <c r="P488" s="13">
        <v>934.86</v>
      </c>
      <c r="Q488" s="13">
        <f t="shared" si="7"/>
        <v>3130.81</v>
      </c>
    </row>
    <row r="489" spans="1:18" s="14" customFormat="1" ht="12.75">
      <c r="A489" s="12">
        <v>4764</v>
      </c>
      <c r="B489" s="12" t="s">
        <v>455</v>
      </c>
      <c r="C489" s="12" t="s">
        <v>476</v>
      </c>
      <c r="D489" s="15" t="s">
        <v>584</v>
      </c>
      <c r="E489" s="13">
        <v>5054.8500000000004</v>
      </c>
      <c r="F489" s="13">
        <v>0</v>
      </c>
      <c r="G489" s="13">
        <v>0</v>
      </c>
      <c r="H489" s="13">
        <v>0</v>
      </c>
      <c r="I489" s="13">
        <v>0</v>
      </c>
      <c r="J489" s="13">
        <v>0</v>
      </c>
      <c r="K489" s="13">
        <v>0</v>
      </c>
      <c r="L489" s="13">
        <v>0</v>
      </c>
      <c r="M489" s="13">
        <v>0</v>
      </c>
      <c r="N489" s="13">
        <v>101.05</v>
      </c>
      <c r="O489" s="13">
        <v>5155.8999999999996</v>
      </c>
      <c r="P489" s="13">
        <v>2303.7600000000002</v>
      </c>
      <c r="Q489" s="13">
        <f t="shared" si="7"/>
        <v>2852.1399999999994</v>
      </c>
    </row>
    <row r="490" spans="1:18" s="14" customFormat="1" ht="12.75">
      <c r="A490" s="12">
        <v>5431</v>
      </c>
      <c r="B490" s="12" t="s">
        <v>456</v>
      </c>
      <c r="C490" s="12" t="s">
        <v>469</v>
      </c>
      <c r="D490" s="15">
        <v>0</v>
      </c>
      <c r="E490" s="13">
        <v>830</v>
      </c>
      <c r="F490" s="13">
        <v>0</v>
      </c>
      <c r="G490" s="13">
        <v>0</v>
      </c>
      <c r="H490" s="13">
        <v>0</v>
      </c>
      <c r="I490" s="13">
        <v>0</v>
      </c>
      <c r="J490" s="13">
        <v>0</v>
      </c>
      <c r="K490" s="13">
        <v>0</v>
      </c>
      <c r="L490" s="13">
        <v>86</v>
      </c>
      <c r="M490" s="13">
        <v>0</v>
      </c>
      <c r="N490" s="13">
        <v>0</v>
      </c>
      <c r="O490" s="13">
        <v>916</v>
      </c>
      <c r="P490" s="13">
        <v>0</v>
      </c>
      <c r="Q490" s="13">
        <f t="shared" si="7"/>
        <v>916</v>
      </c>
    </row>
    <row r="491" spans="1:18" s="14" customFormat="1" ht="12.75">
      <c r="A491" s="12">
        <v>424</v>
      </c>
      <c r="B491" s="12" t="s">
        <v>457</v>
      </c>
      <c r="C491" s="12" t="s">
        <v>463</v>
      </c>
      <c r="D491" s="15" t="s">
        <v>574</v>
      </c>
      <c r="E491" s="13">
        <v>2726.12</v>
      </c>
      <c r="F491" s="13">
        <v>756.99</v>
      </c>
      <c r="G491" s="13">
        <v>0</v>
      </c>
      <c r="H491" s="13">
        <v>0</v>
      </c>
      <c r="I491" s="13">
        <v>0</v>
      </c>
      <c r="J491" s="13">
        <v>0</v>
      </c>
      <c r="K491" s="13">
        <v>0</v>
      </c>
      <c r="L491" s="13">
        <v>0</v>
      </c>
      <c r="M491" s="13">
        <v>0</v>
      </c>
      <c r="N491" s="13">
        <v>0</v>
      </c>
      <c r="O491" s="13">
        <v>3483.11</v>
      </c>
      <c r="P491" s="13">
        <v>1578.84</v>
      </c>
      <c r="Q491" s="13">
        <f t="shared" si="7"/>
        <v>1904.2700000000002</v>
      </c>
    </row>
    <row r="492" spans="1:18" s="19" customFormat="1" ht="28.5" customHeight="1">
      <c r="A492" s="25"/>
      <c r="B492" s="37" t="s">
        <v>573</v>
      </c>
      <c r="C492" s="37"/>
      <c r="D492" s="37"/>
      <c r="E492" s="18">
        <f>SUM(E7:E491)</f>
        <v>1613296.9999999981</v>
      </c>
      <c r="F492" s="18">
        <f t="shared" ref="F492:Q492" si="8">SUM(F7:F491)</f>
        <v>166089.75000000003</v>
      </c>
      <c r="G492" s="18">
        <f t="shared" si="8"/>
        <v>236.10999999999999</v>
      </c>
      <c r="H492" s="18">
        <f t="shared" si="8"/>
        <v>34089.839999999967</v>
      </c>
      <c r="I492" s="18">
        <f t="shared" si="8"/>
        <v>42319.49</v>
      </c>
      <c r="J492" s="18">
        <f t="shared" si="8"/>
        <v>3914.5299999999997</v>
      </c>
      <c r="K492" s="18">
        <f t="shared" si="8"/>
        <v>193369.49</v>
      </c>
      <c r="L492" s="18">
        <f t="shared" si="8"/>
        <v>3743.8700000000003</v>
      </c>
      <c r="M492" s="18">
        <f t="shared" si="8"/>
        <v>123123.44999999997</v>
      </c>
      <c r="N492" s="18">
        <f t="shared" si="8"/>
        <v>48113.04000000003</v>
      </c>
      <c r="O492" s="18">
        <f t="shared" si="8"/>
        <v>2228296.5700000022</v>
      </c>
      <c r="P492" s="18">
        <f t="shared" si="8"/>
        <v>547819.33000000019</v>
      </c>
      <c r="Q492" s="18">
        <f t="shared" si="8"/>
        <v>1680477.2399999979</v>
      </c>
    </row>
    <row r="493" spans="1:18" s="14" customFormat="1" ht="12.75">
      <c r="B493" s="20" t="s">
        <v>576</v>
      </c>
      <c r="D493" s="16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</row>
    <row r="495" spans="1:18">
      <c r="B495" s="33" t="s">
        <v>582</v>
      </c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1"/>
    </row>
    <row r="496" spans="1:18">
      <c r="B496" s="11"/>
      <c r="C496" s="11"/>
      <c r="D496" s="26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8"/>
      <c r="Q496" s="27"/>
      <c r="R496" s="27"/>
    </row>
    <row r="497" spans="2:18">
      <c r="B497" s="11"/>
      <c r="C497" s="11"/>
      <c r="D497" s="26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8"/>
      <c r="Q497" s="27"/>
      <c r="R497" s="27"/>
    </row>
    <row r="498" spans="2:18">
      <c r="B498" s="11"/>
      <c r="C498" s="11"/>
      <c r="D498" s="26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8"/>
      <c r="Q498" s="27"/>
      <c r="R498" s="27"/>
    </row>
    <row r="499" spans="2:18">
      <c r="B499" s="11"/>
      <c r="C499" s="11"/>
      <c r="D499" s="26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8"/>
      <c r="Q499" s="27"/>
      <c r="R499" s="27"/>
    </row>
    <row r="500" spans="2:18">
      <c r="B500" s="11"/>
      <c r="C500" s="27"/>
      <c r="D500" s="26"/>
      <c r="E500" s="27"/>
      <c r="F500" s="27"/>
      <c r="G500" s="17"/>
      <c r="H500" s="17"/>
      <c r="I500" s="17"/>
      <c r="J500" s="17"/>
      <c r="K500" s="27"/>
      <c r="L500" s="17"/>
      <c r="M500" s="17"/>
      <c r="N500" s="17"/>
      <c r="O500" s="17"/>
      <c r="P500" s="29"/>
      <c r="Q500" s="27"/>
      <c r="R500" s="27"/>
    </row>
    <row r="501" spans="2:18">
      <c r="B501" s="32" t="s">
        <v>580</v>
      </c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0"/>
    </row>
    <row r="502" spans="2:18">
      <c r="B502" s="32" t="s">
        <v>581</v>
      </c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0"/>
    </row>
    <row r="706" spans="6:7">
      <c r="F706"/>
      <c r="G706"/>
    </row>
    <row r="707" spans="6:7">
      <c r="F707"/>
      <c r="G707"/>
    </row>
    <row r="708" spans="6:7">
      <c r="F708"/>
      <c r="G708"/>
    </row>
    <row r="709" spans="6:7">
      <c r="F709"/>
      <c r="G709"/>
    </row>
    <row r="710" spans="6:7">
      <c r="F710"/>
      <c r="G710"/>
    </row>
    <row r="711" spans="6:7">
      <c r="F711"/>
      <c r="G711"/>
    </row>
    <row r="712" spans="6:7">
      <c r="F712"/>
      <c r="G712"/>
    </row>
    <row r="713" spans="6:7">
      <c r="F713"/>
      <c r="G713"/>
    </row>
    <row r="714" spans="6:7">
      <c r="F714"/>
      <c r="G714"/>
    </row>
    <row r="715" spans="6:7">
      <c r="F715"/>
      <c r="G715"/>
    </row>
    <row r="716" spans="6:7">
      <c r="F716"/>
      <c r="G716"/>
    </row>
    <row r="717" spans="6:7">
      <c r="F717"/>
      <c r="G717"/>
    </row>
    <row r="718" spans="6:7">
      <c r="F718"/>
      <c r="G718"/>
    </row>
    <row r="719" spans="6:7">
      <c r="F719"/>
      <c r="G719"/>
    </row>
    <row r="720" spans="6:7">
      <c r="F720"/>
      <c r="G720"/>
    </row>
    <row r="721" spans="6:7">
      <c r="F721"/>
      <c r="G721"/>
    </row>
    <row r="722" spans="6:7">
      <c r="F722"/>
      <c r="G722"/>
    </row>
    <row r="723" spans="6:7">
      <c r="F723"/>
      <c r="G723"/>
    </row>
    <row r="724" spans="6:7">
      <c r="F724"/>
      <c r="G724"/>
    </row>
    <row r="725" spans="6:7">
      <c r="F725"/>
      <c r="G725"/>
    </row>
    <row r="726" spans="6:7">
      <c r="F726"/>
      <c r="G726"/>
    </row>
    <row r="727" spans="6:7">
      <c r="F727"/>
      <c r="G727"/>
    </row>
    <row r="728" spans="6:7">
      <c r="F728"/>
      <c r="G728"/>
    </row>
    <row r="729" spans="6:7">
      <c r="F729"/>
      <c r="G729"/>
    </row>
    <row r="730" spans="6:7">
      <c r="F730"/>
      <c r="G730"/>
    </row>
    <row r="731" spans="6:7">
      <c r="F731"/>
      <c r="G731"/>
    </row>
    <row r="732" spans="6:7">
      <c r="F732"/>
      <c r="G732"/>
    </row>
    <row r="733" spans="6:7">
      <c r="F733"/>
      <c r="G733"/>
    </row>
    <row r="734" spans="6:7">
      <c r="F734"/>
      <c r="G734"/>
    </row>
    <row r="735" spans="6:7">
      <c r="F735"/>
      <c r="G735"/>
    </row>
    <row r="736" spans="6:7">
      <c r="F736"/>
      <c r="G736"/>
    </row>
    <row r="737" spans="6:7">
      <c r="F737"/>
      <c r="G737"/>
    </row>
    <row r="738" spans="6:7">
      <c r="F738"/>
      <c r="G738"/>
    </row>
    <row r="739" spans="6:7">
      <c r="F739"/>
      <c r="G739"/>
    </row>
    <row r="740" spans="6:7">
      <c r="F740"/>
      <c r="G740"/>
    </row>
    <row r="741" spans="6:7">
      <c r="F741"/>
      <c r="G741"/>
    </row>
    <row r="742" spans="6:7">
      <c r="F742"/>
      <c r="G742"/>
    </row>
    <row r="743" spans="6:7">
      <c r="F743"/>
      <c r="G743"/>
    </row>
    <row r="744" spans="6:7">
      <c r="F744"/>
      <c r="G744"/>
    </row>
    <row r="745" spans="6:7">
      <c r="F745"/>
      <c r="G745"/>
    </row>
    <row r="746" spans="6:7">
      <c r="F746"/>
      <c r="G746"/>
    </row>
    <row r="747" spans="6:7">
      <c r="F747"/>
      <c r="G747"/>
    </row>
    <row r="748" spans="6:7">
      <c r="F748"/>
      <c r="G748"/>
    </row>
    <row r="749" spans="6:7">
      <c r="F749"/>
      <c r="G749"/>
    </row>
    <row r="750" spans="6:7">
      <c r="F750"/>
      <c r="G750"/>
    </row>
    <row r="751" spans="6:7">
      <c r="F751"/>
      <c r="G751"/>
    </row>
    <row r="752" spans="6:7">
      <c r="F752"/>
      <c r="G752"/>
    </row>
    <row r="753" spans="6:12">
      <c r="F753"/>
      <c r="G753"/>
    </row>
    <row r="754" spans="6:12">
      <c r="F754"/>
      <c r="G754"/>
    </row>
    <row r="755" spans="6:12">
      <c r="F755"/>
      <c r="G755"/>
    </row>
    <row r="756" spans="6:12">
      <c r="F756"/>
      <c r="G756"/>
    </row>
    <row r="761" spans="6:12">
      <c r="L761"/>
    </row>
    <row r="762" spans="6:12">
      <c r="L762"/>
    </row>
    <row r="763" spans="6:12">
      <c r="L763"/>
    </row>
    <row r="764" spans="6:12">
      <c r="L764"/>
    </row>
    <row r="765" spans="6:12">
      <c r="L765"/>
    </row>
    <row r="766" spans="6:12">
      <c r="L766"/>
    </row>
    <row r="767" spans="6:12">
      <c r="L767"/>
    </row>
    <row r="768" spans="6:12">
      <c r="L768"/>
    </row>
    <row r="769" spans="12:12">
      <c r="L769"/>
    </row>
    <row r="770" spans="12:12">
      <c r="L770"/>
    </row>
    <row r="771" spans="12:12">
      <c r="L771"/>
    </row>
    <row r="772" spans="12:12">
      <c r="L772"/>
    </row>
    <row r="773" spans="12:12">
      <c r="L773"/>
    </row>
    <row r="774" spans="12:12">
      <c r="L774"/>
    </row>
    <row r="775" spans="12:12">
      <c r="L775"/>
    </row>
    <row r="776" spans="12:12">
      <c r="L776"/>
    </row>
    <row r="777" spans="12:12">
      <c r="L777"/>
    </row>
    <row r="778" spans="12:12">
      <c r="L778"/>
    </row>
    <row r="779" spans="12:12">
      <c r="L779"/>
    </row>
    <row r="780" spans="12:12">
      <c r="L780"/>
    </row>
    <row r="781" spans="12:12">
      <c r="L781"/>
    </row>
    <row r="782" spans="12:12">
      <c r="L782"/>
    </row>
    <row r="783" spans="12:12">
      <c r="L783"/>
    </row>
    <row r="784" spans="12:12">
      <c r="L784"/>
    </row>
    <row r="785" spans="12:12">
      <c r="L785"/>
    </row>
    <row r="786" spans="12:12">
      <c r="L786"/>
    </row>
    <row r="787" spans="12:12">
      <c r="L787"/>
    </row>
    <row r="788" spans="12:12">
      <c r="L788"/>
    </row>
    <row r="789" spans="12:12">
      <c r="L789"/>
    </row>
    <row r="790" spans="12:12">
      <c r="L790"/>
    </row>
    <row r="791" spans="12:12">
      <c r="L791"/>
    </row>
    <row r="792" spans="12:12">
      <c r="L792"/>
    </row>
    <row r="793" spans="12:12">
      <c r="L793"/>
    </row>
    <row r="794" spans="12:12">
      <c r="L794"/>
    </row>
    <row r="795" spans="12:12">
      <c r="L795"/>
    </row>
    <row r="796" spans="12:12">
      <c r="L796"/>
    </row>
    <row r="797" spans="12:12">
      <c r="L797"/>
    </row>
    <row r="798" spans="12:12">
      <c r="L798"/>
    </row>
    <row r="799" spans="12:12">
      <c r="L799"/>
    </row>
    <row r="800" spans="12:12">
      <c r="L800"/>
    </row>
    <row r="801" spans="12:12">
      <c r="L801"/>
    </row>
    <row r="802" spans="12:12">
      <c r="L802"/>
    </row>
    <row r="803" spans="12:12">
      <c r="L803"/>
    </row>
    <row r="804" spans="12:12">
      <c r="L804"/>
    </row>
    <row r="805" spans="12:12">
      <c r="L805"/>
    </row>
    <row r="806" spans="12:12">
      <c r="L806"/>
    </row>
    <row r="807" spans="12:12">
      <c r="L807"/>
    </row>
    <row r="808" spans="12:12">
      <c r="L808"/>
    </row>
    <row r="809" spans="12:12">
      <c r="L809"/>
    </row>
    <row r="810" spans="12:12">
      <c r="L810"/>
    </row>
    <row r="811" spans="12:12">
      <c r="L811"/>
    </row>
    <row r="812" spans="12:12">
      <c r="L812"/>
    </row>
    <row r="813" spans="12:12">
      <c r="L813"/>
    </row>
    <row r="814" spans="12:12">
      <c r="L814"/>
    </row>
    <row r="815" spans="12:12">
      <c r="L815"/>
    </row>
    <row r="816" spans="12:12">
      <c r="L816"/>
    </row>
    <row r="818" spans="12:12">
      <c r="L818"/>
    </row>
    <row r="819" spans="12:12">
      <c r="L819"/>
    </row>
    <row r="820" spans="12:12">
      <c r="L820"/>
    </row>
    <row r="821" spans="12:12">
      <c r="L821"/>
    </row>
    <row r="822" spans="12:12">
      <c r="L822"/>
    </row>
    <row r="823" spans="12:12">
      <c r="L823"/>
    </row>
    <row r="824" spans="12:12">
      <c r="L824"/>
    </row>
    <row r="825" spans="12:12">
      <c r="L825"/>
    </row>
    <row r="826" spans="12:12">
      <c r="L826"/>
    </row>
    <row r="827" spans="12:12">
      <c r="L827"/>
    </row>
    <row r="828" spans="12:12">
      <c r="L828"/>
    </row>
    <row r="829" spans="12:12">
      <c r="L829"/>
    </row>
    <row r="830" spans="12:12">
      <c r="L830"/>
    </row>
    <row r="831" spans="12:12">
      <c r="L831"/>
    </row>
    <row r="832" spans="12:12">
      <c r="L832"/>
    </row>
    <row r="833" spans="12:12">
      <c r="L833"/>
    </row>
    <row r="834" spans="12:12">
      <c r="L834"/>
    </row>
    <row r="835" spans="12:12">
      <c r="L835"/>
    </row>
    <row r="836" spans="12:12">
      <c r="L836"/>
    </row>
    <row r="837" spans="12:12">
      <c r="L837"/>
    </row>
    <row r="838" spans="12:12">
      <c r="L838"/>
    </row>
    <row r="839" spans="12:12">
      <c r="L839"/>
    </row>
    <row r="840" spans="12:12">
      <c r="L840"/>
    </row>
    <row r="841" spans="12:12">
      <c r="L841"/>
    </row>
    <row r="842" spans="12:12">
      <c r="L842"/>
    </row>
    <row r="843" spans="12:12">
      <c r="L843"/>
    </row>
    <row r="844" spans="12:12">
      <c r="L844"/>
    </row>
    <row r="845" spans="12:12">
      <c r="L845"/>
    </row>
    <row r="846" spans="12:12">
      <c r="L846"/>
    </row>
    <row r="847" spans="12:12">
      <c r="L847"/>
    </row>
    <row r="848" spans="12:12">
      <c r="L848"/>
    </row>
    <row r="849" spans="12:12">
      <c r="L849"/>
    </row>
    <row r="850" spans="12:12">
      <c r="L850"/>
    </row>
    <row r="851" spans="12:12">
      <c r="L851"/>
    </row>
    <row r="852" spans="12:12">
      <c r="L852"/>
    </row>
    <row r="853" spans="12:12">
      <c r="L853"/>
    </row>
    <row r="854" spans="12:12">
      <c r="L854"/>
    </row>
    <row r="855" spans="12:12">
      <c r="L855"/>
    </row>
    <row r="856" spans="12:12">
      <c r="L856"/>
    </row>
    <row r="857" spans="12:12">
      <c r="L857"/>
    </row>
    <row r="858" spans="12:12">
      <c r="L858"/>
    </row>
    <row r="859" spans="12:12">
      <c r="L859"/>
    </row>
    <row r="860" spans="12:12">
      <c r="L860"/>
    </row>
    <row r="861" spans="12:12">
      <c r="L861"/>
    </row>
    <row r="862" spans="12:12">
      <c r="L862"/>
    </row>
    <row r="863" spans="12:12">
      <c r="L863"/>
    </row>
    <row r="864" spans="12:12">
      <c r="L864"/>
    </row>
    <row r="865" spans="12:12">
      <c r="L865"/>
    </row>
    <row r="866" spans="12:12">
      <c r="L866"/>
    </row>
    <row r="867" spans="12:12">
      <c r="L867"/>
    </row>
    <row r="868" spans="12:12">
      <c r="L868"/>
    </row>
    <row r="869" spans="12:12">
      <c r="L869"/>
    </row>
    <row r="870" spans="12:12">
      <c r="L870"/>
    </row>
    <row r="871" spans="12:12">
      <c r="L871"/>
    </row>
    <row r="872" spans="12:12">
      <c r="L872"/>
    </row>
    <row r="873" spans="12:12">
      <c r="L873"/>
    </row>
    <row r="874" spans="12:12">
      <c r="L874"/>
    </row>
    <row r="875" spans="12:12">
      <c r="L875"/>
    </row>
    <row r="876" spans="12:12">
      <c r="L876"/>
    </row>
    <row r="877" spans="12:12">
      <c r="L877"/>
    </row>
    <row r="878" spans="12:12">
      <c r="L878"/>
    </row>
    <row r="879" spans="12:12">
      <c r="L879"/>
    </row>
    <row r="880" spans="12:12">
      <c r="L880"/>
    </row>
    <row r="881" spans="12:12">
      <c r="L881"/>
    </row>
    <row r="882" spans="12:12">
      <c r="L882"/>
    </row>
    <row r="883" spans="12:12">
      <c r="L883"/>
    </row>
    <row r="884" spans="12:12">
      <c r="L884"/>
    </row>
    <row r="885" spans="12:12">
      <c r="L885"/>
    </row>
    <row r="886" spans="12:12">
      <c r="L886"/>
    </row>
    <row r="887" spans="12:12">
      <c r="L887"/>
    </row>
    <row r="888" spans="12:12">
      <c r="L888"/>
    </row>
    <row r="889" spans="12:12">
      <c r="L889"/>
    </row>
    <row r="890" spans="12:12">
      <c r="L890"/>
    </row>
    <row r="891" spans="12:12">
      <c r="L891"/>
    </row>
    <row r="892" spans="12:12">
      <c r="L892"/>
    </row>
    <row r="893" spans="12:12">
      <c r="L893"/>
    </row>
    <row r="894" spans="12:12">
      <c r="L894"/>
    </row>
    <row r="895" spans="12:12">
      <c r="L895"/>
    </row>
    <row r="896" spans="12:12">
      <c r="L896"/>
    </row>
    <row r="897" spans="1:12">
      <c r="L897"/>
    </row>
    <row r="898" spans="1:12">
      <c r="L898"/>
    </row>
    <row r="899" spans="1:12">
      <c r="L899"/>
    </row>
    <row r="900" spans="1:12">
      <c r="L900"/>
    </row>
    <row r="901" spans="1:12">
      <c r="L901"/>
    </row>
    <row r="902" spans="1:12" s="1" customFormat="1">
      <c r="A902"/>
      <c r="B902"/>
      <c r="C902"/>
      <c r="D902" s="2"/>
      <c r="L902"/>
    </row>
    <row r="903" spans="1:12" s="1" customFormat="1">
      <c r="A903"/>
      <c r="B903"/>
      <c r="C903"/>
      <c r="D903" s="2"/>
      <c r="L903"/>
    </row>
    <row r="904" spans="1:12" s="1" customFormat="1">
      <c r="A904"/>
      <c r="B904"/>
      <c r="C904"/>
      <c r="D904" s="2"/>
      <c r="L904"/>
    </row>
    <row r="905" spans="1:12" s="1" customFormat="1">
      <c r="A905"/>
      <c r="B905"/>
      <c r="C905"/>
      <c r="D905" s="2"/>
      <c r="L905"/>
    </row>
    <row r="906" spans="1:12" s="1" customFormat="1">
      <c r="A906"/>
      <c r="B906"/>
      <c r="C906"/>
      <c r="D906" s="2"/>
      <c r="L906"/>
    </row>
    <row r="907" spans="1:12" s="1" customFormat="1">
      <c r="A907"/>
      <c r="B907"/>
      <c r="C907"/>
      <c r="D907" s="2"/>
      <c r="L907"/>
    </row>
    <row r="908" spans="1:12" s="1" customFormat="1">
      <c r="A908"/>
      <c r="B908"/>
      <c r="C908"/>
      <c r="D908" s="2"/>
      <c r="L908"/>
    </row>
    <row r="909" spans="1:12" s="1" customFormat="1">
      <c r="A909"/>
      <c r="B909"/>
      <c r="C909"/>
      <c r="D909" s="2"/>
      <c r="L909"/>
    </row>
    <row r="910" spans="1:12" s="1" customFormat="1">
      <c r="A910"/>
      <c r="B910"/>
      <c r="C910"/>
      <c r="D910" s="2"/>
      <c r="L910"/>
    </row>
    <row r="911" spans="1:12" s="1" customFormat="1">
      <c r="A911"/>
      <c r="B911"/>
      <c r="C911"/>
      <c r="D911" s="2"/>
      <c r="L911"/>
    </row>
    <row r="912" spans="1:12" s="1" customFormat="1">
      <c r="A912"/>
      <c r="B912"/>
      <c r="C912"/>
      <c r="D912" s="2"/>
      <c r="L912"/>
    </row>
    <row r="913" spans="1:12" s="1" customFormat="1">
      <c r="A913"/>
      <c r="B913"/>
      <c r="C913"/>
      <c r="D913" s="2"/>
      <c r="L913"/>
    </row>
    <row r="915" spans="1:12" s="1" customFormat="1">
      <c r="A915"/>
      <c r="B915"/>
      <c r="C915"/>
      <c r="D915" s="2"/>
      <c r="L915"/>
    </row>
    <row r="916" spans="1:12" s="1" customFormat="1">
      <c r="A916"/>
      <c r="B916"/>
      <c r="C916"/>
      <c r="D916" s="2"/>
      <c r="L916"/>
    </row>
    <row r="917" spans="1:12" s="1" customFormat="1">
      <c r="A917"/>
      <c r="B917"/>
      <c r="C917"/>
      <c r="D917" s="2"/>
      <c r="L917"/>
    </row>
    <row r="918" spans="1:12" s="1" customFormat="1">
      <c r="A918"/>
      <c r="B918"/>
      <c r="C918"/>
      <c r="D918" s="2"/>
      <c r="L918"/>
    </row>
    <row r="919" spans="1:12" s="1" customFormat="1">
      <c r="A919"/>
      <c r="B919"/>
      <c r="C919"/>
      <c r="D919" s="2"/>
      <c r="L919"/>
    </row>
    <row r="920" spans="1:12" s="1" customFormat="1">
      <c r="A920"/>
      <c r="B920"/>
      <c r="C920"/>
      <c r="D920" s="2"/>
      <c r="L920"/>
    </row>
    <row r="921" spans="1:12" s="1" customFormat="1">
      <c r="A921"/>
      <c r="B921"/>
      <c r="C921"/>
      <c r="D921" s="2"/>
      <c r="L921"/>
    </row>
    <row r="922" spans="1:12" s="1" customFormat="1">
      <c r="A922"/>
      <c r="B922"/>
      <c r="C922"/>
      <c r="D922" s="2"/>
      <c r="L922"/>
    </row>
    <row r="923" spans="1:12" s="1" customFormat="1">
      <c r="A923"/>
      <c r="B923"/>
      <c r="C923"/>
      <c r="D923" s="2"/>
      <c r="L923"/>
    </row>
    <row r="934" spans="1:16" s="1" customFormat="1">
      <c r="A934"/>
      <c r="B934"/>
      <c r="C934"/>
      <c r="D934" s="2"/>
      <c r="P934"/>
    </row>
    <row r="935" spans="1:16" s="1" customFormat="1">
      <c r="A935"/>
      <c r="B935"/>
      <c r="C935"/>
      <c r="D935" s="2"/>
      <c r="P935"/>
    </row>
    <row r="936" spans="1:16" s="1" customFormat="1">
      <c r="A936"/>
      <c r="B936"/>
      <c r="C936"/>
      <c r="D936" s="2"/>
      <c r="P936"/>
    </row>
    <row r="937" spans="1:16" s="1" customFormat="1">
      <c r="A937"/>
      <c r="B937"/>
      <c r="C937"/>
      <c r="D937" s="2"/>
      <c r="P937"/>
    </row>
    <row r="938" spans="1:16" s="1" customFormat="1">
      <c r="A938"/>
      <c r="B938"/>
      <c r="C938"/>
      <c r="D938" s="2"/>
      <c r="P938"/>
    </row>
    <row r="940" spans="1:16" s="1" customFormat="1">
      <c r="A940"/>
      <c r="B940"/>
      <c r="C940"/>
      <c r="D940" s="2"/>
      <c r="P940"/>
    </row>
    <row r="941" spans="1:16" s="1" customFormat="1">
      <c r="A941"/>
      <c r="B941"/>
      <c r="C941"/>
      <c r="D941" s="2"/>
      <c r="P941"/>
    </row>
    <row r="942" spans="1:16" s="1" customFormat="1">
      <c r="A942"/>
      <c r="B942"/>
      <c r="C942"/>
      <c r="D942" s="2"/>
      <c r="P942"/>
    </row>
    <row r="943" spans="1:16" s="1" customFormat="1">
      <c r="A943"/>
      <c r="B943"/>
      <c r="C943"/>
      <c r="D943" s="2"/>
      <c r="P943"/>
    </row>
    <row r="944" spans="1:16" s="1" customFormat="1">
      <c r="A944"/>
      <c r="B944"/>
      <c r="C944"/>
      <c r="D944" s="2"/>
      <c r="P944"/>
    </row>
    <row r="945" spans="1:16" s="1" customFormat="1">
      <c r="A945"/>
      <c r="B945"/>
      <c r="C945"/>
      <c r="D945" s="2"/>
      <c r="M945"/>
      <c r="P945"/>
    </row>
    <row r="946" spans="1:16" s="1" customFormat="1">
      <c r="A946"/>
      <c r="B946"/>
      <c r="C946"/>
      <c r="D946" s="2"/>
      <c r="M946"/>
      <c r="P946"/>
    </row>
    <row r="947" spans="1:16" s="1" customFormat="1">
      <c r="A947"/>
      <c r="B947"/>
      <c r="C947"/>
      <c r="D947" s="2"/>
      <c r="M947"/>
      <c r="P947"/>
    </row>
    <row r="948" spans="1:16" s="1" customFormat="1">
      <c r="A948"/>
      <c r="B948"/>
      <c r="C948"/>
      <c r="D948" s="2"/>
      <c r="M948"/>
      <c r="P948"/>
    </row>
    <row r="949" spans="1:16" s="1" customFormat="1">
      <c r="A949"/>
      <c r="B949"/>
      <c r="C949"/>
      <c r="D949" s="2"/>
      <c r="M949"/>
      <c r="P949"/>
    </row>
    <row r="950" spans="1:16" s="1" customFormat="1">
      <c r="A950"/>
      <c r="B950"/>
      <c r="C950"/>
      <c r="D950" s="2"/>
      <c r="M950"/>
      <c r="P950"/>
    </row>
    <row r="951" spans="1:16" s="1" customFormat="1">
      <c r="A951"/>
      <c r="B951"/>
      <c r="C951"/>
      <c r="D951" s="2"/>
      <c r="M951"/>
      <c r="P951"/>
    </row>
    <row r="952" spans="1:16" s="1" customFormat="1">
      <c r="A952"/>
      <c r="B952"/>
      <c r="C952"/>
      <c r="D952" s="2"/>
      <c r="M952"/>
      <c r="P952"/>
    </row>
    <row r="953" spans="1:16" s="1" customFormat="1">
      <c r="A953"/>
      <c r="B953"/>
      <c r="C953"/>
      <c r="D953" s="2"/>
      <c r="M953"/>
      <c r="P953"/>
    </row>
    <row r="954" spans="1:16" s="1" customFormat="1">
      <c r="A954"/>
      <c r="B954"/>
      <c r="C954"/>
      <c r="D954" s="2"/>
      <c r="M954"/>
      <c r="P954"/>
    </row>
    <row r="955" spans="1:16" s="1" customFormat="1">
      <c r="A955"/>
      <c r="B955"/>
      <c r="C955"/>
      <c r="D955" s="2"/>
      <c r="M955"/>
      <c r="P955"/>
    </row>
    <row r="956" spans="1:16" s="1" customFormat="1">
      <c r="A956"/>
      <c r="B956"/>
      <c r="C956"/>
      <c r="D956" s="2"/>
      <c r="M956"/>
      <c r="P956"/>
    </row>
    <row r="957" spans="1:16" s="1" customFormat="1">
      <c r="A957"/>
      <c r="B957"/>
      <c r="C957"/>
      <c r="D957" s="2"/>
      <c r="M957"/>
    </row>
    <row r="958" spans="1:16" s="1" customFormat="1">
      <c r="A958"/>
      <c r="B958"/>
      <c r="C958"/>
      <c r="D958" s="2"/>
      <c r="M958"/>
    </row>
    <row r="959" spans="1:16" s="1" customFormat="1">
      <c r="A959"/>
      <c r="B959"/>
      <c r="C959"/>
      <c r="D959" s="2"/>
      <c r="M959"/>
    </row>
    <row r="960" spans="1:16" s="1" customFormat="1">
      <c r="A960"/>
      <c r="B960"/>
      <c r="C960"/>
      <c r="D960" s="2"/>
    </row>
    <row r="961" spans="1:15">
      <c r="M961"/>
    </row>
    <row r="962" spans="1:15" s="1" customFormat="1">
      <c r="A962"/>
      <c r="B962"/>
      <c r="C962"/>
      <c r="D962" s="2"/>
    </row>
    <row r="970" spans="1:15">
      <c r="O970"/>
    </row>
    <row r="971" spans="1:15" s="1" customFormat="1">
      <c r="A971"/>
      <c r="B971"/>
      <c r="C971"/>
      <c r="D971" s="2"/>
      <c r="O971"/>
    </row>
    <row r="972" spans="1:15" s="1" customFormat="1">
      <c r="A972"/>
      <c r="B972"/>
      <c r="C972"/>
      <c r="D972" s="2"/>
      <c r="O972"/>
    </row>
    <row r="973" spans="1:15" s="1" customFormat="1">
      <c r="A973"/>
      <c r="B973"/>
      <c r="C973"/>
      <c r="D973" s="2"/>
    </row>
    <row r="974" spans="1:15">
      <c r="O974"/>
    </row>
    <row r="975" spans="1:15" s="1" customFormat="1">
      <c r="A975"/>
      <c r="B975"/>
      <c r="C975"/>
      <c r="D975" s="2"/>
      <c r="O975"/>
    </row>
    <row r="976" spans="1:15" s="1" customFormat="1">
      <c r="A976"/>
      <c r="B976"/>
      <c r="C976"/>
      <c r="D976" s="2"/>
    </row>
    <row r="977" spans="1:15">
      <c r="O977"/>
    </row>
    <row r="978" spans="1:15" s="1" customFormat="1">
      <c r="A978"/>
      <c r="B978"/>
      <c r="C978"/>
      <c r="D978" s="2"/>
      <c r="O978"/>
    </row>
    <row r="979" spans="1:15" s="1" customFormat="1">
      <c r="A979"/>
      <c r="B979"/>
      <c r="C979"/>
      <c r="D979" s="2"/>
      <c r="O979"/>
    </row>
    <row r="980" spans="1:15" s="1" customFormat="1">
      <c r="D980" s="40"/>
    </row>
    <row r="981" spans="1:15" s="1" customFormat="1">
      <c r="A981"/>
      <c r="B981"/>
      <c r="C981"/>
      <c r="D981" s="2"/>
      <c r="O981"/>
    </row>
    <row r="982" spans="1:15" s="1" customFormat="1">
      <c r="A982"/>
      <c r="B982"/>
      <c r="C982"/>
      <c r="D982" s="2"/>
      <c r="O982"/>
    </row>
    <row r="983" spans="1:15" s="1" customFormat="1">
      <c r="A983"/>
      <c r="B983"/>
      <c r="C983"/>
      <c r="D983" s="2"/>
      <c r="O983"/>
    </row>
    <row r="984" spans="1:15" s="1" customFormat="1">
      <c r="A984"/>
      <c r="B984"/>
      <c r="C984"/>
      <c r="D984" s="2"/>
      <c r="O984"/>
    </row>
    <row r="985" spans="1:15" s="1" customFormat="1">
      <c r="A985"/>
      <c r="B985"/>
      <c r="C985"/>
      <c r="D985" s="2"/>
      <c r="O985"/>
    </row>
    <row r="986" spans="1:15" s="1" customFormat="1">
      <c r="A986"/>
      <c r="B986"/>
      <c r="C986"/>
      <c r="D986" s="2"/>
      <c r="O986"/>
    </row>
    <row r="987" spans="1:15" s="1" customFormat="1">
      <c r="A987"/>
      <c r="B987"/>
      <c r="C987"/>
      <c r="D987" s="2"/>
      <c r="O987"/>
    </row>
    <row r="988" spans="1:15" s="1" customFormat="1">
      <c r="A988"/>
      <c r="B988"/>
      <c r="C988"/>
      <c r="D988" s="2"/>
      <c r="O988"/>
    </row>
    <row r="989" spans="1:15" s="1" customFormat="1">
      <c r="A989"/>
      <c r="B989"/>
      <c r="C989"/>
      <c r="D989" s="2"/>
      <c r="O989"/>
    </row>
    <row r="991" spans="1:15" s="1" customFormat="1">
      <c r="A991"/>
      <c r="B991"/>
      <c r="C991"/>
      <c r="D991" s="2"/>
      <c r="O991"/>
    </row>
    <row r="992" spans="1:15" s="1" customFormat="1">
      <c r="A992"/>
      <c r="B992"/>
      <c r="C992"/>
      <c r="D992" s="2"/>
      <c r="O992"/>
    </row>
    <row r="993" spans="1:15" s="1" customFormat="1">
      <c r="A993"/>
      <c r="B993"/>
      <c r="C993"/>
      <c r="D993" s="2"/>
      <c r="O993"/>
    </row>
    <row r="994" spans="1:15" s="1" customFormat="1">
      <c r="A994"/>
      <c r="B994"/>
      <c r="C994"/>
      <c r="D994" s="2"/>
      <c r="O994"/>
    </row>
    <row r="995" spans="1:15" s="1" customFormat="1">
      <c r="A995"/>
      <c r="B995"/>
      <c r="C995"/>
      <c r="D995" s="2"/>
      <c r="O995"/>
    </row>
    <row r="996" spans="1:15" s="1" customFormat="1">
      <c r="A996"/>
      <c r="B996"/>
      <c r="C996"/>
      <c r="D996" s="2"/>
      <c r="O996"/>
    </row>
    <row r="997" spans="1:15" s="1" customFormat="1">
      <c r="A997"/>
      <c r="B997"/>
      <c r="C997"/>
      <c r="D997" s="2"/>
      <c r="O997"/>
    </row>
    <row r="998" spans="1:15" s="1" customFormat="1">
      <c r="A998"/>
      <c r="B998"/>
      <c r="C998"/>
      <c r="D998" s="2"/>
      <c r="O998"/>
    </row>
    <row r="999" spans="1:15" s="1" customFormat="1">
      <c r="A999"/>
      <c r="B999"/>
      <c r="C999"/>
      <c r="D999" s="2"/>
      <c r="O999"/>
    </row>
    <row r="1000" spans="1:15" s="1" customFormat="1">
      <c r="A1000"/>
      <c r="B1000"/>
      <c r="C1000"/>
      <c r="D1000" s="2"/>
      <c r="O1000"/>
    </row>
    <row r="1001" spans="1:15" s="1" customFormat="1">
      <c r="A1001"/>
      <c r="B1001"/>
      <c r="C1001"/>
      <c r="D1001" s="2"/>
      <c r="O1001"/>
    </row>
    <row r="1002" spans="1:15" s="1" customFormat="1">
      <c r="A1002"/>
      <c r="B1002"/>
      <c r="C1002"/>
      <c r="D1002" s="2"/>
      <c r="O1002"/>
    </row>
    <row r="1003" spans="1:15" s="1" customFormat="1">
      <c r="A1003"/>
      <c r="B1003"/>
      <c r="C1003"/>
      <c r="D1003" s="2"/>
      <c r="O1003"/>
    </row>
    <row r="1004" spans="1:15" s="1" customFormat="1">
      <c r="A1004"/>
      <c r="B1004"/>
      <c r="C1004"/>
      <c r="D1004" s="2"/>
      <c r="O1004"/>
    </row>
    <row r="1006" spans="1:15" s="1" customFormat="1">
      <c r="A1006"/>
      <c r="B1006"/>
      <c r="C1006"/>
      <c r="D1006" s="2"/>
      <c r="O1006"/>
    </row>
    <row r="1007" spans="1:15" s="1" customFormat="1">
      <c r="A1007"/>
      <c r="B1007"/>
      <c r="C1007"/>
      <c r="D1007" s="2"/>
      <c r="O1007"/>
    </row>
    <row r="1008" spans="1:15" s="1" customFormat="1">
      <c r="A1008"/>
      <c r="B1008"/>
      <c r="C1008"/>
      <c r="D1008" s="2"/>
      <c r="O1008"/>
    </row>
    <row r="1009" spans="1:15" s="1" customFormat="1">
      <c r="A1009"/>
      <c r="B1009"/>
      <c r="C1009"/>
      <c r="D1009" s="2"/>
      <c r="O1009"/>
    </row>
    <row r="1010" spans="1:15" s="1" customFormat="1">
      <c r="A1010"/>
      <c r="B1010"/>
      <c r="C1010"/>
      <c r="D1010" s="2"/>
      <c r="O1010"/>
    </row>
    <row r="1011" spans="1:15" s="1" customFormat="1">
      <c r="A1011"/>
      <c r="B1011"/>
      <c r="C1011"/>
      <c r="D1011" s="2"/>
      <c r="O1011"/>
    </row>
    <row r="1012" spans="1:15" s="1" customFormat="1">
      <c r="A1012"/>
      <c r="B1012"/>
      <c r="C1012"/>
      <c r="D1012" s="2"/>
      <c r="O1012"/>
    </row>
    <row r="1013" spans="1:15" s="1" customFormat="1">
      <c r="A1013"/>
      <c r="B1013"/>
      <c r="C1013"/>
      <c r="D1013" s="2"/>
      <c r="O1013"/>
    </row>
    <row r="1014" spans="1:15" s="1" customFormat="1">
      <c r="A1014"/>
      <c r="B1014"/>
      <c r="C1014"/>
      <c r="D1014" s="2"/>
      <c r="O1014"/>
    </row>
    <row r="1015" spans="1:15" s="1" customFormat="1">
      <c r="A1015"/>
      <c r="B1015"/>
      <c r="C1015"/>
      <c r="D1015" s="2"/>
      <c r="O1015"/>
    </row>
    <row r="1016" spans="1:15" s="1" customFormat="1">
      <c r="A1016"/>
      <c r="B1016"/>
      <c r="C1016"/>
      <c r="D1016" s="2"/>
      <c r="O1016"/>
    </row>
    <row r="1017" spans="1:15" s="1" customFormat="1">
      <c r="A1017"/>
      <c r="B1017"/>
      <c r="C1017"/>
      <c r="D1017" s="2"/>
      <c r="O1017"/>
    </row>
    <row r="1018" spans="1:15" s="1" customFormat="1">
      <c r="A1018"/>
      <c r="B1018"/>
      <c r="C1018"/>
      <c r="D1018" s="2"/>
      <c r="O1018"/>
    </row>
    <row r="1019" spans="1:15" s="1" customFormat="1">
      <c r="A1019"/>
      <c r="B1019"/>
      <c r="C1019"/>
      <c r="D1019" s="2"/>
      <c r="O1019"/>
    </row>
    <row r="1020" spans="1:15" s="1" customFormat="1">
      <c r="A1020"/>
      <c r="B1020"/>
      <c r="C1020"/>
      <c r="D1020" s="2"/>
      <c r="O1020"/>
    </row>
    <row r="1021" spans="1:15" s="1" customFormat="1">
      <c r="A1021"/>
      <c r="B1021"/>
      <c r="C1021"/>
      <c r="D1021" s="2"/>
      <c r="O1021"/>
    </row>
    <row r="1022" spans="1:15" s="1" customFormat="1">
      <c r="A1022"/>
      <c r="B1022"/>
      <c r="C1022"/>
      <c r="D1022" s="2"/>
      <c r="O1022"/>
    </row>
    <row r="1023" spans="1:15" s="1" customFormat="1">
      <c r="A1023"/>
      <c r="B1023"/>
      <c r="C1023"/>
      <c r="D1023" s="2"/>
      <c r="O1023"/>
    </row>
    <row r="1024" spans="1:15" s="1" customFormat="1">
      <c r="A1024"/>
      <c r="B1024"/>
      <c r="C1024"/>
      <c r="D1024" s="2"/>
      <c r="O1024"/>
    </row>
    <row r="1025" spans="1:15" s="1" customFormat="1">
      <c r="A1025"/>
      <c r="B1025"/>
      <c r="C1025"/>
      <c r="D1025" s="2"/>
      <c r="O1025"/>
    </row>
    <row r="1026" spans="1:15" s="1" customFormat="1">
      <c r="A1026"/>
      <c r="B1026"/>
      <c r="C1026"/>
      <c r="D1026" s="2"/>
      <c r="O1026"/>
    </row>
    <row r="1027" spans="1:15" s="1" customFormat="1">
      <c r="A1027"/>
      <c r="B1027"/>
      <c r="C1027"/>
      <c r="D1027" s="2"/>
      <c r="O1027"/>
    </row>
    <row r="1028" spans="1:15" s="1" customFormat="1">
      <c r="A1028"/>
      <c r="B1028"/>
      <c r="C1028"/>
      <c r="D1028" s="2"/>
      <c r="O1028"/>
    </row>
    <row r="1029" spans="1:15" s="1" customFormat="1">
      <c r="A1029"/>
      <c r="B1029"/>
      <c r="C1029"/>
      <c r="D1029" s="2"/>
      <c r="O1029"/>
    </row>
    <row r="1030" spans="1:15" s="1" customFormat="1">
      <c r="A1030"/>
      <c r="B1030"/>
      <c r="C1030"/>
      <c r="D1030" s="2"/>
      <c r="O1030"/>
    </row>
    <row r="1031" spans="1:15" s="1" customFormat="1">
      <c r="A1031"/>
      <c r="B1031"/>
      <c r="C1031"/>
      <c r="D1031" s="2"/>
      <c r="O1031"/>
    </row>
    <row r="1032" spans="1:15" s="1" customFormat="1">
      <c r="A1032"/>
      <c r="B1032"/>
      <c r="C1032"/>
      <c r="D1032" s="2"/>
      <c r="O1032"/>
    </row>
    <row r="1033" spans="1:15" s="1" customFormat="1">
      <c r="A1033"/>
      <c r="B1033"/>
      <c r="C1033"/>
      <c r="D1033" s="2"/>
      <c r="O1033"/>
    </row>
    <row r="1034" spans="1:15" s="1" customFormat="1">
      <c r="A1034"/>
      <c r="B1034"/>
      <c r="C1034"/>
      <c r="D1034" s="2"/>
      <c r="O1034"/>
    </row>
    <row r="1035" spans="1:15" s="1" customFormat="1">
      <c r="A1035"/>
      <c r="B1035"/>
      <c r="C1035"/>
      <c r="D1035" s="2"/>
      <c r="O1035"/>
    </row>
    <row r="1036" spans="1:15" s="1" customFormat="1">
      <c r="A1036"/>
      <c r="B1036"/>
      <c r="C1036"/>
      <c r="D1036" s="2"/>
      <c r="O1036"/>
    </row>
    <row r="1037" spans="1:15" s="1" customFormat="1">
      <c r="A1037"/>
      <c r="B1037"/>
      <c r="C1037"/>
      <c r="D1037" s="2"/>
      <c r="O1037"/>
    </row>
    <row r="1038" spans="1:15" s="1" customFormat="1">
      <c r="A1038"/>
      <c r="B1038"/>
      <c r="C1038"/>
      <c r="D1038" s="2"/>
      <c r="O1038"/>
    </row>
    <row r="1039" spans="1:15" s="1" customFormat="1">
      <c r="A1039"/>
      <c r="B1039"/>
      <c r="C1039"/>
      <c r="D1039" s="2"/>
      <c r="O1039"/>
    </row>
    <row r="1040" spans="1:15" s="1" customFormat="1">
      <c r="A1040"/>
      <c r="B1040"/>
      <c r="C1040"/>
      <c r="D1040" s="2"/>
      <c r="O1040"/>
    </row>
    <row r="1041" spans="1:15" s="1" customFormat="1">
      <c r="A1041"/>
      <c r="B1041"/>
      <c r="C1041"/>
      <c r="D1041" s="2"/>
      <c r="O1041"/>
    </row>
    <row r="1042" spans="1:15" s="1" customFormat="1">
      <c r="A1042"/>
      <c r="B1042"/>
      <c r="C1042"/>
      <c r="D1042" s="2"/>
      <c r="O1042"/>
    </row>
    <row r="1043" spans="1:15" s="1" customFormat="1">
      <c r="A1043"/>
      <c r="B1043"/>
      <c r="C1043"/>
      <c r="D1043" s="2"/>
      <c r="O1043"/>
    </row>
    <row r="1044" spans="1:15" s="1" customFormat="1">
      <c r="A1044"/>
      <c r="B1044"/>
      <c r="C1044"/>
      <c r="D1044" s="2"/>
      <c r="O1044"/>
    </row>
    <row r="1045" spans="1:15" s="1" customFormat="1">
      <c r="A1045"/>
      <c r="B1045"/>
      <c r="C1045"/>
      <c r="D1045" s="2"/>
      <c r="O1045"/>
    </row>
    <row r="1046" spans="1:15" s="1" customFormat="1">
      <c r="A1046"/>
      <c r="B1046"/>
      <c r="C1046"/>
      <c r="D1046" s="2"/>
      <c r="O1046"/>
    </row>
    <row r="1047" spans="1:15" s="1" customFormat="1">
      <c r="A1047"/>
      <c r="B1047"/>
      <c r="C1047"/>
      <c r="D1047" s="2"/>
      <c r="O1047"/>
    </row>
    <row r="1048" spans="1:15" s="1" customFormat="1">
      <c r="A1048"/>
      <c r="B1048"/>
      <c r="C1048"/>
      <c r="D1048" s="2"/>
      <c r="O1048"/>
    </row>
    <row r="1049" spans="1:15" s="1" customFormat="1">
      <c r="A1049"/>
      <c r="B1049"/>
      <c r="C1049"/>
      <c r="D1049" s="2"/>
      <c r="O1049"/>
    </row>
    <row r="1050" spans="1:15" s="1" customFormat="1">
      <c r="A1050"/>
      <c r="B1050"/>
      <c r="C1050"/>
      <c r="D1050" s="2"/>
      <c r="O1050"/>
    </row>
    <row r="1051" spans="1:15" s="1" customFormat="1">
      <c r="A1051"/>
      <c r="B1051"/>
      <c r="C1051"/>
      <c r="D1051" s="2"/>
      <c r="O1051"/>
    </row>
    <row r="1052" spans="1:15" s="1" customFormat="1">
      <c r="A1052"/>
      <c r="B1052"/>
      <c r="C1052"/>
      <c r="D1052" s="2"/>
      <c r="O1052"/>
    </row>
    <row r="1053" spans="1:15" s="1" customFormat="1">
      <c r="A1053"/>
      <c r="B1053"/>
      <c r="C1053"/>
      <c r="D1053" s="2"/>
      <c r="O1053"/>
    </row>
    <row r="1054" spans="1:15" s="1" customFormat="1">
      <c r="A1054"/>
      <c r="B1054"/>
      <c r="C1054"/>
      <c r="D1054" s="2"/>
      <c r="O1054"/>
    </row>
    <row r="1055" spans="1:15" s="1" customFormat="1">
      <c r="A1055"/>
      <c r="B1055"/>
      <c r="C1055"/>
      <c r="D1055" s="2"/>
      <c r="O1055"/>
    </row>
    <row r="1056" spans="1:15" s="1" customFormat="1">
      <c r="A1056"/>
      <c r="B1056"/>
      <c r="C1056"/>
      <c r="D1056" s="2"/>
      <c r="O1056"/>
    </row>
    <row r="1057" spans="1:15" s="1" customFormat="1">
      <c r="A1057"/>
      <c r="B1057"/>
      <c r="C1057"/>
      <c r="D1057" s="2"/>
      <c r="O1057"/>
    </row>
    <row r="1058" spans="1:15" s="1" customFormat="1">
      <c r="A1058"/>
      <c r="B1058"/>
      <c r="C1058"/>
      <c r="D1058" s="2"/>
      <c r="O1058"/>
    </row>
    <row r="1059" spans="1:15" s="1" customFormat="1">
      <c r="A1059"/>
      <c r="B1059"/>
      <c r="C1059"/>
      <c r="D1059" s="2"/>
      <c r="O1059"/>
    </row>
    <row r="1060" spans="1:15" s="1" customFormat="1">
      <c r="A1060"/>
      <c r="B1060"/>
      <c r="C1060"/>
      <c r="D1060" s="2"/>
      <c r="O1060"/>
    </row>
    <row r="1061" spans="1:15" s="1" customFormat="1">
      <c r="A1061"/>
      <c r="B1061"/>
      <c r="C1061"/>
      <c r="D1061" s="2"/>
      <c r="O1061"/>
    </row>
    <row r="1062" spans="1:15" s="1" customFormat="1">
      <c r="A1062"/>
      <c r="B1062"/>
      <c r="C1062"/>
      <c r="D1062" s="2"/>
      <c r="O1062"/>
    </row>
    <row r="1063" spans="1:15" s="1" customFormat="1">
      <c r="A1063"/>
      <c r="B1063"/>
      <c r="C1063"/>
      <c r="D1063" s="2"/>
      <c r="O1063"/>
    </row>
    <row r="1064" spans="1:15" s="1" customFormat="1">
      <c r="A1064"/>
      <c r="B1064"/>
      <c r="C1064"/>
      <c r="D1064" s="2"/>
      <c r="O1064"/>
    </row>
    <row r="1065" spans="1:15" s="1" customFormat="1">
      <c r="A1065"/>
      <c r="B1065"/>
      <c r="C1065"/>
      <c r="D1065" s="2"/>
      <c r="O1065"/>
    </row>
    <row r="1066" spans="1:15" s="1" customFormat="1">
      <c r="A1066"/>
      <c r="B1066"/>
      <c r="C1066"/>
      <c r="D1066" s="2"/>
      <c r="O1066"/>
    </row>
    <row r="1067" spans="1:15" s="1" customFormat="1">
      <c r="A1067"/>
      <c r="B1067"/>
      <c r="C1067"/>
      <c r="D1067" s="2"/>
      <c r="O1067"/>
    </row>
    <row r="1068" spans="1:15" s="1" customFormat="1">
      <c r="A1068"/>
      <c r="B1068"/>
      <c r="C1068"/>
      <c r="D1068" s="2"/>
      <c r="O1068"/>
    </row>
    <row r="1069" spans="1:15" s="1" customFormat="1">
      <c r="A1069"/>
      <c r="B1069"/>
      <c r="C1069"/>
      <c r="D1069" s="2"/>
      <c r="O1069"/>
    </row>
    <row r="1070" spans="1:15" s="1" customFormat="1">
      <c r="A1070"/>
      <c r="B1070"/>
      <c r="C1070"/>
      <c r="D1070" s="2"/>
      <c r="O1070"/>
    </row>
    <row r="1071" spans="1:15" s="1" customFormat="1">
      <c r="A1071"/>
      <c r="B1071"/>
      <c r="C1071"/>
      <c r="D1071" s="2"/>
      <c r="O1071"/>
    </row>
    <row r="1072" spans="1:15" s="1" customFormat="1">
      <c r="A1072"/>
      <c r="B1072"/>
      <c r="C1072"/>
      <c r="D1072" s="2"/>
      <c r="O1072"/>
    </row>
    <row r="1073" spans="1:15" s="1" customFormat="1">
      <c r="A1073"/>
      <c r="B1073"/>
      <c r="C1073"/>
      <c r="D1073" s="2"/>
      <c r="O1073"/>
    </row>
    <row r="1074" spans="1:15" s="1" customFormat="1">
      <c r="A1074"/>
      <c r="B1074"/>
      <c r="C1074"/>
      <c r="D1074" s="2"/>
      <c r="O1074"/>
    </row>
    <row r="1075" spans="1:15" s="1" customFormat="1">
      <c r="A1075"/>
      <c r="B1075"/>
      <c r="C1075"/>
      <c r="D1075" s="2"/>
      <c r="O1075"/>
    </row>
    <row r="1076" spans="1:15" s="1" customFormat="1">
      <c r="A1076"/>
      <c r="B1076"/>
      <c r="C1076"/>
      <c r="D1076" s="2"/>
      <c r="O1076"/>
    </row>
    <row r="1077" spans="1:15" s="1" customFormat="1">
      <c r="A1077"/>
      <c r="B1077"/>
      <c r="C1077"/>
      <c r="D1077" s="2"/>
      <c r="O1077"/>
    </row>
    <row r="1078" spans="1:15" s="1" customFormat="1">
      <c r="A1078"/>
      <c r="B1078"/>
      <c r="C1078"/>
      <c r="D1078" s="2"/>
      <c r="O1078"/>
    </row>
    <row r="1079" spans="1:15" s="1" customFormat="1">
      <c r="A1079"/>
      <c r="B1079"/>
      <c r="C1079"/>
      <c r="D1079" s="2"/>
      <c r="O1079"/>
    </row>
    <row r="1080" spans="1:15" s="1" customFormat="1">
      <c r="A1080"/>
      <c r="B1080"/>
      <c r="C1080"/>
      <c r="D1080" s="2"/>
      <c r="O1080"/>
    </row>
    <row r="1081" spans="1:15" s="1" customFormat="1">
      <c r="A1081"/>
      <c r="B1081"/>
      <c r="C1081"/>
      <c r="D1081" s="2"/>
      <c r="O1081"/>
    </row>
    <row r="1082" spans="1:15" s="1" customFormat="1">
      <c r="A1082"/>
      <c r="B1082"/>
      <c r="C1082"/>
      <c r="D1082" s="2"/>
      <c r="O1082"/>
    </row>
    <row r="1083" spans="1:15" s="1" customFormat="1">
      <c r="A1083"/>
      <c r="B1083"/>
      <c r="C1083"/>
      <c r="D1083" s="2"/>
      <c r="O1083"/>
    </row>
    <row r="1084" spans="1:15" s="1" customFormat="1">
      <c r="A1084"/>
      <c r="B1084"/>
      <c r="C1084"/>
      <c r="D1084" s="2"/>
      <c r="O1084"/>
    </row>
    <row r="1085" spans="1:15" s="1" customFormat="1">
      <c r="A1085"/>
      <c r="B1085"/>
      <c r="C1085"/>
      <c r="D1085" s="2"/>
      <c r="O1085"/>
    </row>
    <row r="1086" spans="1:15" s="1" customFormat="1">
      <c r="A1086"/>
      <c r="B1086"/>
      <c r="C1086"/>
      <c r="D1086" s="2"/>
      <c r="O1086"/>
    </row>
    <row r="1087" spans="1:15" s="1" customFormat="1">
      <c r="A1087"/>
      <c r="B1087"/>
      <c r="C1087"/>
      <c r="D1087" s="2"/>
      <c r="O1087"/>
    </row>
    <row r="1088" spans="1:15" s="1" customFormat="1">
      <c r="A1088"/>
      <c r="B1088"/>
      <c r="C1088"/>
      <c r="D1088" s="2"/>
      <c r="O1088"/>
    </row>
    <row r="1089" spans="1:15" s="1" customFormat="1">
      <c r="A1089"/>
      <c r="B1089"/>
      <c r="C1089"/>
      <c r="D1089" s="2"/>
      <c r="O1089"/>
    </row>
    <row r="1090" spans="1:15" s="1" customFormat="1">
      <c r="A1090"/>
      <c r="B1090"/>
      <c r="C1090"/>
      <c r="D1090" s="2"/>
      <c r="O1090"/>
    </row>
    <row r="1091" spans="1:15" s="1" customFormat="1">
      <c r="A1091"/>
      <c r="B1091"/>
      <c r="C1091"/>
      <c r="D1091" s="2"/>
      <c r="O1091"/>
    </row>
    <row r="1092" spans="1:15" s="1" customFormat="1">
      <c r="A1092"/>
      <c r="B1092"/>
      <c r="C1092"/>
      <c r="D1092" s="2"/>
      <c r="O1092"/>
    </row>
    <row r="1093" spans="1:15" s="1" customFormat="1">
      <c r="A1093"/>
      <c r="B1093"/>
      <c r="C1093"/>
      <c r="D1093" s="2"/>
      <c r="O1093"/>
    </row>
    <row r="1094" spans="1:15" s="1" customFormat="1">
      <c r="A1094"/>
      <c r="B1094"/>
      <c r="C1094"/>
      <c r="D1094" s="2"/>
      <c r="O1094"/>
    </row>
    <row r="1095" spans="1:15" s="1" customFormat="1">
      <c r="A1095"/>
      <c r="B1095"/>
      <c r="C1095"/>
      <c r="D1095" s="2"/>
      <c r="O1095"/>
    </row>
    <row r="1096" spans="1:15" s="1" customFormat="1">
      <c r="A1096"/>
      <c r="B1096"/>
      <c r="C1096"/>
      <c r="D1096" s="2"/>
      <c r="O1096"/>
    </row>
    <row r="1097" spans="1:15" s="1" customFormat="1">
      <c r="A1097"/>
      <c r="B1097"/>
      <c r="C1097"/>
      <c r="D1097" s="2"/>
      <c r="O1097"/>
    </row>
    <row r="1098" spans="1:15" s="1" customFormat="1">
      <c r="A1098"/>
      <c r="B1098"/>
      <c r="C1098"/>
      <c r="D1098" s="2"/>
      <c r="O1098"/>
    </row>
    <row r="1099" spans="1:15" s="1" customFormat="1">
      <c r="A1099"/>
      <c r="B1099"/>
      <c r="C1099"/>
      <c r="D1099" s="2"/>
      <c r="O1099"/>
    </row>
    <row r="1100" spans="1:15" s="1" customFormat="1">
      <c r="A1100"/>
      <c r="B1100"/>
      <c r="C1100"/>
      <c r="D1100" s="2"/>
      <c r="O1100"/>
    </row>
    <row r="1101" spans="1:15" s="1" customFormat="1">
      <c r="A1101"/>
      <c r="B1101"/>
      <c r="C1101"/>
      <c r="D1101" s="2"/>
      <c r="O1101"/>
    </row>
    <row r="1102" spans="1:15" s="1" customFormat="1">
      <c r="A1102"/>
      <c r="B1102"/>
      <c r="C1102"/>
      <c r="D1102" s="2"/>
      <c r="O1102"/>
    </row>
    <row r="1103" spans="1:15" s="1" customFormat="1">
      <c r="A1103"/>
      <c r="B1103"/>
      <c r="C1103"/>
      <c r="D1103" s="2"/>
      <c r="O1103"/>
    </row>
    <row r="1104" spans="1:15" s="1" customFormat="1">
      <c r="A1104"/>
      <c r="B1104"/>
      <c r="C1104"/>
      <c r="D1104" s="2"/>
      <c r="O1104"/>
    </row>
    <row r="1105" spans="1:15" s="1" customFormat="1">
      <c r="A1105"/>
      <c r="B1105"/>
      <c r="C1105"/>
      <c r="D1105" s="2"/>
      <c r="O1105"/>
    </row>
    <row r="1106" spans="1:15" s="1" customFormat="1">
      <c r="A1106"/>
      <c r="B1106"/>
      <c r="C1106"/>
      <c r="D1106" s="2"/>
      <c r="O1106"/>
    </row>
    <row r="1107" spans="1:15" s="1" customFormat="1">
      <c r="A1107"/>
      <c r="B1107"/>
      <c r="C1107"/>
      <c r="D1107" s="2"/>
      <c r="O1107"/>
    </row>
    <row r="1108" spans="1:15" s="1" customFormat="1">
      <c r="A1108"/>
      <c r="B1108"/>
      <c r="C1108"/>
      <c r="D1108" s="2"/>
      <c r="O1108"/>
    </row>
    <row r="1109" spans="1:15" s="1" customFormat="1">
      <c r="A1109"/>
      <c r="B1109"/>
      <c r="C1109"/>
      <c r="D1109" s="2"/>
      <c r="O1109"/>
    </row>
    <row r="1110" spans="1:15" s="1" customFormat="1">
      <c r="A1110"/>
      <c r="B1110"/>
      <c r="C1110"/>
      <c r="D1110" s="2"/>
      <c r="O1110"/>
    </row>
    <row r="1111" spans="1:15" s="1" customFormat="1">
      <c r="A1111"/>
      <c r="B1111"/>
      <c r="C1111"/>
      <c r="D1111" s="2"/>
      <c r="O1111"/>
    </row>
    <row r="1112" spans="1:15" s="1" customFormat="1">
      <c r="A1112"/>
      <c r="B1112"/>
      <c r="C1112"/>
      <c r="D1112" s="2"/>
      <c r="O1112"/>
    </row>
    <row r="1113" spans="1:15" s="1" customFormat="1">
      <c r="A1113"/>
      <c r="B1113"/>
      <c r="C1113"/>
      <c r="D1113" s="2"/>
      <c r="O1113"/>
    </row>
    <row r="1114" spans="1:15" s="1" customFormat="1">
      <c r="A1114"/>
      <c r="B1114"/>
      <c r="C1114"/>
      <c r="D1114" s="2"/>
      <c r="O1114"/>
    </row>
    <row r="1115" spans="1:15" s="1" customFormat="1">
      <c r="A1115"/>
      <c r="B1115"/>
      <c r="C1115"/>
      <c r="D1115" s="2"/>
      <c r="O1115"/>
    </row>
    <row r="1116" spans="1:15" s="1" customFormat="1">
      <c r="A1116"/>
      <c r="B1116"/>
      <c r="C1116"/>
      <c r="D1116" s="2"/>
      <c r="O1116"/>
    </row>
    <row r="1117" spans="1:15" s="1" customFormat="1">
      <c r="A1117"/>
      <c r="B1117"/>
      <c r="C1117"/>
      <c r="D1117" s="2"/>
      <c r="O1117"/>
    </row>
    <row r="1118" spans="1:15" s="1" customFormat="1">
      <c r="A1118"/>
      <c r="B1118"/>
      <c r="C1118"/>
      <c r="D1118" s="2"/>
      <c r="O1118"/>
    </row>
    <row r="1119" spans="1:15" s="1" customFormat="1">
      <c r="A1119"/>
      <c r="B1119"/>
      <c r="C1119"/>
      <c r="D1119" s="2"/>
      <c r="O1119"/>
    </row>
    <row r="1120" spans="1:15" s="1" customFormat="1">
      <c r="A1120"/>
      <c r="B1120"/>
      <c r="C1120"/>
      <c r="D1120" s="2"/>
      <c r="O1120"/>
    </row>
    <row r="1121" spans="1:15" s="1" customFormat="1">
      <c r="A1121"/>
      <c r="B1121"/>
      <c r="C1121"/>
      <c r="D1121" s="2"/>
      <c r="O1121"/>
    </row>
    <row r="1122" spans="1:15" s="1" customFormat="1">
      <c r="A1122"/>
      <c r="B1122"/>
      <c r="C1122"/>
      <c r="D1122" s="2"/>
      <c r="O1122"/>
    </row>
    <row r="1123" spans="1:15" s="1" customFormat="1">
      <c r="A1123"/>
      <c r="B1123"/>
      <c r="C1123"/>
      <c r="D1123" s="2"/>
      <c r="O1123"/>
    </row>
    <row r="1124" spans="1:15" s="1" customFormat="1">
      <c r="A1124"/>
      <c r="B1124"/>
      <c r="C1124"/>
      <c r="D1124" s="2"/>
      <c r="O1124"/>
    </row>
    <row r="1125" spans="1:15" s="1" customFormat="1">
      <c r="A1125"/>
      <c r="B1125"/>
      <c r="C1125"/>
      <c r="D1125" s="2"/>
      <c r="O1125"/>
    </row>
    <row r="1126" spans="1:15" s="1" customFormat="1">
      <c r="A1126"/>
      <c r="B1126"/>
      <c r="C1126"/>
      <c r="D1126" s="2"/>
      <c r="O1126"/>
    </row>
    <row r="1127" spans="1:15" s="1" customFormat="1">
      <c r="A1127"/>
      <c r="B1127"/>
      <c r="C1127"/>
      <c r="D1127" s="2"/>
      <c r="O1127"/>
    </row>
    <row r="1128" spans="1:15" s="1" customFormat="1">
      <c r="A1128"/>
      <c r="B1128"/>
      <c r="C1128"/>
      <c r="D1128" s="2"/>
      <c r="O1128"/>
    </row>
    <row r="1129" spans="1:15" s="1" customFormat="1">
      <c r="A1129"/>
      <c r="B1129"/>
      <c r="C1129"/>
      <c r="D1129" s="2"/>
      <c r="O1129"/>
    </row>
    <row r="1130" spans="1:15" s="1" customFormat="1">
      <c r="A1130"/>
      <c r="B1130"/>
      <c r="C1130"/>
      <c r="D1130" s="2"/>
      <c r="O1130"/>
    </row>
    <row r="1131" spans="1:15" s="1" customFormat="1">
      <c r="A1131"/>
      <c r="B1131"/>
      <c r="C1131"/>
      <c r="D1131" s="2"/>
      <c r="O1131"/>
    </row>
    <row r="1132" spans="1:15" s="1" customFormat="1">
      <c r="A1132"/>
      <c r="B1132"/>
      <c r="C1132"/>
      <c r="D1132" s="2"/>
      <c r="O1132"/>
    </row>
    <row r="1133" spans="1:15" s="1" customFormat="1">
      <c r="A1133"/>
      <c r="B1133"/>
      <c r="C1133"/>
      <c r="D1133" s="2"/>
      <c r="O1133"/>
    </row>
    <row r="1134" spans="1:15" s="1" customFormat="1">
      <c r="A1134"/>
      <c r="B1134"/>
      <c r="C1134"/>
      <c r="D1134" s="2"/>
      <c r="O1134"/>
    </row>
    <row r="1135" spans="1:15" s="1" customFormat="1">
      <c r="A1135"/>
      <c r="B1135"/>
      <c r="C1135"/>
      <c r="D1135" s="2"/>
      <c r="O1135"/>
    </row>
    <row r="1136" spans="1:15" s="1" customFormat="1">
      <c r="A1136"/>
      <c r="B1136"/>
      <c r="C1136"/>
      <c r="D1136" s="2"/>
      <c r="O1136"/>
    </row>
    <row r="1137" spans="1:15" s="1" customFormat="1">
      <c r="A1137"/>
      <c r="B1137"/>
      <c r="C1137"/>
      <c r="D1137" s="2"/>
      <c r="O1137"/>
    </row>
    <row r="1138" spans="1:15" s="1" customFormat="1">
      <c r="A1138"/>
      <c r="B1138"/>
      <c r="C1138"/>
      <c r="D1138" s="2"/>
      <c r="O1138"/>
    </row>
    <row r="1139" spans="1:15" s="1" customFormat="1">
      <c r="A1139"/>
      <c r="B1139"/>
      <c r="C1139"/>
      <c r="D1139" s="2"/>
      <c r="O1139"/>
    </row>
    <row r="1140" spans="1:15" s="1" customFormat="1">
      <c r="A1140"/>
      <c r="B1140"/>
      <c r="C1140"/>
      <c r="D1140" s="2"/>
      <c r="O1140"/>
    </row>
    <row r="1141" spans="1:15" s="1" customFormat="1">
      <c r="A1141"/>
      <c r="B1141"/>
      <c r="C1141"/>
      <c r="D1141" s="2"/>
      <c r="O1141"/>
    </row>
    <row r="1142" spans="1:15" s="1" customFormat="1">
      <c r="A1142"/>
      <c r="B1142"/>
      <c r="C1142"/>
      <c r="D1142" s="2"/>
      <c r="O1142"/>
    </row>
    <row r="1143" spans="1:15" s="1" customFormat="1">
      <c r="A1143"/>
      <c r="B1143"/>
      <c r="C1143"/>
      <c r="D1143" s="2"/>
      <c r="O1143"/>
    </row>
    <row r="1144" spans="1:15" s="1" customFormat="1">
      <c r="A1144"/>
      <c r="B1144"/>
      <c r="C1144"/>
      <c r="D1144" s="2"/>
      <c r="O1144"/>
    </row>
    <row r="1145" spans="1:15" s="1" customFormat="1">
      <c r="A1145"/>
      <c r="B1145"/>
      <c r="C1145"/>
      <c r="D1145" s="2"/>
      <c r="O1145"/>
    </row>
    <row r="1146" spans="1:15" s="1" customFormat="1">
      <c r="A1146"/>
      <c r="B1146"/>
      <c r="C1146"/>
      <c r="D1146" s="2"/>
      <c r="O1146"/>
    </row>
    <row r="1147" spans="1:15" s="1" customFormat="1">
      <c r="A1147"/>
      <c r="B1147"/>
      <c r="C1147"/>
      <c r="D1147" s="2"/>
      <c r="O1147"/>
    </row>
    <row r="1148" spans="1:15" s="1" customFormat="1">
      <c r="A1148"/>
      <c r="B1148"/>
      <c r="C1148"/>
      <c r="D1148" s="2"/>
      <c r="O1148"/>
    </row>
    <row r="1149" spans="1:15" s="1" customFormat="1">
      <c r="A1149"/>
      <c r="B1149"/>
      <c r="C1149"/>
      <c r="D1149" s="2"/>
      <c r="O1149"/>
    </row>
    <row r="1150" spans="1:15" s="1" customFormat="1">
      <c r="A1150"/>
      <c r="B1150"/>
      <c r="C1150"/>
      <c r="D1150" s="2"/>
      <c r="O1150"/>
    </row>
    <row r="1151" spans="1:15" s="1" customFormat="1">
      <c r="A1151"/>
      <c r="B1151"/>
      <c r="C1151"/>
      <c r="D1151" s="2"/>
      <c r="O1151"/>
    </row>
    <row r="1152" spans="1:15" s="1" customFormat="1">
      <c r="A1152"/>
      <c r="B1152"/>
      <c r="C1152"/>
      <c r="D1152" s="2"/>
      <c r="O1152"/>
    </row>
    <row r="1153" spans="1:15" s="1" customFormat="1">
      <c r="A1153"/>
      <c r="B1153"/>
      <c r="C1153"/>
      <c r="D1153" s="2"/>
      <c r="O1153"/>
    </row>
    <row r="1154" spans="1:15" s="1" customFormat="1">
      <c r="A1154"/>
      <c r="B1154"/>
      <c r="C1154"/>
      <c r="D1154" s="2"/>
      <c r="O1154"/>
    </row>
    <row r="1155" spans="1:15" s="1" customFormat="1">
      <c r="A1155"/>
      <c r="B1155"/>
      <c r="C1155"/>
      <c r="D1155" s="2"/>
      <c r="O1155"/>
    </row>
    <row r="1156" spans="1:15" s="1" customFormat="1">
      <c r="A1156"/>
      <c r="B1156"/>
      <c r="C1156"/>
      <c r="D1156" s="2"/>
      <c r="O1156"/>
    </row>
    <row r="1157" spans="1:15" s="1" customFormat="1">
      <c r="A1157"/>
      <c r="B1157"/>
      <c r="C1157"/>
      <c r="D1157" s="2"/>
      <c r="O1157"/>
    </row>
    <row r="1158" spans="1:15" s="1" customFormat="1">
      <c r="A1158"/>
      <c r="B1158"/>
      <c r="C1158"/>
      <c r="D1158" s="2"/>
      <c r="O1158"/>
    </row>
    <row r="1159" spans="1:15" s="1" customFormat="1">
      <c r="A1159"/>
      <c r="B1159"/>
      <c r="C1159"/>
      <c r="D1159" s="2"/>
      <c r="O1159"/>
    </row>
    <row r="1160" spans="1:15" s="1" customFormat="1">
      <c r="A1160"/>
      <c r="B1160"/>
      <c r="C1160"/>
      <c r="D1160" s="2"/>
      <c r="O1160"/>
    </row>
    <row r="1161" spans="1:15" s="1" customFormat="1">
      <c r="A1161"/>
      <c r="B1161"/>
      <c r="C1161"/>
      <c r="D1161" s="2"/>
      <c r="O1161"/>
    </row>
    <row r="1162" spans="1:15" s="1" customFormat="1">
      <c r="A1162"/>
      <c r="B1162"/>
      <c r="C1162"/>
      <c r="D1162" s="2"/>
      <c r="O1162"/>
    </row>
    <row r="1163" spans="1:15" s="1" customFormat="1">
      <c r="A1163"/>
      <c r="B1163"/>
      <c r="C1163"/>
      <c r="D1163" s="2"/>
      <c r="O1163"/>
    </row>
    <row r="1164" spans="1:15" s="1" customFormat="1">
      <c r="A1164"/>
      <c r="B1164"/>
      <c r="C1164"/>
      <c r="D1164" s="2"/>
      <c r="O1164"/>
    </row>
    <row r="1165" spans="1:15" s="1" customFormat="1">
      <c r="A1165"/>
      <c r="B1165"/>
      <c r="C1165"/>
      <c r="D1165" s="2"/>
      <c r="O1165"/>
    </row>
  </sheetData>
  <mergeCells count="7">
    <mergeCell ref="B502:Q502"/>
    <mergeCell ref="B501:Q501"/>
    <mergeCell ref="B495:Q495"/>
    <mergeCell ref="A1:D1"/>
    <mergeCell ref="A2:Q2"/>
    <mergeCell ref="A4:Q4"/>
    <mergeCell ref="B492:D492"/>
  </mergeCells>
  <pageMargins left="0.26" right="0.31496062992125984" top="0.15748031496062992" bottom="0.28000000000000003" header="0.19685039370078741" footer="0.15748031496062992"/>
  <pageSetup paperSize="9" scale="57" fitToHeight="0" orientation="landscape" r:id="rId1"/>
  <headerFooter>
    <oddFooter>&amp;C&amp;10-&amp;P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MAIO-2019</vt:lpstr>
      <vt:lpstr>'MAIO-2019'!Títulos_de_Impressão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2024-02-05T17:26:42Z</cp:lastPrinted>
  <dcterms:created xsi:type="dcterms:W3CDTF">2018-11-07T13:25:58Z</dcterms:created>
  <dcterms:modified xsi:type="dcterms:W3CDTF">2024-02-05T17:26:57Z</dcterms:modified>
</cp:coreProperties>
</file>