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MAIO-2023" sheetId="3" r:id="rId1"/>
  </sheets>
  <definedNames>
    <definedName name="_xlnm._FilterDatabase" localSheetId="0" hidden="1">'MAIO-2023'!$A$11:$Q$645</definedName>
    <definedName name="_xlnm.Print_Titles" localSheetId="0">'MAIO-2023'!$1:$11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3" l="1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Q55" i="3" s="1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O76" i="3"/>
  <c r="Q76" i="3" s="1"/>
  <c r="O77" i="3"/>
  <c r="Q77" i="3" s="1"/>
  <c r="O78" i="3"/>
  <c r="Q78" i="3" s="1"/>
  <c r="O79" i="3"/>
  <c r="Q79" i="3" s="1"/>
  <c r="O80" i="3"/>
  <c r="Q80" i="3" s="1"/>
  <c r="O81" i="3"/>
  <c r="Q81" i="3" s="1"/>
  <c r="O82" i="3"/>
  <c r="Q82" i="3" s="1"/>
  <c r="O83" i="3"/>
  <c r="Q83" i="3" s="1"/>
  <c r="O84" i="3"/>
  <c r="Q84" i="3" s="1"/>
  <c r="O85" i="3"/>
  <c r="Q85" i="3" s="1"/>
  <c r="O86" i="3"/>
  <c r="Q86" i="3" s="1"/>
  <c r="O87" i="3"/>
  <c r="Q87" i="3" s="1"/>
  <c r="O88" i="3"/>
  <c r="Q88" i="3" s="1"/>
  <c r="O89" i="3"/>
  <c r="Q89" i="3" s="1"/>
  <c r="O90" i="3"/>
  <c r="Q90" i="3" s="1"/>
  <c r="O91" i="3"/>
  <c r="Q91" i="3" s="1"/>
  <c r="O92" i="3"/>
  <c r="Q92" i="3" s="1"/>
  <c r="O93" i="3"/>
  <c r="Q93" i="3" s="1"/>
  <c r="O94" i="3"/>
  <c r="Q94" i="3" s="1"/>
  <c r="O95" i="3"/>
  <c r="Q95" i="3" s="1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O103" i="3"/>
  <c r="Q103" i="3" s="1"/>
  <c r="O104" i="3"/>
  <c r="Q104" i="3" s="1"/>
  <c r="O105" i="3"/>
  <c r="Q105" i="3" s="1"/>
  <c r="O106" i="3"/>
  <c r="Q106" i="3" s="1"/>
  <c r="O107" i="3"/>
  <c r="Q107" i="3" s="1"/>
  <c r="O108" i="3"/>
  <c r="Q108" i="3" s="1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Q116" i="3" s="1"/>
  <c r="O117" i="3"/>
  <c r="Q117" i="3" s="1"/>
  <c r="O118" i="3"/>
  <c r="Q118" i="3" s="1"/>
  <c r="O119" i="3"/>
  <c r="Q119" i="3" s="1"/>
  <c r="O120" i="3"/>
  <c r="Q120" i="3" s="1"/>
  <c r="O121" i="3"/>
  <c r="Q121" i="3" s="1"/>
  <c r="O122" i="3"/>
  <c r="Q122" i="3" s="1"/>
  <c r="O123" i="3"/>
  <c r="Q123" i="3" s="1"/>
  <c r="O124" i="3"/>
  <c r="Q124" i="3" s="1"/>
  <c r="O125" i="3"/>
  <c r="Q125" i="3" s="1"/>
  <c r="O126" i="3"/>
  <c r="Q126" i="3" s="1"/>
  <c r="O127" i="3"/>
  <c r="Q127" i="3" s="1"/>
  <c r="O128" i="3"/>
  <c r="Q128" i="3" s="1"/>
  <c r="O129" i="3"/>
  <c r="Q129" i="3" s="1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Q140" i="3" s="1"/>
  <c r="O141" i="3"/>
  <c r="Q141" i="3" s="1"/>
  <c r="O142" i="3"/>
  <c r="Q142" i="3" s="1"/>
  <c r="O143" i="3"/>
  <c r="Q143" i="3" s="1"/>
  <c r="O144" i="3"/>
  <c r="Q144" i="3" s="1"/>
  <c r="O145" i="3"/>
  <c r="Q145" i="3" s="1"/>
  <c r="O146" i="3"/>
  <c r="Q146" i="3" s="1"/>
  <c r="O147" i="3"/>
  <c r="Q147" i="3" s="1"/>
  <c r="O148" i="3"/>
  <c r="Q148" i="3" s="1"/>
  <c r="O149" i="3"/>
  <c r="Q149" i="3" s="1"/>
  <c r="O150" i="3"/>
  <c r="Q150" i="3" s="1"/>
  <c r="O151" i="3"/>
  <c r="Q151" i="3" s="1"/>
  <c r="O152" i="3"/>
  <c r="Q152" i="3" s="1"/>
  <c r="O153" i="3"/>
  <c r="Q153" i="3" s="1"/>
  <c r="O154" i="3"/>
  <c r="Q154" i="3" s="1"/>
  <c r="O155" i="3"/>
  <c r="Q155" i="3" s="1"/>
  <c r="O156" i="3"/>
  <c r="Q156" i="3" s="1"/>
  <c r="O157" i="3"/>
  <c r="Q157" i="3" s="1"/>
  <c r="O158" i="3"/>
  <c r="Q158" i="3" s="1"/>
  <c r="O159" i="3"/>
  <c r="Q159" i="3" s="1"/>
  <c r="O160" i="3"/>
  <c r="Q160" i="3" s="1"/>
  <c r="O161" i="3"/>
  <c r="Q161" i="3" s="1"/>
  <c r="O162" i="3"/>
  <c r="Q162" i="3" s="1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O185" i="3"/>
  <c r="Q185" i="3" s="1"/>
  <c r="O186" i="3"/>
  <c r="Q186" i="3" s="1"/>
  <c r="O187" i="3"/>
  <c r="Q187" i="3" s="1"/>
  <c r="O188" i="3"/>
  <c r="Q188" i="3" s="1"/>
  <c r="O189" i="3"/>
  <c r="Q189" i="3" s="1"/>
  <c r="O190" i="3"/>
  <c r="Q190" i="3" s="1"/>
  <c r="O191" i="3"/>
  <c r="Q191" i="3" s="1"/>
  <c r="O192" i="3"/>
  <c r="Q192" i="3" s="1"/>
  <c r="O193" i="3"/>
  <c r="Q193" i="3" s="1"/>
  <c r="O194" i="3"/>
  <c r="Q194" i="3" s="1"/>
  <c r="O195" i="3"/>
  <c r="Q195" i="3" s="1"/>
  <c r="O196" i="3"/>
  <c r="Q196" i="3" s="1"/>
  <c r="O197" i="3"/>
  <c r="Q197" i="3" s="1"/>
  <c r="O198" i="3"/>
  <c r="Q198" i="3" s="1"/>
  <c r="O199" i="3"/>
  <c r="Q199" i="3" s="1"/>
  <c r="O200" i="3"/>
  <c r="Q200" i="3" s="1"/>
  <c r="O201" i="3"/>
  <c r="Q201" i="3" s="1"/>
  <c r="O202" i="3"/>
  <c r="Q202" i="3" s="1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Q212" i="3" s="1"/>
  <c r="O213" i="3"/>
  <c r="Q213" i="3" s="1"/>
  <c r="O214" i="3"/>
  <c r="Q214" i="3" s="1"/>
  <c r="O215" i="3"/>
  <c r="Q215" i="3" s="1"/>
  <c r="O216" i="3"/>
  <c r="Q216" i="3" s="1"/>
  <c r="O217" i="3"/>
  <c r="Q217" i="3" s="1"/>
  <c r="O218" i="3"/>
  <c r="Q218" i="3" s="1"/>
  <c r="O219" i="3"/>
  <c r="Q219" i="3" s="1"/>
  <c r="O220" i="3"/>
  <c r="Q220" i="3" s="1"/>
  <c r="O221" i="3"/>
  <c r="Q221" i="3" s="1"/>
  <c r="O222" i="3"/>
  <c r="Q222" i="3" s="1"/>
  <c r="O223" i="3"/>
  <c r="Q223" i="3" s="1"/>
  <c r="O224" i="3"/>
  <c r="Q224" i="3" s="1"/>
  <c r="O225" i="3"/>
  <c r="Q225" i="3" s="1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O232" i="3"/>
  <c r="Q232" i="3" s="1"/>
  <c r="O233" i="3"/>
  <c r="Q233" i="3" s="1"/>
  <c r="O234" i="3"/>
  <c r="Q234" i="3" s="1"/>
  <c r="O235" i="3"/>
  <c r="Q235" i="3" s="1"/>
  <c r="O236" i="3"/>
  <c r="Q236" i="3" s="1"/>
  <c r="O237" i="3"/>
  <c r="Q237" i="3" s="1"/>
  <c r="O238" i="3"/>
  <c r="Q238" i="3" s="1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O273" i="3"/>
  <c r="Q273" i="3" s="1"/>
  <c r="O274" i="3"/>
  <c r="Q274" i="3" s="1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Q284" i="3" s="1"/>
  <c r="O285" i="3"/>
  <c r="Q285" i="3" s="1"/>
  <c r="O286" i="3"/>
  <c r="Q286" i="3" s="1"/>
  <c r="O287" i="3"/>
  <c r="Q287" i="3" s="1"/>
  <c r="O288" i="3"/>
  <c r="Q288" i="3" s="1"/>
  <c r="O289" i="3"/>
  <c r="Q289" i="3" s="1"/>
  <c r="O290" i="3"/>
  <c r="Q290" i="3" s="1"/>
  <c r="O291" i="3"/>
  <c r="Q291" i="3" s="1"/>
  <c r="O292" i="3"/>
  <c r="Q292" i="3" s="1"/>
  <c r="O293" i="3"/>
  <c r="Q293" i="3" s="1"/>
  <c r="O294" i="3"/>
  <c r="Q294" i="3" s="1"/>
  <c r="O295" i="3"/>
  <c r="Q295" i="3" s="1"/>
  <c r="O296" i="3"/>
  <c r="Q296" i="3" s="1"/>
  <c r="O297" i="3"/>
  <c r="Q297" i="3" s="1"/>
  <c r="O298" i="3"/>
  <c r="Q298" i="3" s="1"/>
  <c r="O299" i="3"/>
  <c r="Q299" i="3" s="1"/>
  <c r="O300" i="3"/>
  <c r="Q300" i="3" s="1"/>
  <c r="O301" i="3"/>
  <c r="Q301" i="3" s="1"/>
  <c r="O302" i="3"/>
  <c r="Q302" i="3" s="1"/>
  <c r="O303" i="3"/>
  <c r="Q303" i="3" s="1"/>
  <c r="O304" i="3"/>
  <c r="Q304" i="3" s="1"/>
  <c r="O305" i="3"/>
  <c r="Q305" i="3" s="1"/>
  <c r="O306" i="3"/>
  <c r="Q306" i="3" s="1"/>
  <c r="O307" i="3"/>
  <c r="Q307" i="3" s="1"/>
  <c r="O308" i="3"/>
  <c r="Q308" i="3" s="1"/>
  <c r="O309" i="3"/>
  <c r="Q309" i="3" s="1"/>
  <c r="O310" i="3"/>
  <c r="Q310" i="3" s="1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Q320" i="3" s="1"/>
  <c r="O321" i="3"/>
  <c r="Q321" i="3" s="1"/>
  <c r="O322" i="3"/>
  <c r="Q322" i="3" s="1"/>
  <c r="O323" i="3"/>
  <c r="Q323" i="3" s="1"/>
  <c r="O324" i="3"/>
  <c r="Q324" i="3" s="1"/>
  <c r="O325" i="3"/>
  <c r="Q325" i="3" s="1"/>
  <c r="O326" i="3"/>
  <c r="Q326" i="3" s="1"/>
  <c r="O327" i="3"/>
  <c r="Q327" i="3" s="1"/>
  <c r="O328" i="3"/>
  <c r="Q328" i="3" s="1"/>
  <c r="O329" i="3"/>
  <c r="Q329" i="3" s="1"/>
  <c r="O330" i="3"/>
  <c r="Q330" i="3" s="1"/>
  <c r="O331" i="3"/>
  <c r="Q331" i="3" s="1"/>
  <c r="O332" i="3"/>
  <c r="Q332" i="3" s="1"/>
  <c r="O333" i="3"/>
  <c r="Q333" i="3" s="1"/>
  <c r="O334" i="3"/>
  <c r="Q334" i="3" s="1"/>
  <c r="O335" i="3"/>
  <c r="Q335" i="3" s="1"/>
  <c r="O336" i="3"/>
  <c r="Q336" i="3" s="1"/>
  <c r="O337" i="3"/>
  <c r="Q337" i="3" s="1"/>
  <c r="O338" i="3"/>
  <c r="Q338" i="3" s="1"/>
  <c r="O339" i="3"/>
  <c r="Q339" i="3" s="1"/>
  <c r="O340" i="3"/>
  <c r="Q340" i="3" s="1"/>
  <c r="O341" i="3"/>
  <c r="Q341" i="3" s="1"/>
  <c r="O342" i="3"/>
  <c r="Q342" i="3" s="1"/>
  <c r="O343" i="3"/>
  <c r="Q343" i="3" s="1"/>
  <c r="O344" i="3"/>
  <c r="Q344" i="3" s="1"/>
  <c r="O345" i="3"/>
  <c r="Q345" i="3" s="1"/>
  <c r="O346" i="3"/>
  <c r="Q346" i="3" s="1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Q356" i="3" s="1"/>
  <c r="O357" i="3"/>
  <c r="Q357" i="3" s="1"/>
  <c r="O358" i="3"/>
  <c r="Q358" i="3" s="1"/>
  <c r="O359" i="3"/>
  <c r="Q359" i="3" s="1"/>
  <c r="O360" i="3"/>
  <c r="Q360" i="3" s="1"/>
  <c r="O361" i="3"/>
  <c r="Q361" i="3" s="1"/>
  <c r="O362" i="3"/>
  <c r="Q362" i="3" s="1"/>
  <c r="O363" i="3"/>
  <c r="Q363" i="3" s="1"/>
  <c r="O364" i="3"/>
  <c r="Q364" i="3" s="1"/>
  <c r="O365" i="3"/>
  <c r="Q365" i="3" s="1"/>
  <c r="O366" i="3"/>
  <c r="Q366" i="3" s="1"/>
  <c r="O367" i="3"/>
  <c r="Q367" i="3" s="1"/>
  <c r="O368" i="3"/>
  <c r="Q368" i="3" s="1"/>
  <c r="O369" i="3"/>
  <c r="Q369" i="3" s="1"/>
  <c r="O370" i="3"/>
  <c r="Q370" i="3" s="1"/>
  <c r="O371" i="3"/>
  <c r="Q371" i="3" s="1"/>
  <c r="O372" i="3"/>
  <c r="Q372" i="3" s="1"/>
  <c r="O373" i="3"/>
  <c r="Q373" i="3" s="1"/>
  <c r="O374" i="3"/>
  <c r="Q374" i="3" s="1"/>
  <c r="O375" i="3"/>
  <c r="Q375" i="3" s="1"/>
  <c r="O376" i="3"/>
  <c r="Q376" i="3" s="1"/>
  <c r="O377" i="3"/>
  <c r="Q377" i="3" s="1"/>
  <c r="O378" i="3"/>
  <c r="Q378" i="3" s="1"/>
  <c r="O379" i="3"/>
  <c r="Q379" i="3" s="1"/>
  <c r="O380" i="3"/>
  <c r="Q380" i="3" s="1"/>
  <c r="O381" i="3"/>
  <c r="Q381" i="3" s="1"/>
  <c r="O382" i="3"/>
  <c r="Q382" i="3" s="1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Q392" i="3" s="1"/>
  <c r="O393" i="3"/>
  <c r="Q393" i="3" s="1"/>
  <c r="O394" i="3"/>
  <c r="Q394" i="3" s="1"/>
  <c r="O395" i="3"/>
  <c r="Q395" i="3" s="1"/>
  <c r="O396" i="3"/>
  <c r="Q396" i="3" s="1"/>
  <c r="O397" i="3"/>
  <c r="Q397" i="3" s="1"/>
  <c r="O398" i="3"/>
  <c r="Q398" i="3" s="1"/>
  <c r="O399" i="3"/>
  <c r="Q399" i="3" s="1"/>
  <c r="O400" i="3"/>
  <c r="Q400" i="3" s="1"/>
  <c r="O401" i="3"/>
  <c r="Q401" i="3" s="1"/>
  <c r="O402" i="3"/>
  <c r="Q402" i="3" s="1"/>
  <c r="O403" i="3"/>
  <c r="Q403" i="3" s="1"/>
  <c r="O404" i="3"/>
  <c r="Q404" i="3" s="1"/>
  <c r="O405" i="3"/>
  <c r="Q405" i="3" s="1"/>
  <c r="O406" i="3"/>
  <c r="Q406" i="3" s="1"/>
  <c r="O407" i="3"/>
  <c r="Q407" i="3" s="1"/>
  <c r="O408" i="3"/>
  <c r="Q408" i="3" s="1"/>
  <c r="O409" i="3"/>
  <c r="Q409" i="3" s="1"/>
  <c r="O410" i="3"/>
  <c r="Q410" i="3" s="1"/>
  <c r="O411" i="3"/>
  <c r="Q411" i="3" s="1"/>
  <c r="O412" i="3"/>
  <c r="Q412" i="3" s="1"/>
  <c r="O413" i="3"/>
  <c r="Q413" i="3" s="1"/>
  <c r="O414" i="3"/>
  <c r="Q414" i="3" s="1"/>
  <c r="O415" i="3"/>
  <c r="Q415" i="3" s="1"/>
  <c r="O416" i="3"/>
  <c r="Q416" i="3" s="1"/>
  <c r="O417" i="3"/>
  <c r="Q417" i="3" s="1"/>
  <c r="O418" i="3"/>
  <c r="Q418" i="3" s="1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Q428" i="3" s="1"/>
  <c r="O429" i="3"/>
  <c r="Q429" i="3" s="1"/>
  <c r="O430" i="3"/>
  <c r="Q430" i="3" s="1"/>
  <c r="O431" i="3"/>
  <c r="Q431" i="3" s="1"/>
  <c r="O432" i="3"/>
  <c r="Q432" i="3" s="1"/>
  <c r="O433" i="3"/>
  <c r="Q433" i="3" s="1"/>
  <c r="O434" i="3"/>
  <c r="Q434" i="3" s="1"/>
  <c r="O435" i="3"/>
  <c r="Q435" i="3" s="1"/>
  <c r="O436" i="3"/>
  <c r="Q436" i="3" s="1"/>
  <c r="O437" i="3"/>
  <c r="Q437" i="3" s="1"/>
  <c r="O438" i="3"/>
  <c r="Q438" i="3" s="1"/>
  <c r="O439" i="3"/>
  <c r="Q439" i="3" s="1"/>
  <c r="O440" i="3"/>
  <c r="Q440" i="3" s="1"/>
  <c r="O441" i="3"/>
  <c r="Q441" i="3" s="1"/>
  <c r="O442" i="3"/>
  <c r="Q442" i="3" s="1"/>
  <c r="O443" i="3"/>
  <c r="Q443" i="3" s="1"/>
  <c r="O444" i="3"/>
  <c r="Q444" i="3" s="1"/>
  <c r="O445" i="3"/>
  <c r="Q445" i="3" s="1"/>
  <c r="O446" i="3"/>
  <c r="Q446" i="3" s="1"/>
  <c r="O447" i="3"/>
  <c r="Q447" i="3" s="1"/>
  <c r="O448" i="3"/>
  <c r="Q448" i="3" s="1"/>
  <c r="O449" i="3"/>
  <c r="Q449" i="3" s="1"/>
  <c r="O450" i="3"/>
  <c r="Q450" i="3" s="1"/>
  <c r="O451" i="3"/>
  <c r="Q451" i="3" s="1"/>
  <c r="O452" i="3"/>
  <c r="Q452" i="3" s="1"/>
  <c r="O453" i="3"/>
  <c r="Q453" i="3" s="1"/>
  <c r="O454" i="3"/>
  <c r="Q454" i="3" s="1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Q464" i="3" s="1"/>
  <c r="O465" i="3"/>
  <c r="Q465" i="3" s="1"/>
  <c r="O466" i="3"/>
  <c r="Q466" i="3" s="1"/>
  <c r="O467" i="3"/>
  <c r="Q467" i="3" s="1"/>
  <c r="O468" i="3"/>
  <c r="Q468" i="3" s="1"/>
  <c r="O469" i="3"/>
  <c r="Q469" i="3" s="1"/>
  <c r="O470" i="3"/>
  <c r="Q470" i="3" s="1"/>
  <c r="O471" i="3"/>
  <c r="Q471" i="3" s="1"/>
  <c r="O472" i="3"/>
  <c r="Q472" i="3" s="1"/>
  <c r="O473" i="3"/>
  <c r="Q473" i="3" s="1"/>
  <c r="O474" i="3"/>
  <c r="Q474" i="3" s="1"/>
  <c r="O475" i="3"/>
  <c r="Q475" i="3" s="1"/>
  <c r="O476" i="3"/>
  <c r="Q476" i="3" s="1"/>
  <c r="O477" i="3"/>
  <c r="Q477" i="3" s="1"/>
  <c r="O478" i="3"/>
  <c r="Q478" i="3" s="1"/>
  <c r="O479" i="3"/>
  <c r="Q479" i="3" s="1"/>
  <c r="O480" i="3"/>
  <c r="Q480" i="3" s="1"/>
  <c r="O481" i="3"/>
  <c r="Q481" i="3" s="1"/>
  <c r="O482" i="3"/>
  <c r="Q482" i="3" s="1"/>
  <c r="O483" i="3"/>
  <c r="Q483" i="3" s="1"/>
  <c r="O484" i="3"/>
  <c r="Q484" i="3" s="1"/>
  <c r="O485" i="3"/>
  <c r="Q485" i="3" s="1"/>
  <c r="O486" i="3"/>
  <c r="Q486" i="3" s="1"/>
  <c r="O487" i="3"/>
  <c r="Q487" i="3" s="1"/>
  <c r="O488" i="3"/>
  <c r="Q488" i="3" s="1"/>
  <c r="O489" i="3"/>
  <c r="Q489" i="3" s="1"/>
  <c r="O490" i="3"/>
  <c r="Q490" i="3" s="1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Q500" i="3" s="1"/>
  <c r="O501" i="3"/>
  <c r="Q501" i="3" s="1"/>
  <c r="O502" i="3"/>
  <c r="Q502" i="3" s="1"/>
  <c r="O503" i="3"/>
  <c r="Q503" i="3" s="1"/>
  <c r="O504" i="3"/>
  <c r="Q504" i="3" s="1"/>
  <c r="O505" i="3"/>
  <c r="Q505" i="3" s="1"/>
  <c r="O506" i="3"/>
  <c r="Q506" i="3" s="1"/>
  <c r="O507" i="3"/>
  <c r="Q507" i="3" s="1"/>
  <c r="O508" i="3"/>
  <c r="Q508" i="3" s="1"/>
  <c r="O509" i="3"/>
  <c r="Q509" i="3" s="1"/>
  <c r="O510" i="3"/>
  <c r="Q510" i="3" s="1"/>
  <c r="O511" i="3"/>
  <c r="Q511" i="3" s="1"/>
  <c r="O512" i="3"/>
  <c r="Q512" i="3" s="1"/>
  <c r="O513" i="3"/>
  <c r="Q513" i="3" s="1"/>
  <c r="O514" i="3"/>
  <c r="Q514" i="3" s="1"/>
  <c r="O515" i="3"/>
  <c r="Q515" i="3" s="1"/>
  <c r="O516" i="3"/>
  <c r="Q516" i="3" s="1"/>
  <c r="O517" i="3"/>
  <c r="Q517" i="3" s="1"/>
  <c r="O518" i="3"/>
  <c r="Q518" i="3" s="1"/>
  <c r="O519" i="3"/>
  <c r="Q519" i="3" s="1"/>
  <c r="O520" i="3"/>
  <c r="Q520" i="3" s="1"/>
  <c r="O521" i="3"/>
  <c r="Q521" i="3" s="1"/>
  <c r="O522" i="3"/>
  <c r="Q522" i="3" s="1"/>
  <c r="O523" i="3"/>
  <c r="Q523" i="3" s="1"/>
  <c r="O524" i="3"/>
  <c r="Q524" i="3" s="1"/>
  <c r="O525" i="3"/>
  <c r="Q525" i="3" s="1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Q537" i="3" s="1"/>
  <c r="O538" i="3"/>
  <c r="Q538" i="3" s="1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Q548" i="3" s="1"/>
  <c r="O549" i="3"/>
  <c r="Q549" i="3" s="1"/>
  <c r="O550" i="3"/>
  <c r="Q550" i="3" s="1"/>
  <c r="O551" i="3"/>
  <c r="Q551" i="3" s="1"/>
  <c r="O552" i="3"/>
  <c r="Q552" i="3" s="1"/>
  <c r="O553" i="3"/>
  <c r="Q553" i="3" s="1"/>
  <c r="O554" i="3"/>
  <c r="Q554" i="3" s="1"/>
  <c r="O555" i="3"/>
  <c r="Q555" i="3" s="1"/>
  <c r="O556" i="3"/>
  <c r="Q556" i="3" s="1"/>
  <c r="O557" i="3"/>
  <c r="Q557" i="3" s="1"/>
  <c r="O558" i="3"/>
  <c r="Q558" i="3" s="1"/>
  <c r="O559" i="3"/>
  <c r="Q559" i="3" s="1"/>
  <c r="O560" i="3"/>
  <c r="Q560" i="3" s="1"/>
  <c r="O561" i="3"/>
  <c r="Q561" i="3" s="1"/>
  <c r="O562" i="3"/>
  <c r="Q562" i="3" s="1"/>
  <c r="O563" i="3"/>
  <c r="Q563" i="3" s="1"/>
  <c r="O564" i="3"/>
  <c r="Q564" i="3" s="1"/>
  <c r="O565" i="3"/>
  <c r="Q565" i="3" s="1"/>
  <c r="O566" i="3"/>
  <c r="Q566" i="3" s="1"/>
  <c r="O567" i="3"/>
  <c r="Q567" i="3" s="1"/>
  <c r="O568" i="3"/>
  <c r="Q568" i="3" s="1"/>
  <c r="O569" i="3"/>
  <c r="Q569" i="3" s="1"/>
  <c r="O570" i="3"/>
  <c r="Q570" i="3" s="1"/>
  <c r="O571" i="3"/>
  <c r="Q571" i="3" s="1"/>
  <c r="O572" i="3"/>
  <c r="Q572" i="3" s="1"/>
  <c r="O573" i="3"/>
  <c r="Q573" i="3" s="1"/>
  <c r="O574" i="3"/>
  <c r="Q574" i="3" s="1"/>
  <c r="O575" i="3"/>
  <c r="Q575" i="3" s="1"/>
  <c r="O576" i="3"/>
  <c r="Q576" i="3" s="1"/>
  <c r="O577" i="3"/>
  <c r="Q577" i="3" s="1"/>
  <c r="O578" i="3"/>
  <c r="Q578" i="3" s="1"/>
  <c r="O579" i="3"/>
  <c r="Q579" i="3" s="1"/>
  <c r="O580" i="3"/>
  <c r="Q580" i="3" s="1"/>
  <c r="O581" i="3"/>
  <c r="Q581" i="3" s="1"/>
  <c r="O582" i="3"/>
  <c r="Q582" i="3" s="1"/>
  <c r="O583" i="3"/>
  <c r="Q583" i="3" s="1"/>
  <c r="O584" i="3"/>
  <c r="Q584" i="3" s="1"/>
  <c r="O585" i="3"/>
  <c r="Q585" i="3" s="1"/>
  <c r="O586" i="3"/>
  <c r="Q586" i="3" s="1"/>
  <c r="O587" i="3"/>
  <c r="Q587" i="3" s="1"/>
  <c r="O588" i="3"/>
  <c r="Q588" i="3" s="1"/>
  <c r="O589" i="3"/>
  <c r="Q589" i="3" s="1"/>
  <c r="O590" i="3"/>
  <c r="Q590" i="3" s="1"/>
  <c r="O591" i="3"/>
  <c r="Q591" i="3" s="1"/>
  <c r="O592" i="3"/>
  <c r="Q592" i="3" s="1"/>
  <c r="O593" i="3"/>
  <c r="Q593" i="3" s="1"/>
  <c r="O594" i="3"/>
  <c r="Q594" i="3" s="1"/>
  <c r="O595" i="3"/>
  <c r="Q595" i="3" s="1"/>
  <c r="O596" i="3"/>
  <c r="Q596" i="3" s="1"/>
  <c r="O597" i="3"/>
  <c r="Q597" i="3" s="1"/>
  <c r="O598" i="3"/>
  <c r="Q598" i="3" s="1"/>
  <c r="O599" i="3"/>
  <c r="Q599" i="3" s="1"/>
  <c r="O600" i="3"/>
  <c r="Q600" i="3" s="1"/>
  <c r="O601" i="3"/>
  <c r="Q601" i="3" s="1"/>
  <c r="O602" i="3"/>
  <c r="Q602" i="3" s="1"/>
  <c r="O603" i="3"/>
  <c r="Q603" i="3" s="1"/>
  <c r="O604" i="3"/>
  <c r="Q604" i="3" s="1"/>
  <c r="O605" i="3"/>
  <c r="Q605" i="3" s="1"/>
  <c r="O606" i="3"/>
  <c r="Q606" i="3" s="1"/>
  <c r="O607" i="3"/>
  <c r="Q607" i="3" s="1"/>
  <c r="O608" i="3"/>
  <c r="Q608" i="3" s="1"/>
  <c r="O609" i="3"/>
  <c r="Q609" i="3" s="1"/>
  <c r="O610" i="3"/>
  <c r="Q610" i="3" s="1"/>
  <c r="O611" i="3"/>
  <c r="Q611" i="3" s="1"/>
  <c r="O612" i="3"/>
  <c r="Q612" i="3" s="1"/>
  <c r="O613" i="3"/>
  <c r="Q613" i="3" s="1"/>
  <c r="O614" i="3"/>
  <c r="Q614" i="3" s="1"/>
  <c r="O615" i="3"/>
  <c r="Q615" i="3" s="1"/>
  <c r="O616" i="3"/>
  <c r="Q616" i="3" s="1"/>
  <c r="O617" i="3"/>
  <c r="Q617" i="3" s="1"/>
  <c r="O618" i="3"/>
  <c r="Q618" i="3" s="1"/>
  <c r="O619" i="3"/>
  <c r="Q619" i="3" s="1"/>
  <c r="O620" i="3"/>
  <c r="Q620" i="3" s="1"/>
  <c r="O621" i="3"/>
  <c r="Q621" i="3" s="1"/>
  <c r="O622" i="3"/>
  <c r="Q622" i="3" s="1"/>
  <c r="O623" i="3"/>
  <c r="Q623" i="3" s="1"/>
  <c r="O624" i="3"/>
  <c r="Q624" i="3" s="1"/>
  <c r="O625" i="3"/>
  <c r="Q625" i="3" s="1"/>
  <c r="O626" i="3"/>
  <c r="Q626" i="3" s="1"/>
  <c r="O627" i="3"/>
  <c r="Q627" i="3" s="1"/>
  <c r="O628" i="3"/>
  <c r="Q628" i="3" s="1"/>
  <c r="O629" i="3"/>
  <c r="Q629" i="3" s="1"/>
  <c r="O630" i="3"/>
  <c r="Q630" i="3" s="1"/>
  <c r="O631" i="3"/>
  <c r="Q631" i="3" s="1"/>
  <c r="O632" i="3"/>
  <c r="Q632" i="3" s="1"/>
  <c r="O633" i="3"/>
  <c r="Q633" i="3" s="1"/>
  <c r="O634" i="3"/>
  <c r="Q634" i="3" s="1"/>
  <c r="O635" i="3"/>
  <c r="Q635" i="3" s="1"/>
  <c r="O636" i="3"/>
  <c r="Q636" i="3" s="1"/>
  <c r="O637" i="3"/>
  <c r="Q637" i="3" s="1"/>
  <c r="O638" i="3"/>
  <c r="Q638" i="3" s="1"/>
  <c r="O639" i="3"/>
  <c r="Q639" i="3" s="1"/>
  <c r="O640" i="3"/>
  <c r="Q640" i="3" s="1"/>
  <c r="O641" i="3"/>
  <c r="Q641" i="3" s="1"/>
  <c r="O642" i="3"/>
  <c r="Q642" i="3" s="1"/>
  <c r="O643" i="3"/>
  <c r="Q643" i="3" s="1"/>
  <c r="O644" i="3"/>
  <c r="Q644" i="3" s="1"/>
  <c r="E668" i="3"/>
  <c r="F668" i="3"/>
  <c r="G668" i="3"/>
  <c r="H668" i="3"/>
  <c r="I668" i="3"/>
  <c r="J668" i="3"/>
  <c r="K668" i="3"/>
  <c r="L668" i="3"/>
  <c r="M668" i="3"/>
  <c r="N668" i="3"/>
  <c r="P668" i="3"/>
  <c r="D668" i="3"/>
  <c r="O676" i="3"/>
  <c r="Q676" i="3" s="1"/>
  <c r="E677" i="3"/>
  <c r="F677" i="3"/>
  <c r="G677" i="3"/>
  <c r="H677" i="3"/>
  <c r="I677" i="3"/>
  <c r="J677" i="3"/>
  <c r="K677" i="3"/>
  <c r="L677" i="3"/>
  <c r="M677" i="3"/>
  <c r="N677" i="3"/>
  <c r="P677" i="3"/>
  <c r="D677" i="3"/>
  <c r="O12" i="3"/>
  <c r="Q12" i="3" s="1"/>
  <c r="E645" i="3"/>
  <c r="F645" i="3"/>
  <c r="G645" i="3"/>
  <c r="H645" i="3"/>
  <c r="I645" i="3"/>
  <c r="J645" i="3"/>
  <c r="K645" i="3"/>
  <c r="L645" i="3"/>
  <c r="M645" i="3"/>
  <c r="N645" i="3"/>
  <c r="P645" i="3"/>
  <c r="D645" i="3"/>
  <c r="O675" i="3"/>
  <c r="Q675" i="3" s="1"/>
  <c r="O667" i="3"/>
  <c r="Q667" i="3" s="1"/>
  <c r="O666" i="3"/>
  <c r="Q666" i="3" s="1"/>
  <c r="O665" i="3"/>
  <c r="Q665" i="3" s="1"/>
  <c r="O664" i="3"/>
  <c r="Q664" i="3" s="1"/>
  <c r="O663" i="3"/>
  <c r="Q663" i="3" s="1"/>
  <c r="O662" i="3"/>
  <c r="Q662" i="3" s="1"/>
  <c r="O661" i="3"/>
  <c r="Q661" i="3" s="1"/>
  <c r="O660" i="3"/>
  <c r="Q660" i="3" s="1"/>
  <c r="O659" i="3"/>
  <c r="Q659" i="3" s="1"/>
  <c r="O658" i="3"/>
  <c r="Q658" i="3" s="1"/>
  <c r="O657" i="3"/>
  <c r="Q657" i="3" s="1"/>
  <c r="O656" i="3"/>
  <c r="Q656" i="3" s="1"/>
  <c r="O655" i="3"/>
  <c r="Q655" i="3" s="1"/>
  <c r="O654" i="3"/>
  <c r="Q654" i="3" s="1"/>
  <c r="O653" i="3"/>
  <c r="Q653" i="3" s="1"/>
  <c r="O652" i="3"/>
  <c r="Q652" i="3" s="1"/>
  <c r="O651" i="3"/>
  <c r="Q651" i="3" s="1"/>
  <c r="Q668" i="3" l="1"/>
  <c r="O668" i="3"/>
  <c r="O645" i="3"/>
  <c r="Q645" i="3"/>
  <c r="O677" i="3"/>
  <c r="Q677" i="3"/>
</calcChain>
</file>

<file path=xl/sharedStrings.xml><?xml version="1.0" encoding="utf-8"?>
<sst xmlns="http://schemas.openxmlformats.org/spreadsheetml/2006/main" count="1940" uniqueCount="788">
  <si>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</si>
  <si>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</si>
  <si>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</si>
  <si>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</si>
  <si>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</si>
  <si>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</si>
  <si>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</si>
  <si>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</si>
  <si>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</si>
  <si>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</si>
  <si>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</si>
  <si>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</si>
  <si>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</si>
  <si>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</si>
  <si>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</si>
  <si>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</si>
  <si>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</si>
  <si>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</si>
  <si>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</si>
  <si>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</si>
  <si>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</si>
  <si>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</si>
  <si>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</si>
  <si>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</si>
  <si>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</si>
  <si>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</si>
  <si>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</si>
  <si>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</si>
  <si>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</si>
  <si>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</si>
  <si>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</si>
  <si>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</si>
  <si>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</si>
  <si>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</si>
  <si>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</si>
  <si>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</si>
  <si>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</si>
  <si>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</si>
  <si>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</si>
  <si>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</si>
  <si>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</si>
  <si>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</si>
  <si>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</si>
  <si>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</si>
  <si>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</si>
  <si>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</si>
  <si>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</si>
  <si>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</si>
  <si>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</si>
  <si>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</si>
  <si>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</si>
  <si>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</si>
  <si>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</si>
  <si>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</si>
  <si>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</si>
  <si>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</si>
  <si>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</si>
  <si>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ADOLAIR DIAS NETO JUNIOR                   </t>
  </si>
  <si>
    <t xml:space="preserve">ADRIANA DAMASCENO RODRIGUES                </t>
  </si>
  <si>
    <t xml:space="preserve">ADRIANA MIRIAM DE OLIVEIRA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</si>
  <si>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</si>
  <si>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</si>
  <si>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</si>
  <si>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ADRYANNA LEONOR MELO DE OLIVEIRA CAIADO    </t>
  </si>
  <si>
    <t xml:space="preserve">ALAIDE SOARES PEREIRA PASSOS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</si>
  <si>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</si>
  <si>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</si>
  <si>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</si>
  <si>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ALEX JUNIOR SILVA                          </t>
  </si>
  <si>
    <t xml:space="preserve">ALEXANDRE RIBEIRO AQUINO                   </t>
  </si>
  <si>
    <t xml:space="preserve">ALEXSSANDRO LOPES DA SILVA                 </t>
  </si>
  <si>
    <t xml:space="preserve">ALIETTE ALENCASTRO VEIGA DALL AGNOL        </t>
  </si>
  <si>
    <t xml:space="preserve">ALINE FERREIRA DA COSTA                    </t>
  </si>
  <si>
    <t xml:space="preserve">ALINE RIBEIRO CABRAL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</si>
  <si>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</si>
  <si>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</si>
  <si>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</si>
  <si>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ANA CELSA PIRES DE CASTRO                  </t>
  </si>
  <si>
    <t xml:space="preserve">ANA CLAUDIA FERNANDES GARRIDO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</si>
  <si>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</si>
  <si>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</si>
  <si>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</si>
  <si>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</si>
  <si>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</si>
  <si>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ANA PAULA BORGES BULHOES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</si>
  <si>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</si>
  <si>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</si>
  <si>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</si>
  <si>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</si>
  <si>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ANATERCIO CESAR LIMA                       </t>
  </si>
  <si>
    <t xml:space="preserve">ANDRE LUIZ DE SOUSA FERNANDES              </t>
  </si>
  <si>
    <t xml:space="preserve">ANDREA MUNDIM SADDI CALIL                  </t>
  </si>
  <si>
    <t xml:space="preserve">ANDREA REIS DE SOUZA CASER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</si>
  <si>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</si>
  <si>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</si>
  <si>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</si>
  <si>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</si>
  <si>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ANDREZA MARIA DE SOUSA GUEDES              </t>
  </si>
  <si>
    <t xml:space="preserve">ANEZIO RODRIGUES DA COSTA JUNIOR           </t>
  </si>
  <si>
    <t xml:space="preserve">ANGELICA APARECIDA VACCARI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</si>
  <si>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</si>
  <si>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</si>
  <si>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</si>
  <si>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ANTONIA FRANCISCA DE OLIVEIRA RIBEIRO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</si>
  <si>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</si>
  <si>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</si>
  <si>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</si>
  <si>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</si>
  <si>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APARECIDA BATISTA DA SILVA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</si>
  <si>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</si>
  <si>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</si>
  <si>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</si>
  <si>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</si>
  <si>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</si>
  <si>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</si>
  <si>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BRUNA CALDEIRA BARBOSA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</si>
  <si>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</si>
  <si>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</si>
  <si>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</si>
  <si>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</si>
  <si>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</si>
  <si>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</si>
  <si>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</si>
  <si>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</si>
  <si>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</si>
  <si>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</si>
  <si>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</si>
  <si>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</si>
  <si>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</si>
  <si>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</si>
  <si>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</si>
  <si>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</si>
  <si>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</si>
  <si>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</si>
  <si>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</si>
  <si>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</si>
  <si>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</si>
  <si>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</si>
  <si>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</si>
  <si>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</si>
  <si>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</si>
  <si>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</si>
  <si>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CRISTIANA MARIA BENTO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</si>
  <si>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</si>
  <si>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</si>
  <si>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</si>
  <si>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</si>
  <si>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</si>
  <si>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DANIELA LUCIANA JAYME                      </t>
  </si>
  <si>
    <t xml:space="preserve">DANIELA THOME ALVES E SILVA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</si>
  <si>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</si>
  <si>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</si>
  <si>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</si>
  <si>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DAYANNY ALVES TURIBIO                      </t>
  </si>
  <si>
    <t xml:space="preserve">DEBORA BARSANULFO DA SILVA                 </t>
  </si>
  <si>
    <t xml:space="preserve">DECIO AGRARIO CALAZANS WENDORF DE CARVALHO </t>
  </si>
  <si>
    <t xml:space="preserve">DENISE DE PAULA CARRIJO       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</si>
  <si>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</si>
  <si>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</si>
  <si>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</si>
  <si>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</si>
  <si>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</si>
  <si>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DILVANETE FRANCA MACHADO                   </t>
  </si>
  <si>
    <t xml:space="preserve">DIOGO DA SILVA LIMA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</si>
  <si>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</si>
  <si>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</si>
  <si>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</si>
  <si>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</si>
  <si>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</si>
  <si>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</si>
  <si>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</si>
  <si>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</si>
  <si>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EDAR JESSIE DIAS MENDES DA SILVA           </t>
  </si>
  <si>
    <t xml:space="preserve">EDEDIR JOSE AUGUSTO SILVA                  </t>
  </si>
  <si>
    <t xml:space="preserve">EDMILSON MACHADO SILVA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</si>
  <si>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</si>
  <si>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</si>
  <si>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</si>
  <si>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</si>
  <si>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</si>
  <si>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</si>
  <si>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</si>
  <si>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</si>
  <si>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</si>
  <si>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</si>
  <si>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</si>
  <si>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</si>
  <si>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</si>
  <si>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</si>
  <si>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</si>
  <si>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</si>
  <si>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</si>
  <si>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</si>
  <si>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</si>
  <si>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</si>
  <si>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</si>
  <si>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</si>
  <si>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</si>
  <si>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</si>
  <si>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</si>
  <si>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ELISMENNIA APARECIDA OLIVEIRA              </t>
  </si>
  <si>
    <t xml:space="preserve">ELITON CARLOS ALVES MARTINS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</si>
  <si>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</si>
  <si>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</si>
  <si>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</si>
  <si>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</si>
  <si>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EMIDIO FABIO VELOSO DUARTE DE MORAIS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</si>
  <si>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</si>
  <si>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</si>
  <si>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</si>
  <si>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</si>
  <si>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</si>
  <si>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</si>
  <si>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</si>
  <si>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</si>
  <si>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ESTELANE CARLA AZARIAS TAVARES             </t>
  </si>
  <si>
    <t xml:space="preserve">ESTER MARIA DE OLIVEIRA SILVA              </t>
  </si>
  <si>
    <t xml:space="preserve">EVA RODRIGUES DA SILVA FAGUNDES            </t>
  </si>
  <si>
    <t xml:space="preserve">EVILASIO FLAVIO BATISTA                    </t>
  </si>
  <si>
    <t xml:space="preserve">FABIANA MARTINS ALVES  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</si>
  <si>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</si>
  <si>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</si>
  <si>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</si>
  <si>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</si>
  <si>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</si>
  <si>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FERNANDA ALVES PACHECO  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</si>
  <si>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</si>
  <si>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</si>
  <si>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</si>
  <si>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</si>
  <si>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</si>
  <si>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</si>
  <si>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</si>
  <si>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</si>
  <si>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</si>
  <si>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</si>
  <si>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</si>
  <si>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</si>
  <si>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</si>
  <si>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</si>
  <si>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</si>
  <si>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</si>
  <si>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</si>
  <si>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</si>
  <si>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</si>
  <si>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</si>
  <si>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</si>
  <si>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</si>
  <si>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</si>
  <si>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</si>
  <si>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</si>
  <si>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</si>
  <si>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</si>
  <si>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</si>
  <si>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</si>
  <si>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</si>
  <si>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</si>
  <si>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</si>
  <si>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</si>
  <si>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</si>
  <si>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</si>
  <si>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</si>
  <si>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</si>
  <si>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</si>
  <si>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</si>
  <si>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</si>
  <si>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</si>
  <si>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</si>
  <si>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</si>
  <si>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</si>
  <si>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</si>
  <si>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</si>
  <si>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</si>
  <si>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</si>
  <si>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IRACEMA MARIA DE SOUZA                     </t>
  </si>
  <si>
    <t xml:space="preserve">IRANI GOMES DA SILVA SOBRINHO              </t>
  </si>
  <si>
    <t xml:space="preserve">ISADORA DE FATIMA LOPES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</si>
  <si>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</si>
  <si>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</si>
  <si>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</si>
  <si>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</si>
  <si>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</si>
  <si>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</si>
  <si>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</si>
  <si>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</si>
  <si>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</si>
  <si>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JESSICA LORRANY MARTINS E SILVA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</si>
  <si>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</si>
  <si>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</si>
  <si>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</si>
  <si>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</si>
  <si>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</si>
  <si>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</si>
  <si>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</si>
  <si>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</si>
  <si>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</si>
  <si>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</si>
  <si>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</si>
  <si>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</si>
  <si>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</si>
  <si>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</si>
  <si>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</si>
  <si>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</si>
  <si>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</si>
  <si>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</si>
  <si>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</si>
  <si>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</si>
  <si>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</si>
  <si>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</si>
  <si>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</si>
  <si>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</si>
  <si>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</si>
  <si>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</si>
  <si>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</si>
  <si>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</si>
  <si>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</si>
  <si>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</si>
  <si>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</si>
  <si>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</si>
  <si>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</si>
  <si>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</si>
  <si>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</si>
  <si>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</si>
  <si>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</si>
  <si>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</si>
  <si>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</si>
  <si>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</si>
  <si>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</si>
  <si>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</si>
  <si>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</si>
  <si>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</si>
  <si>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</si>
  <si>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</si>
  <si>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LEINE MARIA AQUINO DE SOUSA                </t>
  </si>
  <si>
    <t xml:space="preserve">LEONARDO CARLOS DE SOUSA TAVARES           </t>
  </si>
  <si>
    <t xml:space="preserve">LEONARDO DIAS GOMES             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</si>
  <si>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</si>
  <si>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</si>
  <si>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</si>
  <si>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</si>
  <si>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</si>
  <si>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</si>
  <si>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</si>
  <si>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</si>
  <si>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</si>
  <si>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</si>
  <si>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</si>
  <si>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</si>
  <si>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</si>
  <si>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</si>
  <si>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</si>
  <si>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</si>
  <si>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</si>
  <si>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</si>
  <si>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</si>
  <si>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</si>
  <si>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</si>
  <si>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</si>
  <si>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</si>
  <si>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</si>
  <si>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</si>
  <si>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</si>
  <si>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</si>
  <si>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</si>
  <si>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</si>
  <si>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</si>
  <si>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</si>
  <si>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</si>
  <si>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</si>
  <si>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</si>
  <si>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</si>
  <si>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</si>
  <si>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</si>
  <si>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</si>
  <si>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</si>
  <si>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</si>
  <si>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</si>
  <si>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</si>
  <si>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</si>
  <si>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</si>
  <si>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</si>
  <si>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</si>
  <si>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</si>
  <si>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</si>
  <si>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</si>
  <si>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</si>
  <si>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</si>
  <si>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</si>
  <si>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</si>
  <si>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</si>
  <si>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</si>
  <si>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</si>
  <si>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</si>
  <si>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</si>
  <si>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</si>
  <si>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</si>
  <si>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</si>
  <si>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</si>
  <si>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</si>
  <si>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</si>
  <si>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</si>
  <si>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</si>
  <si>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</si>
  <si>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</si>
  <si>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</si>
  <si>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</si>
  <si>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</si>
  <si>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</si>
  <si>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</si>
  <si>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NASCIMENTO DE SOUZA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</si>
  <si>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</si>
  <si>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</si>
  <si>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</si>
  <si>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</si>
  <si>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</si>
  <si>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</si>
  <si>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</si>
  <si>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</si>
  <si>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</si>
  <si>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</si>
  <si>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</si>
  <si>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</si>
  <si>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</si>
  <si>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</si>
  <si>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</si>
  <si>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</si>
  <si>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</si>
  <si>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</si>
  <si>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</si>
  <si>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</si>
  <si>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</si>
  <si>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</si>
  <si>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</si>
  <si>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</si>
  <si>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</si>
  <si>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</si>
  <si>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</si>
  <si>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</si>
  <si>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</si>
  <si>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</si>
  <si>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</si>
  <si>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</si>
  <si>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</si>
  <si>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</si>
  <si>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</si>
  <si>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</si>
  <si>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</si>
  <si>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</si>
  <si>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</si>
  <si>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</si>
  <si>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</si>
  <si>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</si>
  <si>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</si>
  <si>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</si>
  <si>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</si>
  <si>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</si>
  <si>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</si>
  <si>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</si>
  <si>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</si>
  <si>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</si>
  <si>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</si>
  <si>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</si>
  <si>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</si>
  <si>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</si>
  <si>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</si>
  <si>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</si>
  <si>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</si>
  <si>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</si>
  <si>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</si>
  <si>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</si>
  <si>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</si>
  <si>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</si>
  <si>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</si>
  <si>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</si>
  <si>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</si>
  <si>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HENRIQUE XAVIER SOUSA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</si>
  <si>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</si>
  <si>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</si>
  <si>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</si>
  <si>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</si>
  <si>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</si>
  <si>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</si>
  <si>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</si>
  <si>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</si>
  <si>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</si>
  <si>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</si>
  <si>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</si>
  <si>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</si>
  <si>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</si>
  <si>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</si>
  <si>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</si>
  <si>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</si>
  <si>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</si>
  <si>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</si>
  <si>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</si>
  <si>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</si>
  <si>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</si>
  <si>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</si>
  <si>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</si>
  <si>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</si>
  <si>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</si>
  <si>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</si>
  <si>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</si>
  <si>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</si>
  <si>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</si>
  <si>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</si>
  <si>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</si>
  <si>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</si>
  <si>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</si>
  <si>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</si>
  <si>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</si>
  <si>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ROGERIO GOMES DA SILVA     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</si>
  <si>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</si>
  <si>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</si>
  <si>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</si>
  <si>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</si>
  <si>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</si>
  <si>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</si>
  <si>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</si>
  <si>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</si>
  <si>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</si>
  <si>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</si>
  <si>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</si>
  <si>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</si>
  <si>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</si>
  <si>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</si>
  <si>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</si>
  <si>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</si>
  <si>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</si>
  <si>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</si>
  <si>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</si>
  <si>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</si>
  <si>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</si>
  <si>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</si>
  <si>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</si>
  <si>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</si>
  <si>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</si>
  <si>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</si>
  <si>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</si>
  <si>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</si>
  <si>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</si>
  <si>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</si>
  <si>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</si>
  <si>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</si>
  <si>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</si>
  <si>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</si>
  <si>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</si>
  <si>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</si>
  <si>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</si>
  <si>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</si>
  <si>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</si>
  <si>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</si>
  <si>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</si>
  <si>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</si>
  <si>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</si>
  <si>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</si>
  <si>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</si>
  <si>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</si>
  <si>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</si>
  <si>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</si>
  <si>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</si>
  <si>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</si>
  <si>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</si>
  <si>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</si>
  <si>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</si>
  <si>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</si>
  <si>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</si>
  <si>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</si>
  <si>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THATIANY LIMA DIAS                         </t>
  </si>
  <si>
    <t xml:space="preserve">THAYSE LORRAYNE DE MELO                    </t>
  </si>
  <si>
    <t xml:space="preserve">THIAGO INACIO DE MELO SILVA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</si>
  <si>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</si>
  <si>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</si>
  <si>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</si>
  <si>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</si>
  <si>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</si>
  <si>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</si>
  <si>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</si>
  <si>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</si>
  <si>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</si>
  <si>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</si>
  <si>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</si>
  <si>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</si>
  <si>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</si>
  <si>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</si>
  <si>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</si>
  <si>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</si>
  <si>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</si>
  <si>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</si>
  <si>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</si>
  <si>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</si>
  <si>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</si>
  <si>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</si>
  <si>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</si>
  <si>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</si>
  <si>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</si>
  <si>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</si>
  <si>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</si>
  <si>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</si>
  <si>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</si>
  <si>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</si>
  <si>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</si>
  <si>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</si>
  <si>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</si>
  <si>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</si>
  <si>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</si>
  <si>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</si>
  <si>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</si>
  <si>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</si>
  <si>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</si>
  <si>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</si>
  <si>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</si>
  <si>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</si>
  <si>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</si>
  <si>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</si>
  <si>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</si>
  <si>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</si>
  <si>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</si>
  <si>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</si>
  <si>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</si>
  <si>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</si>
  <si>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STEFANNE FALEIRO CARVALHO                  </t>
  </si>
  <si>
    <t xml:space="preserve">VAGNER GOMES DA SILVA                      </t>
  </si>
  <si>
    <t xml:space="preserve">VALERIA LIMA FERREIRA                      </t>
  </si>
  <si>
    <t>MOTORISTA (A) I</t>
  </si>
  <si>
    <t>MOTORISTA DE CAMINHÃO I</t>
  </si>
  <si>
    <t xml:space="preserve">ADRIANA MEDALHA PEREZ                      </t>
  </si>
  <si>
    <t xml:space="preserve">ANA CLARA AGUIAR SOUZA                     </t>
  </si>
  <si>
    <t xml:space="preserve">DAIANE OLIVEIRA DE FARIA                   </t>
  </si>
  <si>
    <t xml:space="preserve">FRANCISCA MARIA CAVALCANTE                 </t>
  </si>
  <si>
    <t xml:space="preserve">GEOVANA KELEN PEREIRA MACHADO              </t>
  </si>
  <si>
    <t xml:space="preserve">GRAZIELLY RODRIGUES OLIVEIRA               </t>
  </si>
  <si>
    <t xml:space="preserve">IVAILTO GOMES DE MESQUITA                  </t>
  </si>
  <si>
    <t xml:space="preserve">JOHAN CICERO ALVES FERREIRA                </t>
  </si>
  <si>
    <t xml:space="preserve">JOSE FRANCO DE ALMEIDA                     </t>
  </si>
  <si>
    <t xml:space="preserve">LUZINETE FRANCA MACHADO                    </t>
  </si>
  <si>
    <t xml:space="preserve">MURIEL FERREIRA DA SILVA                   </t>
  </si>
  <si>
    <t xml:space="preserve">NOSSAYBAH SILVA MARTINI                    </t>
  </si>
  <si>
    <t>COSTUREIRO (A) I</t>
  </si>
  <si>
    <t>COORDENADOR (A)</t>
  </si>
  <si>
    <t>GERENTE</t>
  </si>
  <si>
    <t>ASSESSOR (A) ESPECIAL - INTERLOCUTOR SOCIAL</t>
  </si>
  <si>
    <t xml:space="preserve">WALKIRIA SOARES DE ARAUJO SOUSA            </t>
  </si>
  <si>
    <t xml:space="preserve">ADELINA MACEDO DO NASCIMENTO   </t>
  </si>
  <si>
    <t xml:space="preserve">ADRIANO SILVA DE FARIA         </t>
  </si>
  <si>
    <t>ANA LIVIA SOARES TEIXEIRA BAHIA</t>
  </si>
  <si>
    <t xml:space="preserve">ANA PAULA SILVA JARDIM         </t>
  </si>
  <si>
    <t xml:space="preserve">BARBARA GONÇALVES DE PAULA     </t>
  </si>
  <si>
    <t xml:space="preserve">BIANCA ASSUNÇÃO MENDES         </t>
  </si>
  <si>
    <t xml:space="preserve">CARMENICIA GOMES DOS SANTOS    </t>
  </si>
  <si>
    <t xml:space="preserve">DANIEL VIEIRA RAMOS            </t>
  </si>
  <si>
    <t xml:space="preserve">DIOGO PEREIRA DE ANDRADE       </t>
  </si>
  <si>
    <t xml:space="preserve">DIONE PAULO DA SILVA           </t>
  </si>
  <si>
    <t xml:space="preserve">EVALDIANE BARBOSA DE OLIVEIRA  </t>
  </si>
  <si>
    <t xml:space="preserve">FERNANDA CARDOSO DO VALE       </t>
  </si>
  <si>
    <t xml:space="preserve">FRANCISCA SILVANIA MARCELO     </t>
  </si>
  <si>
    <t xml:space="preserve">GUILHERME ROMEIRO DE SOUZA     </t>
  </si>
  <si>
    <t xml:space="preserve">INGRID ROCHA ARAUJO            </t>
  </si>
  <si>
    <t xml:space="preserve">KELY VANESSA MARTINS           </t>
  </si>
  <si>
    <t xml:space="preserve">LETICIA GONTIJO LOPES          </t>
  </si>
  <si>
    <t xml:space="preserve">LUDMILA GOUDINHO PINHEIRO      </t>
  </si>
  <si>
    <t>MARCOS ISRAEL FERREIRA DE SOUZA</t>
  </si>
  <si>
    <t>MARIA MICILENE PEREIRA DE SOUSA</t>
  </si>
  <si>
    <t xml:space="preserve">MARIO JOAQUIM DOS SANTOS NETO  </t>
  </si>
  <si>
    <t xml:space="preserve">MAYKON DOUGLAS NUNES DIAS      </t>
  </si>
  <si>
    <t>PAULA DENISE COELHO DE FIGUEIRE</t>
  </si>
  <si>
    <t xml:space="preserve">ROBERTA WENDORF DE CARVALHO    </t>
  </si>
  <si>
    <t xml:space="preserve">ROGERIO ANTONIO LIMA           </t>
  </si>
  <si>
    <t xml:space="preserve">TAINA FERNANDES DORO           </t>
  </si>
  <si>
    <t xml:space="preserve">THAMIRES FIGUEREDO LIMA        </t>
  </si>
  <si>
    <t xml:space="preserve">VITOR RODRIGUES ALVES          </t>
  </si>
  <si>
    <t>ANA CAROLINA PARRODE PALMA DE CASTRO ROSA</t>
  </si>
  <si>
    <t>ANDREZA DE KASSIA SILVA CARVALHO</t>
  </si>
  <si>
    <t>MARGO DE BARROS AMORIM NASCIMENTO</t>
  </si>
  <si>
    <t>RAPHAYANNE CRISTINA VIEIRA BARBOSA</t>
  </si>
  <si>
    <t>6H</t>
  </si>
  <si>
    <t>G-6H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</si>
  <si>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</si>
  <si>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</si>
  <si>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</si>
  <si>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</si>
  <si>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</si>
  <si>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</si>
  <si>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</si>
  <si>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</si>
  <si>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</si>
  <si>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</si>
  <si>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</si>
  <si>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</si>
  <si>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</si>
  <si>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</si>
  <si>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</si>
  <si>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</si>
  <si>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</si>
  <si>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</si>
  <si>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</si>
  <si>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</si>
  <si>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</si>
  <si>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</si>
  <si>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</si>
  <si>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</si>
  <si>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</si>
  <si>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</si>
  <si>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</si>
  <si>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</si>
  <si>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</si>
  <si>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</si>
  <si>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</si>
  <si>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</si>
  <si>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</si>
  <si>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ENFERMEIRO (A) PLENO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</si>
  <si>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</si>
  <si>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</si>
  <si>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</si>
  <si>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</si>
  <si>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</si>
  <si>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</si>
  <si>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</si>
  <si>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</si>
  <si>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</si>
  <si>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</si>
  <si>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</si>
  <si>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</si>
  <si>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</si>
  <si>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</si>
  <si>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</si>
  <si>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</si>
  <si>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</si>
  <si>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</si>
  <si>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</si>
  <si>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</si>
  <si>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</si>
  <si>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</si>
  <si>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</si>
  <si>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</si>
  <si>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</si>
  <si>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</si>
  <si>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</si>
  <si>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</si>
  <si>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</si>
  <si>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</si>
  <si>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 xml:space="preserve">CRISLAYNE LIMA DA COSTA        </t>
  </si>
  <si>
    <t xml:space="preserve">ASSESSOR ESPECIAL                                 </t>
  </si>
  <si>
    <t xml:space="preserve">LEIDIANE DE JESUS NASCIMENTO   </t>
  </si>
  <si>
    <t xml:space="preserve">LUISA MARIA VECHI              </t>
  </si>
  <si>
    <t xml:space="preserve">MATHEUS FERREIRA DE ARAUJO     </t>
  </si>
  <si>
    <t xml:space="preserve">NATALIA PAZ DE MELO            </t>
  </si>
  <si>
    <t xml:space="preserve">COORDENADOR (A)                                   </t>
  </si>
  <si>
    <t xml:space="preserve">PAULINA NASCIMENTO DA SILVA    </t>
  </si>
  <si>
    <t xml:space="preserve">TÉCNICO ADMINISTRATIVO I                          </t>
  </si>
  <si>
    <t>SAVANNA DE JESUS PIMENTA BASTOS</t>
  </si>
  <si>
    <t>-</t>
  </si>
  <si>
    <t xml:space="preserve">ANA CRISTINA MARTINS DA SILVA              </t>
  </si>
  <si>
    <t xml:space="preserve">JESSICA BASTOS FOLHA                       </t>
  </si>
  <si>
    <t xml:space="preserve">RAYANE NEVES SILVA                         </t>
  </si>
  <si>
    <t xml:space="preserve">MICHELLE METSAVAHT SALOMAO       </t>
  </si>
  <si>
    <t>A-44HS</t>
  </si>
  <si>
    <t xml:space="preserve">BONEY ISABELE MARIANO DOS SANTOS           </t>
  </si>
  <si>
    <t xml:space="preserve">CARLOS PORTIS DE OLIVEIRA                  </t>
  </si>
  <si>
    <t xml:space="preserve">JEANNE DE MELO FERREIRA                    </t>
  </si>
  <si>
    <t xml:space="preserve">JOICY LUZIA SOARES DE JESUS                </t>
  </si>
  <si>
    <t xml:space="preserve">LEILA CHNAIDERMAN AQUILINO                 </t>
  </si>
  <si>
    <t xml:space="preserve">LUCIANA SAMPAIO DE FREITAS                 </t>
  </si>
  <si>
    <t xml:space="preserve">MARCIA ROGERIA MAGALHAES DE SOUZA          </t>
  </si>
  <si>
    <t xml:space="preserve">RAYANE NERE PEREIRA SILVA                  </t>
  </si>
  <si>
    <t xml:space="preserve">SAMUEL AZEVEDO E SILVA                     </t>
  </si>
  <si>
    <t>ANDRESSA FERREIRA BORGES</t>
  </si>
  <si>
    <t>VENDEDOR (A)</t>
  </si>
  <si>
    <t>8H</t>
  </si>
  <si>
    <t xml:space="preserve"> RELAÇÃO MENSAL DOS EMPREGADOS COM AS RESPECTIVAS REMUNERAÇÕES - MAIO/2023</t>
  </si>
  <si>
    <t>4</t>
  </si>
  <si>
    <t>2-B</t>
  </si>
  <si>
    <t xml:space="preserve">ASSESSOR ESPECIAL          </t>
  </si>
  <si>
    <t>GABRIEL RODRIGUES MACEDO PEIXOTO</t>
  </si>
  <si>
    <t>B</t>
  </si>
  <si>
    <t>A-6H</t>
  </si>
  <si>
    <t>E</t>
  </si>
  <si>
    <t>4H</t>
  </si>
  <si>
    <t>F</t>
  </si>
  <si>
    <t>D</t>
  </si>
  <si>
    <t>G-4H</t>
  </si>
  <si>
    <t>4HS</t>
  </si>
  <si>
    <t>E-6H</t>
  </si>
  <si>
    <t>A-4H</t>
  </si>
  <si>
    <t>Gerência de Administração de Pessoal</t>
  </si>
  <si>
    <t>Goiânia,  07 de junho de 2023.</t>
  </si>
  <si>
    <t>Gerente de Administração de Pessoal</t>
  </si>
  <si>
    <t>RECURSOS PRÓPRIOS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</si>
</sst>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3" fontId="2" fillId="0" borderId="1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43" fontId="2" fillId="0" borderId="1" xfId="1" applyFont="1" applyBorder="1"/>
    <xf numFmtId="43" fontId="3" fillId="0" borderId="1" xfId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8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3" fontId="6" fillId="0" borderId="0" xfId="1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1080986</xdr:colOff>
      <xdr:row>0</xdr:row>
      <xdr:rowOff>107518</xdr:rowOff>
    </xdr:from>
    <xdr:to>
      <xdr:col>6</xdr:col>
      <xdr:colOff>913744</xdr:colOff>
      <xdr:row>3</xdr:row>
      <xdr:rowOff>156698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6251" y="107518"/>
          <a:ext cx="272387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0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50.5703125" bestFit="1" customWidth="1"/>
    <col min="2" max="2" width="67.5703125" customWidth="1"/>
    <col min="3" max="3" width="9.42578125" style="34" customWidth="1"/>
    <col min="4" max="4" width="16.5703125" style="1" customWidth="1"/>
    <col min="5" max="5" width="13.5703125" style="1" bestFit="1" customWidth="1"/>
    <col min="6" max="6" width="13.140625" style="1" bestFit="1" customWidth="1"/>
    <col min="7" max="7" width="15.28515625" style="1" customWidth="1"/>
    <col min="8" max="8" width="15" style="1" customWidth="1"/>
    <col min="9" max="9" width="13.5703125" style="1" bestFit="1" customWidth="1"/>
    <col min="10" max="10" width="15.7109375" style="1" bestFit="1" customWidth="1"/>
    <col min="11" max="11" width="13.42578125" style="1" bestFit="1" customWidth="1"/>
    <col min="12" max="12" width="20.5703125" style="1" customWidth="1"/>
    <col min="13" max="13" width="11.5703125" style="1" bestFit="1" customWidth="1"/>
    <col min="14" max="14" width="13.140625" style="1" customWidth="1"/>
    <col min="15" max="15" width="16.42578125" style="21" bestFit="1" customWidth="1"/>
    <col min="16" max="16" width="17.140625" style="24" customWidth="1"/>
    <col min="17" max="17" width="15.42578125" style="1" bestFit="1" customWidth="1"/>
  </cols>
  <sheetData>
    <row r="1" spans="1:17">
      <c r="A1" s="43"/>
      <c r="B1" s="43"/>
      <c r="C1" s="43"/>
      <c r="L1" s="4"/>
    </row>
    <row r="2" spans="1:17">
      <c r="A2" s="26"/>
      <c r="B2" s="26"/>
      <c r="C2" s="26"/>
      <c r="L2" s="4"/>
    </row>
    <row r="3" spans="1:17">
      <c r="A3" s="26"/>
      <c r="B3" s="26"/>
      <c r="C3" s="26"/>
      <c r="L3" s="4"/>
    </row>
    <row r="4" spans="1:17">
      <c r="A4" s="26"/>
      <c r="B4" s="26"/>
      <c r="C4" s="26"/>
      <c r="L4" s="4"/>
    </row>
    <row r="5" spans="1:17" s="2" customFormat="1" ht="18.75">
      <c r="A5" s="51" t="s">
        <v>784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s="2" customFormat="1" ht="18.75">
      <c r="A6" s="5"/>
      <c r="B6" s="5"/>
      <c r="C6" s="2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2"/>
      <c r="P6" s="6"/>
      <c r="Q6" s="6"/>
    </row>
    <row r="7" spans="1:17" s="3" customFormat="1" ht="20.25">
      <c r="A7" s="49" t="s">
        <v>769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s="3" customFormat="1" ht="20.25">
      <c r="A8" s="14"/>
      <c r="B8" s="14"/>
      <c r="C8" s="14"/>
      <c r="D8" s="38"/>
      <c r="E8" s="15"/>
      <c r="F8" s="15"/>
      <c r="G8" s="15"/>
      <c r="H8" s="15"/>
      <c r="I8" s="15"/>
      <c r="J8" s="15"/>
      <c r="K8" s="15"/>
      <c r="L8" s="15"/>
      <c r="M8" s="38"/>
      <c r="N8" s="38"/>
      <c r="O8" s="38"/>
      <c r="P8" s="39"/>
      <c r="Q8" s="38"/>
    </row>
    <row r="9" spans="1:17" s="2" customFormat="1" ht="18.75">
      <c r="A9" s="44" t="s">
        <v>15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s="2" customFormat="1" ht="18.7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s="7" customFormat="1" ht="38.25" customHeight="1">
      <c r="A11" s="11" t="s">
        <v>10</v>
      </c>
      <c r="B11" s="9" t="s">
        <v>4</v>
      </c>
      <c r="C11" s="9" t="s">
        <v>6</v>
      </c>
      <c r="D11" s="10" t="s">
        <v>7</v>
      </c>
      <c r="E11" s="10" t="s">
        <v>3</v>
      </c>
      <c r="F11" s="10" t="s">
        <v>11</v>
      </c>
      <c r="G11" s="10" t="s">
        <v>12</v>
      </c>
      <c r="H11" s="10" t="s">
        <v>26</v>
      </c>
      <c r="I11" s="10" t="s">
        <v>9</v>
      </c>
      <c r="J11" s="10" t="s">
        <v>0</v>
      </c>
      <c r="K11" s="10" t="s">
        <v>1</v>
      </c>
      <c r="L11" s="10" t="s">
        <v>8</v>
      </c>
      <c r="M11" s="10" t="s">
        <v>28</v>
      </c>
      <c r="N11" s="10" t="s">
        <v>34</v>
      </c>
      <c r="O11" s="10" t="s">
        <v>16</v>
      </c>
      <c r="P11" s="10" t="s">
        <v>2</v>
      </c>
      <c r="Q11" s="10" t="s">
        <v>5</v>
      </c>
    </row>
    <row r="12" spans="1:17" s="16" customFormat="1" ht="15.6" customHeight="1">
      <c r="A12" s="17" t="s">
        <v>643</v>
      </c>
      <c r="B12" s="17" t="s">
        <v>39</v>
      </c>
      <c r="C12" s="30" t="s">
        <v>21</v>
      </c>
      <c r="D12" s="19">
        <v>2045</v>
      </c>
      <c r="E12" s="19">
        <v>0</v>
      </c>
      <c r="F12" s="19">
        <v>264</v>
      </c>
      <c r="G12" s="19">
        <v>0</v>
      </c>
      <c r="H12" s="19">
        <v>0</v>
      </c>
      <c r="I12" s="19">
        <v>123.71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27">
        <f>SUM(D12:N12)</f>
        <v>2432.71</v>
      </c>
      <c r="P12" s="19">
        <v>213.26</v>
      </c>
      <c r="Q12" s="25">
        <f>SUM(O12-P12)</f>
        <v>2219.4499999999998</v>
      </c>
    </row>
    <row r="13" spans="1:17" s="16" customFormat="1" ht="15.6" customHeight="1">
      <c r="A13" s="17" t="s">
        <v>57</v>
      </c>
      <c r="B13" s="17" t="s">
        <v>678</v>
      </c>
      <c r="C13" s="31" t="s">
        <v>21</v>
      </c>
      <c r="D13" s="19">
        <v>4870.16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1500</v>
      </c>
      <c r="K13" s="19">
        <v>0</v>
      </c>
      <c r="L13" s="19">
        <v>0</v>
      </c>
      <c r="M13" s="19">
        <v>0</v>
      </c>
      <c r="N13" s="19">
        <v>0</v>
      </c>
      <c r="O13" s="27">
        <f t="shared" ref="O13:O76" si="0">SUM(D13:N13)</f>
        <v>6370.16</v>
      </c>
      <c r="P13" s="19">
        <v>2461.5300000000002</v>
      </c>
      <c r="Q13" s="25">
        <f t="shared" ref="Q13:Q76" si="1">SUM(O13-P13)</f>
        <v>3908.6299999999997</v>
      </c>
    </row>
    <row r="14" spans="1:17" s="16" customFormat="1" ht="15.6" customHeight="1">
      <c r="A14" s="17" t="s">
        <v>58</v>
      </c>
      <c r="B14" s="17" t="s">
        <v>39</v>
      </c>
      <c r="C14" s="31" t="s">
        <v>21</v>
      </c>
      <c r="D14" s="19">
        <v>2048.21</v>
      </c>
      <c r="E14" s="19">
        <v>0</v>
      </c>
      <c r="F14" s="19">
        <v>264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1483.8</v>
      </c>
      <c r="O14" s="27">
        <f t="shared" si="0"/>
        <v>3796.01</v>
      </c>
      <c r="P14" s="19">
        <v>554.08000000000004</v>
      </c>
      <c r="Q14" s="25">
        <f t="shared" si="1"/>
        <v>3241.9300000000003</v>
      </c>
    </row>
    <row r="15" spans="1:17" s="16" customFormat="1" ht="15.6" customHeight="1">
      <c r="A15" s="19" t="s">
        <v>626</v>
      </c>
      <c r="B15" s="17" t="s">
        <v>30</v>
      </c>
      <c r="C15" s="31">
        <v>0</v>
      </c>
      <c r="D15" s="19">
        <v>6732.45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7">
        <f t="shared" si="0"/>
        <v>6732.45</v>
      </c>
      <c r="P15" s="19">
        <v>1523.59</v>
      </c>
      <c r="Q15" s="25">
        <f t="shared" si="1"/>
        <v>5208.8599999999997</v>
      </c>
    </row>
    <row r="16" spans="1:17" s="16" customFormat="1" ht="15.6" customHeight="1">
      <c r="A16" s="17" t="s">
        <v>59</v>
      </c>
      <c r="B16" s="17" t="s">
        <v>679</v>
      </c>
      <c r="C16" s="31" t="s">
        <v>21</v>
      </c>
      <c r="D16" s="19">
        <v>5511.11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7">
        <f t="shared" si="0"/>
        <v>5511.11</v>
      </c>
      <c r="P16" s="19">
        <v>1068.75</v>
      </c>
      <c r="Q16" s="25">
        <f t="shared" si="1"/>
        <v>4442.3599999999997</v>
      </c>
    </row>
    <row r="17" spans="1:17" s="16" customFormat="1" ht="15.6" customHeight="1">
      <c r="A17" s="17" t="s">
        <v>60</v>
      </c>
      <c r="B17" s="17" t="s">
        <v>39</v>
      </c>
      <c r="C17" s="31" t="s">
        <v>21</v>
      </c>
      <c r="D17" s="19">
        <v>2048.21</v>
      </c>
      <c r="E17" s="19">
        <v>0</v>
      </c>
      <c r="F17" s="19">
        <v>585.08000000000004</v>
      </c>
      <c r="G17" s="19">
        <v>783.18</v>
      </c>
      <c r="H17" s="19">
        <v>0</v>
      </c>
      <c r="I17" s="19">
        <v>0</v>
      </c>
      <c r="J17" s="19">
        <v>0</v>
      </c>
      <c r="K17" s="19">
        <v>0</v>
      </c>
      <c r="L17" s="19">
        <v>193.8</v>
      </c>
      <c r="M17" s="19">
        <v>0</v>
      </c>
      <c r="N17" s="19">
        <v>0</v>
      </c>
      <c r="O17" s="27">
        <f t="shared" si="0"/>
        <v>3610.27</v>
      </c>
      <c r="P17" s="19">
        <v>524.49</v>
      </c>
      <c r="Q17" s="25">
        <f t="shared" si="1"/>
        <v>3085.7799999999997</v>
      </c>
    </row>
    <row r="18" spans="1:17" s="16" customFormat="1" ht="15.6" customHeight="1">
      <c r="A18" s="17" t="s">
        <v>61</v>
      </c>
      <c r="B18" s="17" t="s">
        <v>39</v>
      </c>
      <c r="C18" s="31" t="s">
        <v>21</v>
      </c>
      <c r="D18" s="19">
        <v>2048.21</v>
      </c>
      <c r="E18" s="19">
        <v>0</v>
      </c>
      <c r="F18" s="19">
        <v>585.08000000000004</v>
      </c>
      <c r="G18" s="19">
        <v>0</v>
      </c>
      <c r="H18" s="19">
        <v>0</v>
      </c>
      <c r="I18" s="19">
        <v>139.87</v>
      </c>
      <c r="J18" s="19">
        <v>0</v>
      </c>
      <c r="K18" s="19">
        <v>0</v>
      </c>
      <c r="L18" s="19">
        <v>222.11</v>
      </c>
      <c r="M18" s="19">
        <v>0</v>
      </c>
      <c r="N18" s="19">
        <v>0</v>
      </c>
      <c r="O18" s="27">
        <f t="shared" si="0"/>
        <v>2995.27</v>
      </c>
      <c r="P18" s="19">
        <v>272.73</v>
      </c>
      <c r="Q18" s="25">
        <f t="shared" si="1"/>
        <v>2722.54</v>
      </c>
    </row>
    <row r="19" spans="1:17" s="16" customFormat="1" ht="15.6" customHeight="1">
      <c r="A19" s="17" t="s">
        <v>62</v>
      </c>
      <c r="B19" s="17" t="s">
        <v>680</v>
      </c>
      <c r="C19" s="31" t="s">
        <v>36</v>
      </c>
      <c r="D19" s="19">
        <v>7236.3600000000006</v>
      </c>
      <c r="E19" s="19">
        <v>68.62</v>
      </c>
      <c r="F19" s="19">
        <v>0</v>
      </c>
      <c r="G19" s="19">
        <v>0</v>
      </c>
      <c r="H19" s="19">
        <v>0</v>
      </c>
      <c r="I19" s="19">
        <v>0</v>
      </c>
      <c r="J19" s="19">
        <v>4786.63</v>
      </c>
      <c r="K19" s="19">
        <v>0</v>
      </c>
      <c r="L19" s="19">
        <v>0</v>
      </c>
      <c r="M19" s="19">
        <v>0</v>
      </c>
      <c r="N19" s="19">
        <v>0</v>
      </c>
      <c r="O19" s="27">
        <f t="shared" si="0"/>
        <v>12091.61</v>
      </c>
      <c r="P19" s="19">
        <v>2978.61</v>
      </c>
      <c r="Q19" s="25">
        <f t="shared" si="1"/>
        <v>9113</v>
      </c>
    </row>
    <row r="20" spans="1:17" s="16" customFormat="1" ht="15.6" customHeight="1">
      <c r="A20" s="17" t="s">
        <v>644</v>
      </c>
      <c r="B20" s="17" t="s">
        <v>681</v>
      </c>
      <c r="C20" s="32" t="s">
        <v>770</v>
      </c>
      <c r="D20" s="19">
        <v>11202.81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7">
        <f t="shared" si="0"/>
        <v>11202.81</v>
      </c>
      <c r="P20" s="19">
        <v>2836.6</v>
      </c>
      <c r="Q20" s="25">
        <f t="shared" si="1"/>
        <v>8366.2099999999991</v>
      </c>
    </row>
    <row r="21" spans="1:17" s="16" customFormat="1" ht="15.6" customHeight="1">
      <c r="A21" s="17" t="s">
        <v>63</v>
      </c>
      <c r="B21" s="17" t="s">
        <v>682</v>
      </c>
      <c r="C21" s="31">
        <v>0</v>
      </c>
      <c r="D21" s="19">
        <v>40017.69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7">
        <f t="shared" si="0"/>
        <v>40017.69</v>
      </c>
      <c r="P21" s="19">
        <v>10760.69</v>
      </c>
      <c r="Q21" s="25">
        <f t="shared" si="1"/>
        <v>29257</v>
      </c>
    </row>
    <row r="22" spans="1:17" s="16" customFormat="1" ht="15.6" customHeight="1">
      <c r="A22" s="17" t="s">
        <v>64</v>
      </c>
      <c r="B22" s="17" t="s">
        <v>683</v>
      </c>
      <c r="C22" s="31" t="s">
        <v>774</v>
      </c>
      <c r="D22" s="19">
        <v>1751.62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7">
        <f t="shared" si="0"/>
        <v>1751.62</v>
      </c>
      <c r="P22" s="19">
        <v>238.06</v>
      </c>
      <c r="Q22" s="25">
        <f t="shared" si="1"/>
        <v>1513.56</v>
      </c>
    </row>
    <row r="23" spans="1:17" s="16" customFormat="1" ht="15.6" customHeight="1">
      <c r="A23" s="17" t="s">
        <v>65</v>
      </c>
      <c r="B23" s="17" t="s">
        <v>20</v>
      </c>
      <c r="C23" s="31" t="s">
        <v>675</v>
      </c>
      <c r="D23" s="19">
        <v>905.4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94.6</v>
      </c>
      <c r="L23" s="19">
        <v>0</v>
      </c>
      <c r="M23" s="19">
        <v>0</v>
      </c>
      <c r="N23" s="19">
        <v>0</v>
      </c>
      <c r="O23" s="27">
        <f t="shared" si="0"/>
        <v>1000</v>
      </c>
      <c r="P23" s="19">
        <v>0</v>
      </c>
      <c r="Q23" s="25">
        <f t="shared" si="1"/>
        <v>1000</v>
      </c>
    </row>
    <row r="24" spans="1:17" s="16" customFormat="1" ht="15.6" customHeight="1">
      <c r="A24" s="17" t="s">
        <v>67</v>
      </c>
      <c r="B24" s="17" t="s">
        <v>624</v>
      </c>
      <c r="C24" s="31" t="s">
        <v>36</v>
      </c>
      <c r="D24" s="19">
        <v>2306.61</v>
      </c>
      <c r="E24" s="19">
        <v>535.09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7">
        <f t="shared" si="0"/>
        <v>2841.7000000000003</v>
      </c>
      <c r="P24" s="19">
        <v>946.03</v>
      </c>
      <c r="Q24" s="25">
        <f t="shared" si="1"/>
        <v>1895.6700000000003</v>
      </c>
    </row>
    <row r="25" spans="1:17" s="16" customFormat="1" ht="15.6" customHeight="1">
      <c r="A25" s="17" t="s">
        <v>68</v>
      </c>
      <c r="B25" s="17" t="s">
        <v>684</v>
      </c>
      <c r="C25" s="31" t="s">
        <v>21</v>
      </c>
      <c r="D25" s="19">
        <v>4870.16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4786.63</v>
      </c>
      <c r="K25" s="19">
        <v>0</v>
      </c>
      <c r="L25" s="19">
        <v>0</v>
      </c>
      <c r="M25" s="19">
        <v>0</v>
      </c>
      <c r="N25" s="19">
        <v>6163</v>
      </c>
      <c r="O25" s="27">
        <f t="shared" si="0"/>
        <v>15819.79</v>
      </c>
      <c r="P25" s="19">
        <v>3352.65</v>
      </c>
      <c r="Q25" s="25">
        <f t="shared" si="1"/>
        <v>12467.140000000001</v>
      </c>
    </row>
    <row r="26" spans="1:17" s="16" customFormat="1" ht="15.6" customHeight="1">
      <c r="A26" s="17" t="s">
        <v>69</v>
      </c>
      <c r="B26" s="17" t="s">
        <v>641</v>
      </c>
      <c r="C26" s="31">
        <v>0</v>
      </c>
      <c r="D26" s="19">
        <v>3231.58</v>
      </c>
      <c r="E26" s="19">
        <v>0</v>
      </c>
      <c r="F26" s="19">
        <v>0</v>
      </c>
      <c r="G26" s="19">
        <v>10.119999999999999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7">
        <f t="shared" si="0"/>
        <v>3241.7</v>
      </c>
      <c r="P26" s="19">
        <v>364.1</v>
      </c>
      <c r="Q26" s="25">
        <f t="shared" si="1"/>
        <v>2877.6</v>
      </c>
    </row>
    <row r="27" spans="1:17" s="16" customFormat="1" ht="15.6" customHeight="1">
      <c r="A27" s="17" t="s">
        <v>70</v>
      </c>
      <c r="B27" s="17" t="s">
        <v>685</v>
      </c>
      <c r="C27" s="31" t="s">
        <v>40</v>
      </c>
      <c r="D27" s="19">
        <v>4276.6400000000003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276.04000000000002</v>
      </c>
      <c r="M27" s="19">
        <v>0</v>
      </c>
      <c r="N27" s="19">
        <v>0</v>
      </c>
      <c r="O27" s="27">
        <f t="shared" si="0"/>
        <v>4552.68</v>
      </c>
      <c r="P27" s="19">
        <v>580.15</v>
      </c>
      <c r="Q27" s="25">
        <f t="shared" si="1"/>
        <v>3972.53</v>
      </c>
    </row>
    <row r="28" spans="1:17" s="16" customFormat="1" ht="15.6" customHeight="1">
      <c r="A28" s="17" t="s">
        <v>71</v>
      </c>
      <c r="B28" s="17" t="s">
        <v>678</v>
      </c>
      <c r="C28" s="31" t="s">
        <v>21</v>
      </c>
      <c r="D28" s="19">
        <v>4870.16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7">
        <f t="shared" si="0"/>
        <v>4870.16</v>
      </c>
      <c r="P28" s="19">
        <v>1239.29</v>
      </c>
      <c r="Q28" s="25">
        <f t="shared" si="1"/>
        <v>3630.87</v>
      </c>
    </row>
    <row r="29" spans="1:17" s="16" customFormat="1" ht="15.6" customHeight="1">
      <c r="A29" s="17" t="s">
        <v>72</v>
      </c>
      <c r="B29" s="17" t="s">
        <v>641</v>
      </c>
      <c r="C29" s="31">
        <v>0</v>
      </c>
      <c r="D29" s="19">
        <v>3231.58</v>
      </c>
      <c r="E29" s="19">
        <v>0</v>
      </c>
      <c r="F29" s="19">
        <v>0</v>
      </c>
      <c r="G29" s="19">
        <v>16.87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7">
        <f t="shared" si="0"/>
        <v>3248.45</v>
      </c>
      <c r="P29" s="19">
        <v>341.91</v>
      </c>
      <c r="Q29" s="25">
        <f t="shared" si="1"/>
        <v>2906.54</v>
      </c>
    </row>
    <row r="30" spans="1:17" s="16" customFormat="1" ht="15.6" customHeight="1">
      <c r="A30" s="17" t="s">
        <v>613</v>
      </c>
      <c r="B30" s="17" t="s">
        <v>20</v>
      </c>
      <c r="C30" s="31">
        <v>0</v>
      </c>
      <c r="D30" s="19">
        <v>905.4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94.6</v>
      </c>
      <c r="L30" s="19">
        <v>0</v>
      </c>
      <c r="M30" s="19">
        <v>0</v>
      </c>
      <c r="N30" s="19">
        <v>0</v>
      </c>
      <c r="O30" s="27">
        <f t="shared" si="0"/>
        <v>1000</v>
      </c>
      <c r="P30" s="19">
        <v>0</v>
      </c>
      <c r="Q30" s="25">
        <f t="shared" si="1"/>
        <v>1000</v>
      </c>
    </row>
    <row r="31" spans="1:17" s="16" customFormat="1" ht="15.6" customHeight="1">
      <c r="A31" s="17" t="s">
        <v>73</v>
      </c>
      <c r="B31" s="17" t="s">
        <v>686</v>
      </c>
      <c r="C31" s="31" t="s">
        <v>21</v>
      </c>
      <c r="D31" s="19">
        <v>5511.11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7">
        <f t="shared" si="0"/>
        <v>5511.11</v>
      </c>
      <c r="P31" s="19">
        <v>1068.75</v>
      </c>
      <c r="Q31" s="25">
        <f t="shared" si="1"/>
        <v>4442.3599999999997</v>
      </c>
    </row>
    <row r="32" spans="1:17" s="16" customFormat="1" ht="15.6" customHeight="1">
      <c r="A32" s="17" t="s">
        <v>74</v>
      </c>
      <c r="B32" s="17" t="s">
        <v>20</v>
      </c>
      <c r="C32" s="31" t="s">
        <v>675</v>
      </c>
      <c r="D32" s="19">
        <v>905.4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94.6</v>
      </c>
      <c r="L32" s="19">
        <v>0</v>
      </c>
      <c r="M32" s="19">
        <v>0</v>
      </c>
      <c r="N32" s="19">
        <v>0</v>
      </c>
      <c r="O32" s="27">
        <f t="shared" si="0"/>
        <v>1000</v>
      </c>
      <c r="P32" s="19">
        <v>0</v>
      </c>
      <c r="Q32" s="25">
        <f t="shared" si="1"/>
        <v>1000</v>
      </c>
    </row>
    <row r="33" spans="1:17" s="16" customFormat="1" ht="15.6" customHeight="1">
      <c r="A33" s="17" t="s">
        <v>75</v>
      </c>
      <c r="B33" s="17" t="s">
        <v>683</v>
      </c>
      <c r="C33" s="31" t="s">
        <v>21</v>
      </c>
      <c r="D33" s="19">
        <v>1717.2800000000002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27">
        <f t="shared" si="0"/>
        <v>1717.2800000000002</v>
      </c>
      <c r="P33" s="19">
        <v>326.45</v>
      </c>
      <c r="Q33" s="25">
        <f t="shared" si="1"/>
        <v>1390.8300000000002</v>
      </c>
    </row>
    <row r="34" spans="1:17" s="16" customFormat="1" ht="15.6" customHeight="1">
      <c r="A34" s="17" t="s">
        <v>671</v>
      </c>
      <c r="B34" s="17" t="s">
        <v>681</v>
      </c>
      <c r="C34" s="32">
        <v>3</v>
      </c>
      <c r="D34" s="19">
        <v>11115.07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27">
        <f t="shared" si="0"/>
        <v>11115.07</v>
      </c>
      <c r="P34" s="19">
        <v>2812.47</v>
      </c>
      <c r="Q34" s="25">
        <f t="shared" si="1"/>
        <v>8302.6</v>
      </c>
    </row>
    <row r="35" spans="1:17" s="16" customFormat="1" ht="15.6" customHeight="1">
      <c r="A35" s="17" t="s">
        <v>76</v>
      </c>
      <c r="B35" s="17" t="s">
        <v>638</v>
      </c>
      <c r="C35" s="31" t="s">
        <v>21</v>
      </c>
      <c r="D35" s="19">
        <v>2048.21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27">
        <f t="shared" si="0"/>
        <v>2048.21</v>
      </c>
      <c r="P35" s="19">
        <v>280.87</v>
      </c>
      <c r="Q35" s="25">
        <f t="shared" si="1"/>
        <v>1767.3400000000001</v>
      </c>
    </row>
    <row r="36" spans="1:17" s="16" customFormat="1" ht="15.6" customHeight="1">
      <c r="A36" s="17" t="s">
        <v>77</v>
      </c>
      <c r="B36" s="17" t="s">
        <v>683</v>
      </c>
      <c r="C36" s="31" t="s">
        <v>21</v>
      </c>
      <c r="D36" s="19">
        <v>1777.1000000000001</v>
      </c>
      <c r="E36" s="19">
        <v>0</v>
      </c>
      <c r="F36" s="19">
        <v>0</v>
      </c>
      <c r="G36" s="19">
        <v>26.9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27">
        <f t="shared" si="0"/>
        <v>1804.0000000000002</v>
      </c>
      <c r="P36" s="19">
        <v>247.91</v>
      </c>
      <c r="Q36" s="25">
        <f t="shared" si="1"/>
        <v>1556.0900000000001</v>
      </c>
    </row>
    <row r="37" spans="1:17" s="16" customFormat="1" ht="15.6" customHeight="1">
      <c r="A37" s="19" t="s">
        <v>627</v>
      </c>
      <c r="B37" s="17" t="s">
        <v>42</v>
      </c>
      <c r="C37" s="31" t="s">
        <v>21</v>
      </c>
      <c r="D37" s="19">
        <v>1717.2800000000002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7">
        <f t="shared" si="0"/>
        <v>1717.2800000000002</v>
      </c>
      <c r="P37" s="19">
        <v>233.1</v>
      </c>
      <c r="Q37" s="25">
        <f t="shared" si="1"/>
        <v>1484.1800000000003</v>
      </c>
    </row>
    <row r="38" spans="1:17" s="16" customFormat="1" ht="15.6" customHeight="1">
      <c r="A38" s="17" t="s">
        <v>78</v>
      </c>
      <c r="B38" s="17" t="s">
        <v>39</v>
      </c>
      <c r="C38" s="31" t="s">
        <v>21</v>
      </c>
      <c r="D38" s="19">
        <v>2048.21</v>
      </c>
      <c r="E38" s="19">
        <v>0</v>
      </c>
      <c r="F38" s="19">
        <v>264</v>
      </c>
      <c r="G38" s="19">
        <v>0</v>
      </c>
      <c r="H38" s="19">
        <v>0</v>
      </c>
      <c r="I38" s="19">
        <v>123.71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27">
        <f t="shared" si="0"/>
        <v>2435.92</v>
      </c>
      <c r="P38" s="19">
        <v>325.11</v>
      </c>
      <c r="Q38" s="25">
        <f t="shared" si="1"/>
        <v>2110.81</v>
      </c>
    </row>
    <row r="39" spans="1:17" s="16" customFormat="1" ht="15.6" customHeight="1">
      <c r="A39" s="17" t="s">
        <v>752</v>
      </c>
      <c r="B39" s="17" t="s">
        <v>39</v>
      </c>
      <c r="C39" s="31" t="s">
        <v>21</v>
      </c>
      <c r="D39" s="19">
        <v>1939.13</v>
      </c>
      <c r="E39" s="19">
        <v>0</v>
      </c>
      <c r="F39" s="19">
        <v>264</v>
      </c>
      <c r="G39" s="19">
        <v>0</v>
      </c>
      <c r="H39" s="19">
        <v>0</v>
      </c>
      <c r="I39" s="19">
        <v>123.71</v>
      </c>
      <c r="J39" s="19">
        <v>0</v>
      </c>
      <c r="K39" s="19">
        <v>0</v>
      </c>
      <c r="L39" s="19">
        <v>0</v>
      </c>
      <c r="M39" s="19">
        <v>0</v>
      </c>
      <c r="N39" s="19">
        <v>1483.8</v>
      </c>
      <c r="O39" s="27">
        <f t="shared" si="0"/>
        <v>3810.6400000000003</v>
      </c>
      <c r="P39" s="19">
        <v>353.52</v>
      </c>
      <c r="Q39" s="25">
        <f t="shared" si="1"/>
        <v>3457.1200000000003</v>
      </c>
    </row>
    <row r="40" spans="1:17" s="16" customFormat="1" ht="15.6" customHeight="1">
      <c r="A40" s="17" t="s">
        <v>79</v>
      </c>
      <c r="B40" s="17" t="s">
        <v>24</v>
      </c>
      <c r="C40" s="31" t="s">
        <v>40</v>
      </c>
      <c r="D40" s="19">
        <v>5066.92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27">
        <f t="shared" si="0"/>
        <v>5066.92</v>
      </c>
      <c r="P40" s="19">
        <v>2203.4899999999998</v>
      </c>
      <c r="Q40" s="25">
        <f t="shared" si="1"/>
        <v>2863.4300000000003</v>
      </c>
    </row>
    <row r="41" spans="1:17" s="16" customFormat="1" ht="15.6" customHeight="1">
      <c r="A41" s="17" t="s">
        <v>80</v>
      </c>
      <c r="B41" s="17" t="s">
        <v>20</v>
      </c>
      <c r="C41" s="31" t="s">
        <v>675</v>
      </c>
      <c r="D41" s="19">
        <v>905.4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94.6</v>
      </c>
      <c r="L41" s="19">
        <v>0</v>
      </c>
      <c r="M41" s="19">
        <v>0</v>
      </c>
      <c r="N41" s="19">
        <v>0</v>
      </c>
      <c r="O41" s="27">
        <f t="shared" si="0"/>
        <v>1000</v>
      </c>
      <c r="P41" s="19">
        <v>0</v>
      </c>
      <c r="Q41" s="25">
        <f t="shared" si="1"/>
        <v>1000</v>
      </c>
    </row>
    <row r="42" spans="1:17" s="16" customFormat="1" ht="15.6" customHeight="1">
      <c r="A42" s="17" t="s">
        <v>645</v>
      </c>
      <c r="B42" s="17" t="s">
        <v>639</v>
      </c>
      <c r="C42" s="32">
        <v>0</v>
      </c>
      <c r="D42" s="19">
        <v>8078.94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27">
        <f t="shared" si="0"/>
        <v>8078.94</v>
      </c>
      <c r="P42" s="19">
        <v>1977.54</v>
      </c>
      <c r="Q42" s="25">
        <f t="shared" si="1"/>
        <v>6101.4</v>
      </c>
    </row>
    <row r="43" spans="1:17" s="16" customFormat="1" ht="15.6" customHeight="1">
      <c r="A43" s="17" t="s">
        <v>81</v>
      </c>
      <c r="B43" s="17" t="s">
        <v>37</v>
      </c>
      <c r="C43" s="31" t="s">
        <v>21</v>
      </c>
      <c r="D43" s="19">
        <v>2276.33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27">
        <f t="shared" si="0"/>
        <v>2276.33</v>
      </c>
      <c r="P43" s="19">
        <v>190.06</v>
      </c>
      <c r="Q43" s="25">
        <f t="shared" si="1"/>
        <v>2086.27</v>
      </c>
    </row>
    <row r="44" spans="1:17" s="16" customFormat="1" ht="15.6" customHeight="1">
      <c r="A44" s="17" t="s">
        <v>82</v>
      </c>
      <c r="B44" s="17" t="s">
        <v>638</v>
      </c>
      <c r="C44" s="31" t="s">
        <v>21</v>
      </c>
      <c r="D44" s="19">
        <v>2048.21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274.74</v>
      </c>
      <c r="M44" s="19">
        <v>0</v>
      </c>
      <c r="N44" s="19">
        <v>0</v>
      </c>
      <c r="O44" s="27">
        <f t="shared" si="0"/>
        <v>2322.9499999999998</v>
      </c>
      <c r="P44" s="19">
        <v>280.87</v>
      </c>
      <c r="Q44" s="25">
        <f t="shared" si="1"/>
        <v>2042.08</v>
      </c>
    </row>
    <row r="45" spans="1:17" s="16" customFormat="1" ht="15.6" customHeight="1">
      <c r="A45" s="17" t="s">
        <v>83</v>
      </c>
      <c r="B45" s="17" t="s">
        <v>681</v>
      </c>
      <c r="C45" s="31" t="s">
        <v>771</v>
      </c>
      <c r="D45" s="19">
        <v>8078.94</v>
      </c>
      <c r="E45" s="19">
        <v>0</v>
      </c>
      <c r="F45" s="19">
        <v>0</v>
      </c>
      <c r="G45" s="19">
        <v>42.18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7">
        <f t="shared" si="0"/>
        <v>8121.12</v>
      </c>
      <c r="P45" s="19">
        <v>1989.14</v>
      </c>
      <c r="Q45" s="25">
        <f t="shared" si="1"/>
        <v>6131.98</v>
      </c>
    </row>
    <row r="46" spans="1:17" s="16" customFormat="1" ht="15.6" customHeight="1">
      <c r="A46" s="17" t="s">
        <v>84</v>
      </c>
      <c r="B46" s="17" t="s">
        <v>37</v>
      </c>
      <c r="C46" s="31" t="s">
        <v>21</v>
      </c>
      <c r="D46" s="19">
        <v>2691.9</v>
      </c>
      <c r="E46" s="19">
        <v>0</v>
      </c>
      <c r="F46" s="19">
        <v>0</v>
      </c>
      <c r="G46" s="19">
        <v>19.68</v>
      </c>
      <c r="H46" s="19">
        <v>0</v>
      </c>
      <c r="I46" s="19">
        <v>0</v>
      </c>
      <c r="J46" s="19">
        <v>4847.37</v>
      </c>
      <c r="K46" s="19">
        <v>0</v>
      </c>
      <c r="L46" s="19">
        <v>0</v>
      </c>
      <c r="M46" s="19">
        <v>0</v>
      </c>
      <c r="N46" s="19">
        <v>0</v>
      </c>
      <c r="O46" s="27">
        <f t="shared" si="0"/>
        <v>7558.95</v>
      </c>
      <c r="P46" s="19">
        <v>1892.27</v>
      </c>
      <c r="Q46" s="25">
        <f t="shared" si="1"/>
        <v>5666.68</v>
      </c>
    </row>
    <row r="47" spans="1:17" s="16" customFormat="1" ht="15.6" customHeight="1">
      <c r="A47" s="17" t="s">
        <v>85</v>
      </c>
      <c r="B47" s="17" t="s">
        <v>24</v>
      </c>
      <c r="C47" s="31" t="s">
        <v>21</v>
      </c>
      <c r="D47" s="19">
        <v>4870.16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149.02000000000001</v>
      </c>
      <c r="M47" s="19">
        <v>0</v>
      </c>
      <c r="N47" s="19">
        <v>0</v>
      </c>
      <c r="O47" s="27">
        <f t="shared" si="0"/>
        <v>5019.18</v>
      </c>
      <c r="P47" s="19">
        <v>864.55</v>
      </c>
      <c r="Q47" s="25">
        <f t="shared" si="1"/>
        <v>4154.63</v>
      </c>
    </row>
    <row r="48" spans="1:17" s="16" customFormat="1" ht="15.6" customHeight="1">
      <c r="A48" s="17" t="s">
        <v>86</v>
      </c>
      <c r="B48" s="17" t="s">
        <v>37</v>
      </c>
      <c r="C48" s="31" t="s">
        <v>21</v>
      </c>
      <c r="D48" s="19">
        <v>2691.9</v>
      </c>
      <c r="E48" s="19">
        <v>0</v>
      </c>
      <c r="F48" s="19">
        <v>0</v>
      </c>
      <c r="G48" s="19">
        <v>7.03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27">
        <f t="shared" si="0"/>
        <v>2698.9300000000003</v>
      </c>
      <c r="P48" s="19">
        <v>312.92</v>
      </c>
      <c r="Q48" s="25">
        <f t="shared" si="1"/>
        <v>2386.0100000000002</v>
      </c>
    </row>
    <row r="49" spans="1:17" s="16" customFormat="1" ht="15.6" customHeight="1">
      <c r="A49" s="17" t="s">
        <v>646</v>
      </c>
      <c r="B49" s="17" t="s">
        <v>39</v>
      </c>
      <c r="C49" s="32" t="s">
        <v>21</v>
      </c>
      <c r="D49" s="19">
        <v>2041.79</v>
      </c>
      <c r="E49" s="19">
        <v>0</v>
      </c>
      <c r="F49" s="19">
        <v>264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7">
        <f t="shared" si="0"/>
        <v>2305.79</v>
      </c>
      <c r="P49" s="19">
        <v>193.18</v>
      </c>
      <c r="Q49" s="25">
        <f t="shared" si="1"/>
        <v>2112.61</v>
      </c>
    </row>
    <row r="50" spans="1:17" s="16" customFormat="1" ht="15.6" customHeight="1">
      <c r="A50" s="17" t="s">
        <v>87</v>
      </c>
      <c r="B50" s="17" t="s">
        <v>37</v>
      </c>
      <c r="C50" s="31" t="s">
        <v>21</v>
      </c>
      <c r="D50" s="19">
        <v>2691.9</v>
      </c>
      <c r="E50" s="19">
        <v>0</v>
      </c>
      <c r="F50" s="19">
        <v>0</v>
      </c>
      <c r="G50" s="19">
        <v>135.5</v>
      </c>
      <c r="H50" s="19">
        <v>0</v>
      </c>
      <c r="I50" s="19">
        <v>0</v>
      </c>
      <c r="J50" s="19">
        <v>75.92</v>
      </c>
      <c r="K50" s="19">
        <v>0</v>
      </c>
      <c r="L50" s="19">
        <v>507.3</v>
      </c>
      <c r="M50" s="19">
        <v>0</v>
      </c>
      <c r="N50" s="19">
        <v>0</v>
      </c>
      <c r="O50" s="27">
        <f t="shared" si="0"/>
        <v>3410.6200000000003</v>
      </c>
      <c r="P50" s="19">
        <v>296.94</v>
      </c>
      <c r="Q50" s="25">
        <f t="shared" si="1"/>
        <v>3113.6800000000003</v>
      </c>
    </row>
    <row r="51" spans="1:17" s="16" customFormat="1" ht="15.6" customHeight="1">
      <c r="A51" s="17" t="s">
        <v>88</v>
      </c>
      <c r="B51" s="17" t="s">
        <v>687</v>
      </c>
      <c r="C51" s="31" t="s">
        <v>21</v>
      </c>
      <c r="D51" s="19">
        <v>5511.11</v>
      </c>
      <c r="E51" s="19">
        <v>0</v>
      </c>
      <c r="F51" s="19">
        <v>0</v>
      </c>
      <c r="G51" s="19">
        <v>71.930000000000007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7">
        <f t="shared" si="0"/>
        <v>5583.04</v>
      </c>
      <c r="P51" s="19">
        <v>1095.8399999999999</v>
      </c>
      <c r="Q51" s="25">
        <f t="shared" si="1"/>
        <v>4487.2</v>
      </c>
    </row>
    <row r="52" spans="1:17" s="16" customFormat="1" ht="15.6" customHeight="1">
      <c r="A52" s="17" t="s">
        <v>89</v>
      </c>
      <c r="B52" s="17" t="s">
        <v>35</v>
      </c>
      <c r="C52" s="31" t="s">
        <v>36</v>
      </c>
      <c r="D52" s="19">
        <v>3031.53</v>
      </c>
      <c r="E52" s="19">
        <v>1859.48</v>
      </c>
      <c r="F52" s="19">
        <v>264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27">
        <f t="shared" si="0"/>
        <v>5155.01</v>
      </c>
      <c r="P52" s="19">
        <v>894.88</v>
      </c>
      <c r="Q52" s="25">
        <f t="shared" si="1"/>
        <v>4260.13</v>
      </c>
    </row>
    <row r="53" spans="1:17" s="16" customFormat="1" ht="15.6" customHeight="1">
      <c r="A53" s="17" t="s">
        <v>90</v>
      </c>
      <c r="B53" s="17" t="s">
        <v>683</v>
      </c>
      <c r="C53" s="31" t="s">
        <v>21</v>
      </c>
      <c r="D53" s="19">
        <v>1777.1000000000001</v>
      </c>
      <c r="E53" s="19">
        <v>0</v>
      </c>
      <c r="F53" s="19">
        <v>0</v>
      </c>
      <c r="G53" s="19">
        <v>53.79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27">
        <f t="shared" si="0"/>
        <v>1830.89</v>
      </c>
      <c r="P53" s="19">
        <v>172.57</v>
      </c>
      <c r="Q53" s="25">
        <f t="shared" si="1"/>
        <v>1658.3200000000002</v>
      </c>
    </row>
    <row r="54" spans="1:17" s="16" customFormat="1" ht="15.6" customHeight="1">
      <c r="A54" s="17" t="s">
        <v>17</v>
      </c>
      <c r="B54" s="17" t="s">
        <v>688</v>
      </c>
      <c r="C54" s="31" t="s">
        <v>40</v>
      </c>
      <c r="D54" s="19">
        <v>6685.2999999999993</v>
      </c>
      <c r="E54" s="19">
        <v>0</v>
      </c>
      <c r="F54" s="19">
        <v>0</v>
      </c>
      <c r="G54" s="19">
        <v>90.32</v>
      </c>
      <c r="H54" s="19">
        <v>0</v>
      </c>
      <c r="I54" s="19">
        <v>0</v>
      </c>
      <c r="J54" s="19">
        <v>4847.37</v>
      </c>
      <c r="K54" s="19">
        <v>0</v>
      </c>
      <c r="L54" s="19">
        <v>562.29</v>
      </c>
      <c r="M54" s="19">
        <v>0</v>
      </c>
      <c r="N54" s="19">
        <v>0</v>
      </c>
      <c r="O54" s="27">
        <f t="shared" si="0"/>
        <v>12185.279999999999</v>
      </c>
      <c r="P54" s="19">
        <v>2952.15</v>
      </c>
      <c r="Q54" s="25">
        <f t="shared" si="1"/>
        <v>9233.1299999999992</v>
      </c>
    </row>
    <row r="55" spans="1:17" s="16" customFormat="1" ht="15.6" customHeight="1">
      <c r="A55" s="17" t="s">
        <v>91</v>
      </c>
      <c r="B55" s="17" t="s">
        <v>39</v>
      </c>
      <c r="C55" s="31" t="s">
        <v>21</v>
      </c>
      <c r="D55" s="19">
        <v>2048.21</v>
      </c>
      <c r="E55" s="19">
        <v>0</v>
      </c>
      <c r="F55" s="19">
        <v>264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27">
        <f t="shared" si="0"/>
        <v>2312.21</v>
      </c>
      <c r="P55" s="19">
        <v>305.52</v>
      </c>
      <c r="Q55" s="25">
        <f t="shared" si="1"/>
        <v>2006.69</v>
      </c>
    </row>
    <row r="56" spans="1:17" s="16" customFormat="1" ht="15.6" customHeight="1">
      <c r="A56" s="17" t="s">
        <v>92</v>
      </c>
      <c r="B56" s="17" t="s">
        <v>42</v>
      </c>
      <c r="C56" s="31" t="s">
        <v>21</v>
      </c>
      <c r="D56" s="19">
        <v>1717.2800000000002</v>
      </c>
      <c r="E56" s="19">
        <v>0</v>
      </c>
      <c r="F56" s="19">
        <v>0</v>
      </c>
      <c r="G56" s="19">
        <v>0</v>
      </c>
      <c r="H56" s="19">
        <v>21</v>
      </c>
      <c r="I56" s="19">
        <v>0</v>
      </c>
      <c r="J56" s="19">
        <v>0</v>
      </c>
      <c r="K56" s="19">
        <v>0</v>
      </c>
      <c r="L56" s="19">
        <v>664.55</v>
      </c>
      <c r="M56" s="19">
        <v>0</v>
      </c>
      <c r="N56" s="19">
        <v>0</v>
      </c>
      <c r="O56" s="27">
        <f t="shared" si="0"/>
        <v>2402.83</v>
      </c>
      <c r="P56" s="19">
        <v>427.08</v>
      </c>
      <c r="Q56" s="25">
        <f t="shared" si="1"/>
        <v>1975.75</v>
      </c>
    </row>
    <row r="57" spans="1:17" s="16" customFormat="1" ht="15.6" customHeight="1">
      <c r="A57" s="17" t="s">
        <v>93</v>
      </c>
      <c r="B57" s="17" t="s">
        <v>37</v>
      </c>
      <c r="C57" s="31" t="s">
        <v>775</v>
      </c>
      <c r="D57" s="19">
        <v>2018.95</v>
      </c>
      <c r="E57" s="19">
        <v>0</v>
      </c>
      <c r="F57" s="19">
        <v>0</v>
      </c>
      <c r="G57" s="19">
        <v>10.54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93.5</v>
      </c>
      <c r="N57" s="19">
        <v>0</v>
      </c>
      <c r="O57" s="27">
        <f t="shared" si="0"/>
        <v>2122.9899999999998</v>
      </c>
      <c r="P57" s="19">
        <v>162.85</v>
      </c>
      <c r="Q57" s="25">
        <f t="shared" si="1"/>
        <v>1960.1399999999999</v>
      </c>
    </row>
    <row r="58" spans="1:17" s="16" customFormat="1" ht="15.6" customHeight="1">
      <c r="A58" s="17" t="s">
        <v>94</v>
      </c>
      <c r="B58" s="17" t="s">
        <v>24</v>
      </c>
      <c r="C58" s="31" t="s">
        <v>21</v>
      </c>
      <c r="D58" s="19">
        <v>4870.16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27">
        <f t="shared" si="0"/>
        <v>4870.16</v>
      </c>
      <c r="P58" s="19">
        <v>891.55</v>
      </c>
      <c r="Q58" s="25">
        <f t="shared" si="1"/>
        <v>3978.6099999999997</v>
      </c>
    </row>
    <row r="59" spans="1:17" s="16" customFormat="1" ht="15.6" customHeight="1">
      <c r="A59" s="17" t="s">
        <v>95</v>
      </c>
      <c r="B59" s="17" t="s">
        <v>679</v>
      </c>
      <c r="C59" s="31" t="s">
        <v>40</v>
      </c>
      <c r="D59" s="19">
        <v>5733.7400000000007</v>
      </c>
      <c r="E59" s="19">
        <v>0</v>
      </c>
      <c r="F59" s="19">
        <v>0</v>
      </c>
      <c r="G59" s="19">
        <v>1806.47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27">
        <f t="shared" si="0"/>
        <v>7540.2100000000009</v>
      </c>
      <c r="P59" s="19">
        <v>1829.39</v>
      </c>
      <c r="Q59" s="25">
        <f t="shared" si="1"/>
        <v>5710.8200000000006</v>
      </c>
    </row>
    <row r="60" spans="1:17" s="16" customFormat="1" ht="15.6" customHeight="1">
      <c r="A60" s="17" t="s">
        <v>96</v>
      </c>
      <c r="B60" s="17" t="s">
        <v>690</v>
      </c>
      <c r="C60" s="31" t="s">
        <v>21</v>
      </c>
      <c r="D60" s="19">
        <v>11189.349999999999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27">
        <f t="shared" si="0"/>
        <v>11189.349999999999</v>
      </c>
      <c r="P60" s="19">
        <v>2728.63</v>
      </c>
      <c r="Q60" s="25">
        <f t="shared" si="1"/>
        <v>8460.7199999999975</v>
      </c>
    </row>
    <row r="61" spans="1:17" s="16" customFormat="1" ht="15.6" customHeight="1">
      <c r="A61" s="17" t="s">
        <v>672</v>
      </c>
      <c r="B61" s="17" t="s">
        <v>20</v>
      </c>
      <c r="C61" s="33" t="s">
        <v>675</v>
      </c>
      <c r="D61" s="19">
        <v>905.4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94.6</v>
      </c>
      <c r="L61" s="19">
        <v>0</v>
      </c>
      <c r="M61" s="19">
        <v>0</v>
      </c>
      <c r="N61" s="19">
        <v>0</v>
      </c>
      <c r="O61" s="27">
        <f t="shared" si="0"/>
        <v>1000</v>
      </c>
      <c r="P61" s="19">
        <v>0</v>
      </c>
      <c r="Q61" s="25">
        <f t="shared" si="1"/>
        <v>1000</v>
      </c>
    </row>
    <row r="62" spans="1:17" s="16" customFormat="1" ht="15.6" customHeight="1">
      <c r="A62" s="17" t="s">
        <v>97</v>
      </c>
      <c r="B62" s="17" t="s">
        <v>37</v>
      </c>
      <c r="C62" s="31" t="s">
        <v>21</v>
      </c>
      <c r="D62" s="19">
        <v>2691.8999999999996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206.06</v>
      </c>
      <c r="M62" s="19">
        <v>0</v>
      </c>
      <c r="N62" s="19">
        <v>0</v>
      </c>
      <c r="O62" s="27">
        <f t="shared" si="0"/>
        <v>2897.9599999999996</v>
      </c>
      <c r="P62" s="19">
        <v>257.62</v>
      </c>
      <c r="Q62" s="25">
        <f t="shared" si="1"/>
        <v>2640.3399999999997</v>
      </c>
    </row>
    <row r="63" spans="1:17" s="16" customFormat="1" ht="15.6" customHeight="1">
      <c r="A63" s="17" t="s">
        <v>98</v>
      </c>
      <c r="B63" s="17" t="s">
        <v>691</v>
      </c>
      <c r="C63" s="31" t="s">
        <v>36</v>
      </c>
      <c r="D63" s="19">
        <v>3031.53</v>
      </c>
      <c r="E63" s="19">
        <v>72.47</v>
      </c>
      <c r="F63" s="19">
        <v>264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7">
        <f t="shared" si="0"/>
        <v>3368</v>
      </c>
      <c r="P63" s="19">
        <v>1356.66</v>
      </c>
      <c r="Q63" s="25">
        <f t="shared" si="1"/>
        <v>2011.34</v>
      </c>
    </row>
    <row r="64" spans="1:17" s="16" customFormat="1" ht="15.6" customHeight="1">
      <c r="A64" s="17" t="s">
        <v>99</v>
      </c>
      <c r="B64" s="17" t="s">
        <v>692</v>
      </c>
      <c r="C64" s="31" t="s">
        <v>21</v>
      </c>
      <c r="D64" s="19">
        <v>4870.16</v>
      </c>
      <c r="E64" s="19">
        <v>0</v>
      </c>
      <c r="F64" s="19">
        <v>0</v>
      </c>
      <c r="G64" s="19">
        <v>12.71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27">
        <f t="shared" si="0"/>
        <v>4882.87</v>
      </c>
      <c r="P64" s="19">
        <v>761.47</v>
      </c>
      <c r="Q64" s="25">
        <f t="shared" si="1"/>
        <v>4121.3999999999996</v>
      </c>
    </row>
    <row r="65" spans="1:17" s="16" customFormat="1" ht="15.6" customHeight="1">
      <c r="A65" s="17" t="s">
        <v>100</v>
      </c>
      <c r="B65" s="17" t="s">
        <v>39</v>
      </c>
      <c r="C65" s="31" t="s">
        <v>21</v>
      </c>
      <c r="D65" s="19">
        <v>2048.21</v>
      </c>
      <c r="E65" s="19">
        <v>0</v>
      </c>
      <c r="F65" s="19">
        <v>264</v>
      </c>
      <c r="G65" s="19">
        <v>0</v>
      </c>
      <c r="H65" s="19">
        <v>0</v>
      </c>
      <c r="I65" s="19">
        <v>123.71</v>
      </c>
      <c r="J65" s="19">
        <v>0</v>
      </c>
      <c r="K65" s="19">
        <v>0</v>
      </c>
      <c r="L65" s="19">
        <v>113.91</v>
      </c>
      <c r="M65" s="19">
        <v>0</v>
      </c>
      <c r="N65" s="19">
        <v>0</v>
      </c>
      <c r="O65" s="27">
        <f t="shared" si="0"/>
        <v>2549.83</v>
      </c>
      <c r="P65" s="19">
        <v>551.37</v>
      </c>
      <c r="Q65" s="25">
        <f t="shared" si="1"/>
        <v>1998.46</v>
      </c>
    </row>
    <row r="66" spans="1:17" s="16" customFormat="1" ht="15.6" customHeight="1">
      <c r="A66" s="17" t="s">
        <v>101</v>
      </c>
      <c r="B66" s="17" t="s">
        <v>683</v>
      </c>
      <c r="C66" s="31" t="s">
        <v>21</v>
      </c>
      <c r="D66" s="19">
        <v>1717.2800000000002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479.1</v>
      </c>
      <c r="M66" s="19">
        <v>0</v>
      </c>
      <c r="N66" s="19">
        <v>0</v>
      </c>
      <c r="O66" s="27">
        <f t="shared" si="0"/>
        <v>2196.38</v>
      </c>
      <c r="P66" s="19">
        <v>233.1</v>
      </c>
      <c r="Q66" s="25">
        <f t="shared" si="1"/>
        <v>1963.2800000000002</v>
      </c>
    </row>
    <row r="67" spans="1:17" s="16" customFormat="1" ht="15.6" customHeight="1">
      <c r="A67" s="17" t="s">
        <v>102</v>
      </c>
      <c r="B67" s="17" t="s">
        <v>693</v>
      </c>
      <c r="C67" s="31" t="s">
        <v>21</v>
      </c>
      <c r="D67" s="19">
        <v>2351.1999999999998</v>
      </c>
      <c r="E67" s="19">
        <v>0</v>
      </c>
      <c r="F67" s="19">
        <v>264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1675.97</v>
      </c>
      <c r="O67" s="27">
        <f t="shared" si="0"/>
        <v>4291.17</v>
      </c>
      <c r="P67" s="19">
        <v>371.15</v>
      </c>
      <c r="Q67" s="25">
        <f t="shared" si="1"/>
        <v>3920.02</v>
      </c>
    </row>
    <row r="68" spans="1:17" s="16" customFormat="1" ht="15.6" customHeight="1">
      <c r="A68" s="17" t="s">
        <v>103</v>
      </c>
      <c r="B68" s="17" t="s">
        <v>694</v>
      </c>
      <c r="C68" s="31" t="s">
        <v>21</v>
      </c>
      <c r="D68" s="19">
        <v>1717.2800000000002</v>
      </c>
      <c r="E68" s="19">
        <v>0</v>
      </c>
      <c r="F68" s="19">
        <v>0</v>
      </c>
      <c r="G68" s="19">
        <v>26.9</v>
      </c>
      <c r="H68" s="19">
        <v>0</v>
      </c>
      <c r="I68" s="19">
        <v>0</v>
      </c>
      <c r="J68" s="19">
        <v>0</v>
      </c>
      <c r="K68" s="19">
        <v>0</v>
      </c>
      <c r="L68" s="19">
        <v>368.41</v>
      </c>
      <c r="M68" s="19">
        <v>0</v>
      </c>
      <c r="N68" s="19">
        <v>0</v>
      </c>
      <c r="O68" s="27">
        <f t="shared" si="0"/>
        <v>2112.59</v>
      </c>
      <c r="P68" s="19">
        <v>142.16999999999999</v>
      </c>
      <c r="Q68" s="25">
        <f t="shared" si="1"/>
        <v>1970.42</v>
      </c>
    </row>
    <row r="69" spans="1:17" s="16" customFormat="1" ht="15.6" customHeight="1">
      <c r="A69" s="17" t="s">
        <v>104</v>
      </c>
      <c r="B69" s="17" t="s">
        <v>693</v>
      </c>
      <c r="C69" s="31" t="s">
        <v>21</v>
      </c>
      <c r="D69" s="19">
        <v>2351.1999999999998</v>
      </c>
      <c r="E69" s="19">
        <v>0</v>
      </c>
      <c r="F69" s="19">
        <v>264</v>
      </c>
      <c r="G69" s="19">
        <v>0</v>
      </c>
      <c r="H69" s="19">
        <v>0</v>
      </c>
      <c r="I69" s="19">
        <v>142.02000000000001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27">
        <f t="shared" si="0"/>
        <v>2757.22</v>
      </c>
      <c r="P69" s="19">
        <v>284.8</v>
      </c>
      <c r="Q69" s="25">
        <f t="shared" si="1"/>
        <v>2472.4199999999996</v>
      </c>
    </row>
    <row r="70" spans="1:17" s="16" customFormat="1" ht="15.6" customHeight="1">
      <c r="A70" s="17" t="s">
        <v>105</v>
      </c>
      <c r="B70" s="17" t="s">
        <v>678</v>
      </c>
      <c r="C70" s="31" t="s">
        <v>21</v>
      </c>
      <c r="D70" s="19">
        <v>4870.16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27">
        <f t="shared" si="0"/>
        <v>4870.16</v>
      </c>
      <c r="P70" s="19">
        <v>842.55</v>
      </c>
      <c r="Q70" s="25">
        <f t="shared" si="1"/>
        <v>4027.6099999999997</v>
      </c>
    </row>
    <row r="71" spans="1:17" s="16" customFormat="1" ht="15.6" customHeight="1">
      <c r="A71" s="17" t="s">
        <v>106</v>
      </c>
      <c r="B71" s="17" t="s">
        <v>691</v>
      </c>
      <c r="C71" s="31" t="s">
        <v>36</v>
      </c>
      <c r="D71" s="19">
        <v>3031.53</v>
      </c>
      <c r="E71" s="19">
        <v>465.24</v>
      </c>
      <c r="F71" s="19">
        <v>264</v>
      </c>
      <c r="G71" s="19">
        <v>0</v>
      </c>
      <c r="H71" s="19">
        <v>0</v>
      </c>
      <c r="I71" s="19">
        <v>211.21</v>
      </c>
      <c r="J71" s="19">
        <v>0</v>
      </c>
      <c r="K71" s="19">
        <v>0</v>
      </c>
      <c r="L71" s="19">
        <v>0</v>
      </c>
      <c r="M71" s="19">
        <v>0</v>
      </c>
      <c r="N71" s="19">
        <v>2402.5100000000002</v>
      </c>
      <c r="O71" s="27">
        <f t="shared" si="0"/>
        <v>6374.4900000000007</v>
      </c>
      <c r="P71" s="19">
        <v>1137.24</v>
      </c>
      <c r="Q71" s="25">
        <f t="shared" si="1"/>
        <v>5237.2500000000009</v>
      </c>
    </row>
    <row r="72" spans="1:17" s="16" customFormat="1" ht="15.6" customHeight="1">
      <c r="A72" s="17" t="s">
        <v>107</v>
      </c>
      <c r="B72" s="17" t="s">
        <v>695</v>
      </c>
      <c r="C72" s="31" t="s">
        <v>40</v>
      </c>
      <c r="D72" s="19">
        <v>8839.73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332.27</v>
      </c>
      <c r="M72" s="19">
        <v>0</v>
      </c>
      <c r="N72" s="19">
        <v>0</v>
      </c>
      <c r="O72" s="27">
        <f t="shared" si="0"/>
        <v>9172</v>
      </c>
      <c r="P72" s="19">
        <v>2134.62</v>
      </c>
      <c r="Q72" s="25">
        <f t="shared" si="1"/>
        <v>7037.38</v>
      </c>
    </row>
    <row r="73" spans="1:17" s="16" customFormat="1" ht="15.6" customHeight="1">
      <c r="A73" s="17" t="s">
        <v>108</v>
      </c>
      <c r="B73" s="17" t="s">
        <v>696</v>
      </c>
      <c r="C73" s="31" t="s">
        <v>36</v>
      </c>
      <c r="D73" s="19">
        <v>1933.92</v>
      </c>
      <c r="E73" s="19">
        <v>492.1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359.32</v>
      </c>
      <c r="M73" s="19">
        <v>0</v>
      </c>
      <c r="N73" s="19">
        <v>0</v>
      </c>
      <c r="O73" s="27">
        <f t="shared" si="0"/>
        <v>2785.34</v>
      </c>
      <c r="P73" s="19">
        <v>212.2</v>
      </c>
      <c r="Q73" s="25">
        <f t="shared" si="1"/>
        <v>2573.1400000000003</v>
      </c>
    </row>
    <row r="74" spans="1:17" s="16" customFormat="1" ht="15.6" customHeight="1">
      <c r="A74" s="17" t="s">
        <v>109</v>
      </c>
      <c r="B74" s="17" t="s">
        <v>39</v>
      </c>
      <c r="C74" s="31" t="s">
        <v>21</v>
      </c>
      <c r="D74" s="19">
        <v>2048.21</v>
      </c>
      <c r="E74" s="19">
        <v>0</v>
      </c>
      <c r="F74" s="19">
        <v>264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27">
        <f t="shared" si="0"/>
        <v>2312.21</v>
      </c>
      <c r="P74" s="19">
        <v>314.45</v>
      </c>
      <c r="Q74" s="25">
        <f t="shared" si="1"/>
        <v>1997.76</v>
      </c>
    </row>
    <row r="75" spans="1:17" s="16" customFormat="1" ht="15.6" customHeight="1">
      <c r="A75" s="17" t="s">
        <v>110</v>
      </c>
      <c r="B75" s="17" t="s">
        <v>35</v>
      </c>
      <c r="C75" s="31" t="s">
        <v>36</v>
      </c>
      <c r="D75" s="19">
        <v>3031.53</v>
      </c>
      <c r="E75" s="19">
        <v>0</v>
      </c>
      <c r="F75" s="19">
        <v>0</v>
      </c>
      <c r="G75" s="19">
        <v>47.48</v>
      </c>
      <c r="H75" s="19">
        <v>0</v>
      </c>
      <c r="I75" s="19">
        <v>0</v>
      </c>
      <c r="J75" s="19">
        <v>0</v>
      </c>
      <c r="K75" s="19">
        <v>0</v>
      </c>
      <c r="L75" s="19">
        <v>222.11</v>
      </c>
      <c r="M75" s="19">
        <v>0</v>
      </c>
      <c r="N75" s="19">
        <v>0</v>
      </c>
      <c r="O75" s="27">
        <f t="shared" si="0"/>
        <v>3301.1200000000003</v>
      </c>
      <c r="P75" s="19">
        <v>928.91</v>
      </c>
      <c r="Q75" s="25">
        <f t="shared" si="1"/>
        <v>2372.2100000000005</v>
      </c>
    </row>
    <row r="76" spans="1:17" s="16" customFormat="1" ht="15.6" customHeight="1">
      <c r="A76" s="17" t="s">
        <v>111</v>
      </c>
      <c r="B76" s="17" t="s">
        <v>624</v>
      </c>
      <c r="C76" s="31" t="s">
        <v>36</v>
      </c>
      <c r="D76" s="19">
        <v>2306.61</v>
      </c>
      <c r="E76" s="19">
        <v>2361.8999999999996</v>
      </c>
      <c r="F76" s="19">
        <v>0</v>
      </c>
      <c r="G76" s="19">
        <v>0</v>
      </c>
      <c r="H76" s="19">
        <v>0</v>
      </c>
      <c r="I76" s="19">
        <v>0</v>
      </c>
      <c r="J76" s="19">
        <v>1500</v>
      </c>
      <c r="K76" s="19">
        <v>0</v>
      </c>
      <c r="L76" s="19">
        <v>479.1</v>
      </c>
      <c r="M76" s="19">
        <v>0</v>
      </c>
      <c r="N76" s="19">
        <v>0</v>
      </c>
      <c r="O76" s="27">
        <f t="shared" si="0"/>
        <v>6647.6100000000006</v>
      </c>
      <c r="P76" s="19">
        <v>1339.02</v>
      </c>
      <c r="Q76" s="25">
        <f t="shared" si="1"/>
        <v>5308.59</v>
      </c>
    </row>
    <row r="77" spans="1:17" s="16" customFormat="1" ht="15.6" customHeight="1">
      <c r="A77" s="17" t="s">
        <v>112</v>
      </c>
      <c r="B77" s="17" t="s">
        <v>24</v>
      </c>
      <c r="C77" s="31" t="s">
        <v>21</v>
      </c>
      <c r="D77" s="19">
        <v>4870.16</v>
      </c>
      <c r="E77" s="19">
        <v>0</v>
      </c>
      <c r="F77" s="19">
        <v>0</v>
      </c>
      <c r="G77" s="19">
        <v>735.41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27">
        <f t="shared" ref="O77:O140" si="2">SUM(D77:N77)</f>
        <v>5605.57</v>
      </c>
      <c r="P77" s="19">
        <v>1099.31</v>
      </c>
      <c r="Q77" s="25">
        <f t="shared" ref="Q77:Q140" si="3">SUM(O77-P77)</f>
        <v>4506.26</v>
      </c>
    </row>
    <row r="78" spans="1:17" s="16" customFormat="1" ht="15.6" customHeight="1">
      <c r="A78" s="17" t="s">
        <v>113</v>
      </c>
      <c r="B78" s="17" t="s">
        <v>697</v>
      </c>
      <c r="C78" s="31" t="s">
        <v>21</v>
      </c>
      <c r="D78" s="19">
        <v>4870.16</v>
      </c>
      <c r="E78" s="19">
        <v>0</v>
      </c>
      <c r="F78" s="19">
        <v>0</v>
      </c>
      <c r="G78" s="19">
        <v>270.57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27">
        <f t="shared" si="2"/>
        <v>5140.7299999999996</v>
      </c>
      <c r="P78" s="19">
        <v>932.78</v>
      </c>
      <c r="Q78" s="25">
        <f t="shared" si="3"/>
        <v>4207.95</v>
      </c>
    </row>
    <row r="79" spans="1:17" s="16" customFormat="1" ht="15.6" customHeight="1">
      <c r="A79" s="17" t="s">
        <v>647</v>
      </c>
      <c r="B79" s="17" t="s">
        <v>698</v>
      </c>
      <c r="C79" s="33">
        <v>0</v>
      </c>
      <c r="D79" s="19">
        <v>4770.99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27">
        <f t="shared" si="2"/>
        <v>4770.99</v>
      </c>
      <c r="P79" s="19">
        <v>809.47</v>
      </c>
      <c r="Q79" s="25">
        <f t="shared" si="3"/>
        <v>3961.5199999999995</v>
      </c>
    </row>
    <row r="80" spans="1:17" s="16" customFormat="1" ht="15.6" customHeight="1">
      <c r="A80" s="17" t="s">
        <v>648</v>
      </c>
      <c r="B80" s="17" t="s">
        <v>20</v>
      </c>
      <c r="C80" s="33" t="s">
        <v>675</v>
      </c>
      <c r="D80" s="19">
        <v>905.4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94.6</v>
      </c>
      <c r="L80" s="19">
        <v>0</v>
      </c>
      <c r="M80" s="19">
        <v>0</v>
      </c>
      <c r="N80" s="19">
        <v>0</v>
      </c>
      <c r="O80" s="27">
        <f t="shared" si="2"/>
        <v>1000</v>
      </c>
      <c r="P80" s="19">
        <v>30.18</v>
      </c>
      <c r="Q80" s="25">
        <f t="shared" si="3"/>
        <v>969.82</v>
      </c>
    </row>
    <row r="81" spans="1:17" s="16" customFormat="1" ht="15.6" customHeight="1">
      <c r="A81" s="17" t="s">
        <v>757</v>
      </c>
      <c r="B81" s="17" t="s">
        <v>20</v>
      </c>
      <c r="C81" s="33" t="s">
        <v>768</v>
      </c>
      <c r="D81" s="19">
        <v>271.62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28.38</v>
      </c>
      <c r="L81" s="19">
        <v>0</v>
      </c>
      <c r="M81" s="19">
        <v>0</v>
      </c>
      <c r="N81" s="19">
        <v>0</v>
      </c>
      <c r="O81" s="27">
        <f t="shared" si="2"/>
        <v>300</v>
      </c>
      <c r="P81" s="19">
        <v>0</v>
      </c>
      <c r="Q81" s="25">
        <f t="shared" si="3"/>
        <v>300</v>
      </c>
    </row>
    <row r="82" spans="1:17" s="16" customFormat="1" ht="15.6" customHeight="1">
      <c r="A82" s="17" t="s">
        <v>114</v>
      </c>
      <c r="B82" s="17" t="s">
        <v>699</v>
      </c>
      <c r="C82" s="31" t="s">
        <v>776</v>
      </c>
      <c r="D82" s="19">
        <v>2217.04</v>
      </c>
      <c r="E82" s="19">
        <v>0</v>
      </c>
      <c r="F82" s="19">
        <v>347.54</v>
      </c>
      <c r="G82" s="19">
        <v>19.63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27">
        <f t="shared" si="2"/>
        <v>2584.21</v>
      </c>
      <c r="P82" s="19">
        <v>737.59</v>
      </c>
      <c r="Q82" s="25">
        <f t="shared" si="3"/>
        <v>1846.62</v>
      </c>
    </row>
    <row r="83" spans="1:17" s="16" customFormat="1" ht="15.6" customHeight="1">
      <c r="A83" s="17" t="s">
        <v>115</v>
      </c>
      <c r="B83" s="17" t="s">
        <v>700</v>
      </c>
      <c r="C83" s="31" t="s">
        <v>21</v>
      </c>
      <c r="D83" s="19">
        <v>2691.9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7">
        <f t="shared" si="2"/>
        <v>2691.9</v>
      </c>
      <c r="P83" s="19">
        <v>403.96</v>
      </c>
      <c r="Q83" s="25">
        <f t="shared" si="3"/>
        <v>2287.94</v>
      </c>
    </row>
    <row r="84" spans="1:17" s="16" customFormat="1" ht="15.6" customHeight="1">
      <c r="A84" s="17" t="s">
        <v>116</v>
      </c>
      <c r="B84" s="17" t="s">
        <v>20</v>
      </c>
      <c r="C84" s="31" t="s">
        <v>777</v>
      </c>
      <c r="D84" s="19">
        <v>645.4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94.6</v>
      </c>
      <c r="L84" s="19">
        <v>0</v>
      </c>
      <c r="M84" s="19">
        <v>0</v>
      </c>
      <c r="N84" s="19">
        <v>0</v>
      </c>
      <c r="O84" s="27">
        <f t="shared" si="2"/>
        <v>740</v>
      </c>
      <c r="P84" s="19">
        <v>0</v>
      </c>
      <c r="Q84" s="25">
        <f t="shared" si="3"/>
        <v>740</v>
      </c>
    </row>
    <row r="85" spans="1:17" s="16" customFormat="1" ht="15.6" customHeight="1">
      <c r="A85" s="17" t="s">
        <v>117</v>
      </c>
      <c r="B85" s="17" t="s">
        <v>35</v>
      </c>
      <c r="C85" s="31" t="s">
        <v>21</v>
      </c>
      <c r="D85" s="19">
        <v>2691.9</v>
      </c>
      <c r="E85" s="19">
        <v>0</v>
      </c>
      <c r="F85" s="19">
        <v>807.56999999999994</v>
      </c>
      <c r="G85" s="19">
        <v>109.62</v>
      </c>
      <c r="H85" s="19">
        <v>42.800000000000004</v>
      </c>
      <c r="I85" s="19">
        <v>0</v>
      </c>
      <c r="J85" s="19">
        <v>0</v>
      </c>
      <c r="K85" s="19">
        <v>0</v>
      </c>
      <c r="L85" s="19">
        <v>329.88</v>
      </c>
      <c r="M85" s="19">
        <v>0</v>
      </c>
      <c r="N85" s="19">
        <v>0</v>
      </c>
      <c r="O85" s="27">
        <f t="shared" si="2"/>
        <v>3981.7700000000004</v>
      </c>
      <c r="P85" s="19">
        <v>397.18</v>
      </c>
      <c r="Q85" s="25">
        <f t="shared" si="3"/>
        <v>3584.5900000000006</v>
      </c>
    </row>
    <row r="86" spans="1:17" s="16" customFormat="1" ht="15.6" customHeight="1">
      <c r="A86" s="17" t="s">
        <v>118</v>
      </c>
      <c r="B86" s="17" t="s">
        <v>24</v>
      </c>
      <c r="C86" s="31" t="s">
        <v>21</v>
      </c>
      <c r="D86" s="19">
        <v>4870.16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135.81</v>
      </c>
      <c r="M86" s="19">
        <v>0</v>
      </c>
      <c r="N86" s="19">
        <v>0</v>
      </c>
      <c r="O86" s="27">
        <f t="shared" si="2"/>
        <v>5005.97</v>
      </c>
      <c r="P86" s="19">
        <v>1325.72</v>
      </c>
      <c r="Q86" s="25">
        <f t="shared" si="3"/>
        <v>3680.25</v>
      </c>
    </row>
    <row r="87" spans="1:17" s="16" customFormat="1" ht="15.6" customHeight="1">
      <c r="A87" s="17" t="s">
        <v>119</v>
      </c>
      <c r="B87" s="17" t="s">
        <v>679</v>
      </c>
      <c r="C87" s="31" t="s">
        <v>21</v>
      </c>
      <c r="D87" s="19">
        <v>5511.11</v>
      </c>
      <c r="E87" s="19">
        <v>0</v>
      </c>
      <c r="F87" s="19">
        <v>0</v>
      </c>
      <c r="G87" s="19">
        <v>158.25</v>
      </c>
      <c r="H87" s="19">
        <v>0</v>
      </c>
      <c r="I87" s="19">
        <v>0</v>
      </c>
      <c r="J87" s="19">
        <v>0</v>
      </c>
      <c r="K87" s="19">
        <v>0</v>
      </c>
      <c r="L87" s="19">
        <v>82.54</v>
      </c>
      <c r="M87" s="19">
        <v>0</v>
      </c>
      <c r="N87" s="19">
        <v>0</v>
      </c>
      <c r="O87" s="27">
        <f t="shared" si="2"/>
        <v>5751.9</v>
      </c>
      <c r="P87" s="19">
        <v>1085</v>
      </c>
      <c r="Q87" s="25">
        <f t="shared" si="3"/>
        <v>4666.8999999999996</v>
      </c>
    </row>
    <row r="88" spans="1:17" s="16" customFormat="1" ht="15.6" customHeight="1">
      <c r="A88" s="17" t="s">
        <v>120</v>
      </c>
      <c r="B88" s="17" t="s">
        <v>679</v>
      </c>
      <c r="C88" s="31" t="s">
        <v>21</v>
      </c>
      <c r="D88" s="19">
        <v>5511.11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130.76</v>
      </c>
      <c r="M88" s="19">
        <v>0</v>
      </c>
      <c r="N88" s="19">
        <v>0</v>
      </c>
      <c r="O88" s="27">
        <f t="shared" si="2"/>
        <v>5641.87</v>
      </c>
      <c r="P88" s="19">
        <v>1016.62</v>
      </c>
      <c r="Q88" s="25">
        <f t="shared" si="3"/>
        <v>4625.25</v>
      </c>
    </row>
    <row r="89" spans="1:17" s="16" customFormat="1" ht="15.6" customHeight="1">
      <c r="A89" s="17" t="s">
        <v>121</v>
      </c>
      <c r="B89" s="17" t="s">
        <v>701</v>
      </c>
      <c r="C89" s="31" t="s">
        <v>21</v>
      </c>
      <c r="D89" s="19">
        <v>1489.3600000000001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27">
        <f t="shared" si="2"/>
        <v>1489.3600000000001</v>
      </c>
      <c r="P89" s="19">
        <v>200.54</v>
      </c>
      <c r="Q89" s="25">
        <f t="shared" si="3"/>
        <v>1288.8200000000002</v>
      </c>
    </row>
    <row r="90" spans="1:17" s="16" customFormat="1" ht="15.6" customHeight="1">
      <c r="A90" s="17" t="s">
        <v>122</v>
      </c>
      <c r="B90" s="17" t="s">
        <v>35</v>
      </c>
      <c r="C90" s="31" t="s">
        <v>36</v>
      </c>
      <c r="D90" s="19">
        <v>3031.53</v>
      </c>
      <c r="E90" s="19">
        <v>318.33000000000004</v>
      </c>
      <c r="F90" s="19">
        <v>264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276.31</v>
      </c>
      <c r="M90" s="19">
        <v>0</v>
      </c>
      <c r="N90" s="19">
        <v>0</v>
      </c>
      <c r="O90" s="27">
        <f t="shared" si="2"/>
        <v>3890.17</v>
      </c>
      <c r="P90" s="19">
        <v>916.73</v>
      </c>
      <c r="Q90" s="25">
        <f t="shared" si="3"/>
        <v>2973.44</v>
      </c>
    </row>
    <row r="91" spans="1:17" s="16" customFormat="1" ht="15.6" customHeight="1">
      <c r="A91" s="17" t="s">
        <v>123</v>
      </c>
      <c r="B91" s="17" t="s">
        <v>691</v>
      </c>
      <c r="C91" s="31" t="s">
        <v>40</v>
      </c>
      <c r="D91" s="19">
        <v>2800.66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27">
        <f t="shared" si="2"/>
        <v>2800.66</v>
      </c>
      <c r="P91" s="19">
        <v>381.97</v>
      </c>
      <c r="Q91" s="25">
        <f t="shared" si="3"/>
        <v>2418.6899999999996</v>
      </c>
    </row>
    <row r="92" spans="1:17" s="16" customFormat="1" ht="15.6" customHeight="1">
      <c r="A92" s="17" t="s">
        <v>124</v>
      </c>
      <c r="B92" s="17" t="s">
        <v>691</v>
      </c>
      <c r="C92" s="31" t="s">
        <v>774</v>
      </c>
      <c r="D92" s="19">
        <v>2745.7599999999998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449.31</v>
      </c>
      <c r="M92" s="19">
        <v>0</v>
      </c>
      <c r="N92" s="19">
        <v>0</v>
      </c>
      <c r="O92" s="27">
        <f t="shared" si="2"/>
        <v>3195.0699999999997</v>
      </c>
      <c r="P92" s="19">
        <v>297.5</v>
      </c>
      <c r="Q92" s="25">
        <f t="shared" si="3"/>
        <v>2897.5699999999997</v>
      </c>
    </row>
    <row r="93" spans="1:17" s="16" customFormat="1" ht="15.6" customHeight="1">
      <c r="A93" s="17" t="s">
        <v>758</v>
      </c>
      <c r="B93" s="17" t="s">
        <v>37</v>
      </c>
      <c r="C93" s="31" t="s">
        <v>775</v>
      </c>
      <c r="D93" s="19">
        <v>1219.47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27">
        <f t="shared" si="2"/>
        <v>1219.47</v>
      </c>
      <c r="P93" s="19">
        <v>91.46</v>
      </c>
      <c r="Q93" s="25">
        <f t="shared" si="3"/>
        <v>1128.01</v>
      </c>
    </row>
    <row r="94" spans="1:17" s="16" customFormat="1" ht="15.6" customHeight="1">
      <c r="A94" s="17" t="s">
        <v>125</v>
      </c>
      <c r="B94" s="17" t="s">
        <v>701</v>
      </c>
      <c r="C94" s="31" t="s">
        <v>21</v>
      </c>
      <c r="D94" s="19">
        <v>1489.3600000000001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948.5</v>
      </c>
      <c r="O94" s="27">
        <f t="shared" si="2"/>
        <v>2437.86</v>
      </c>
      <c r="P94" s="19">
        <v>409.24</v>
      </c>
      <c r="Q94" s="25">
        <f t="shared" si="3"/>
        <v>2028.6200000000001</v>
      </c>
    </row>
    <row r="95" spans="1:17" s="16" customFormat="1" ht="15.6" customHeight="1">
      <c r="A95" s="17" t="s">
        <v>649</v>
      </c>
      <c r="B95" s="17" t="s">
        <v>39</v>
      </c>
      <c r="C95" s="33" t="s">
        <v>21</v>
      </c>
      <c r="D95" s="19">
        <v>2041.79</v>
      </c>
      <c r="E95" s="19">
        <v>0</v>
      </c>
      <c r="F95" s="19">
        <v>264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27">
        <f t="shared" si="2"/>
        <v>2305.79</v>
      </c>
      <c r="P95" s="19">
        <v>304.52</v>
      </c>
      <c r="Q95" s="25">
        <f t="shared" si="3"/>
        <v>2001.27</v>
      </c>
    </row>
    <row r="96" spans="1:17" s="16" customFormat="1" ht="15.6" customHeight="1">
      <c r="A96" s="17" t="s">
        <v>126</v>
      </c>
      <c r="B96" s="17" t="s">
        <v>702</v>
      </c>
      <c r="C96" s="31" t="s">
        <v>36</v>
      </c>
      <c r="D96" s="19">
        <v>4015.89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359.32</v>
      </c>
      <c r="M96" s="19">
        <v>0</v>
      </c>
      <c r="N96" s="19">
        <v>0</v>
      </c>
      <c r="O96" s="27">
        <f t="shared" si="2"/>
        <v>4375.21</v>
      </c>
      <c r="P96" s="19">
        <v>1069.55</v>
      </c>
      <c r="Q96" s="25">
        <f t="shared" si="3"/>
        <v>3305.66</v>
      </c>
    </row>
    <row r="97" spans="1:17" s="16" customFormat="1" ht="15.6" customHeight="1">
      <c r="A97" s="17" t="s">
        <v>127</v>
      </c>
      <c r="B97" s="17" t="s">
        <v>690</v>
      </c>
      <c r="C97" s="31" t="s">
        <v>21</v>
      </c>
      <c r="D97" s="19">
        <v>11189.349999999999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27">
        <f t="shared" si="2"/>
        <v>11189.349999999999</v>
      </c>
      <c r="P97" s="19">
        <v>2832.9</v>
      </c>
      <c r="Q97" s="25">
        <f t="shared" si="3"/>
        <v>8356.4499999999989</v>
      </c>
    </row>
    <row r="98" spans="1:17" s="16" customFormat="1" ht="15.6" customHeight="1">
      <c r="A98" s="17" t="s">
        <v>128</v>
      </c>
      <c r="B98" s="17" t="s">
        <v>24</v>
      </c>
      <c r="C98" s="31" t="s">
        <v>21</v>
      </c>
      <c r="D98" s="19">
        <v>4534.5200000000004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27">
        <f t="shared" si="2"/>
        <v>4534.5200000000004</v>
      </c>
      <c r="P98" s="19">
        <v>725.61</v>
      </c>
      <c r="Q98" s="25">
        <f t="shared" si="3"/>
        <v>3808.9100000000003</v>
      </c>
    </row>
    <row r="99" spans="1:17" s="16" customFormat="1" ht="15.6" customHeight="1">
      <c r="A99" s="17" t="s">
        <v>129</v>
      </c>
      <c r="B99" s="17" t="s">
        <v>681</v>
      </c>
      <c r="C99" s="31">
        <v>3</v>
      </c>
      <c r="D99" s="19">
        <v>11202.81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368.04</v>
      </c>
      <c r="M99" s="19">
        <v>0</v>
      </c>
      <c r="N99" s="19">
        <v>0</v>
      </c>
      <c r="O99" s="27">
        <f t="shared" si="2"/>
        <v>11570.85</v>
      </c>
      <c r="P99" s="19">
        <v>2998.6</v>
      </c>
      <c r="Q99" s="25">
        <f t="shared" si="3"/>
        <v>8572.25</v>
      </c>
    </row>
    <row r="100" spans="1:17" s="16" customFormat="1" ht="15.6" customHeight="1">
      <c r="A100" s="17" t="s">
        <v>130</v>
      </c>
      <c r="B100" s="17" t="s">
        <v>24</v>
      </c>
      <c r="C100" s="31" t="s">
        <v>778</v>
      </c>
      <c r="D100" s="19">
        <v>5377.0599999999995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148.07</v>
      </c>
      <c r="M100" s="19">
        <v>0</v>
      </c>
      <c r="N100" s="19">
        <v>0</v>
      </c>
      <c r="O100" s="27">
        <f t="shared" si="2"/>
        <v>5525.1299999999992</v>
      </c>
      <c r="P100" s="19">
        <v>1013.28</v>
      </c>
      <c r="Q100" s="25">
        <f t="shared" si="3"/>
        <v>4511.8499999999995</v>
      </c>
    </row>
    <row r="101" spans="1:17" s="16" customFormat="1" ht="15.6" customHeight="1">
      <c r="A101" s="17" t="s">
        <v>131</v>
      </c>
      <c r="B101" s="17" t="s">
        <v>24</v>
      </c>
      <c r="C101" s="31" t="s">
        <v>21</v>
      </c>
      <c r="D101" s="19">
        <v>4870.16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27">
        <f t="shared" si="2"/>
        <v>4870.16</v>
      </c>
      <c r="P101" s="19">
        <v>837.55</v>
      </c>
      <c r="Q101" s="25">
        <f t="shared" si="3"/>
        <v>4032.6099999999997</v>
      </c>
    </row>
    <row r="102" spans="1:17" s="16" customFormat="1" ht="15.6" customHeight="1">
      <c r="A102" s="17" t="s">
        <v>132</v>
      </c>
      <c r="B102" s="17" t="s">
        <v>41</v>
      </c>
      <c r="C102" s="31" t="s">
        <v>36</v>
      </c>
      <c r="D102" s="19">
        <v>3534.7400000000002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27">
        <f t="shared" si="2"/>
        <v>3534.7400000000002</v>
      </c>
      <c r="P102" s="19">
        <v>758.55</v>
      </c>
      <c r="Q102" s="25">
        <f t="shared" si="3"/>
        <v>2776.1900000000005</v>
      </c>
    </row>
    <row r="103" spans="1:17" s="16" customFormat="1" ht="15.6" customHeight="1">
      <c r="A103" s="17" t="s">
        <v>133</v>
      </c>
      <c r="B103" s="17" t="s">
        <v>39</v>
      </c>
      <c r="C103" s="31" t="s">
        <v>21</v>
      </c>
      <c r="D103" s="19">
        <v>2048.21</v>
      </c>
      <c r="E103" s="19">
        <v>0</v>
      </c>
      <c r="F103" s="19">
        <v>264</v>
      </c>
      <c r="G103" s="19">
        <v>0</v>
      </c>
      <c r="H103" s="19">
        <v>0</v>
      </c>
      <c r="I103" s="19">
        <v>123.71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27">
        <f t="shared" si="2"/>
        <v>2435.92</v>
      </c>
      <c r="P103" s="19">
        <v>325.11</v>
      </c>
      <c r="Q103" s="25">
        <f t="shared" si="3"/>
        <v>2110.81</v>
      </c>
    </row>
    <row r="104" spans="1:17" s="16" customFormat="1" ht="15.6" customHeight="1">
      <c r="A104" s="17" t="s">
        <v>134</v>
      </c>
      <c r="B104" s="17" t="s">
        <v>20</v>
      </c>
      <c r="C104" s="31" t="s">
        <v>675</v>
      </c>
      <c r="D104" s="19">
        <v>905.4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94.6</v>
      </c>
      <c r="L104" s="19">
        <v>0</v>
      </c>
      <c r="M104" s="19">
        <v>0</v>
      </c>
      <c r="N104" s="19">
        <v>0</v>
      </c>
      <c r="O104" s="27">
        <f t="shared" si="2"/>
        <v>1000</v>
      </c>
      <c r="P104" s="19">
        <v>60.36</v>
      </c>
      <c r="Q104" s="25">
        <f t="shared" si="3"/>
        <v>939.64</v>
      </c>
    </row>
    <row r="105" spans="1:17" s="16" customFormat="1" ht="15.6" customHeight="1">
      <c r="A105" s="17" t="s">
        <v>135</v>
      </c>
      <c r="B105" s="17" t="s">
        <v>20</v>
      </c>
      <c r="C105" s="31" t="s">
        <v>777</v>
      </c>
      <c r="D105" s="19">
        <v>645.4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94.6</v>
      </c>
      <c r="L105" s="19">
        <v>0</v>
      </c>
      <c r="M105" s="19">
        <v>0</v>
      </c>
      <c r="N105" s="19">
        <v>0</v>
      </c>
      <c r="O105" s="27">
        <f t="shared" si="2"/>
        <v>740</v>
      </c>
      <c r="P105" s="19">
        <v>0</v>
      </c>
      <c r="Q105" s="25">
        <f t="shared" si="3"/>
        <v>740</v>
      </c>
    </row>
    <row r="106" spans="1:17" s="16" customFormat="1" ht="15.6" customHeight="1">
      <c r="A106" s="17" t="s">
        <v>136</v>
      </c>
      <c r="B106" s="17" t="s">
        <v>691</v>
      </c>
      <c r="C106" s="31" t="s">
        <v>36</v>
      </c>
      <c r="D106" s="19">
        <v>3031.53</v>
      </c>
      <c r="E106" s="19">
        <v>515.09</v>
      </c>
      <c r="F106" s="19">
        <v>0</v>
      </c>
      <c r="G106" s="19">
        <v>0</v>
      </c>
      <c r="H106" s="19">
        <v>402.95000000000005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27">
        <f t="shared" si="2"/>
        <v>3949.5700000000006</v>
      </c>
      <c r="P106" s="19">
        <v>576.52</v>
      </c>
      <c r="Q106" s="25">
        <f t="shared" si="3"/>
        <v>3373.0500000000006</v>
      </c>
    </row>
    <row r="107" spans="1:17" s="16" customFormat="1" ht="15.6" customHeight="1">
      <c r="A107" s="17" t="s">
        <v>137</v>
      </c>
      <c r="B107" s="17" t="s">
        <v>688</v>
      </c>
      <c r="C107" s="31" t="s">
        <v>36</v>
      </c>
      <c r="D107" s="19">
        <v>7236.3600000000006</v>
      </c>
      <c r="E107" s="19">
        <v>1876.48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293.43</v>
      </c>
      <c r="M107" s="19">
        <v>0</v>
      </c>
      <c r="N107" s="19">
        <v>0</v>
      </c>
      <c r="O107" s="27">
        <f t="shared" si="2"/>
        <v>9406.27</v>
      </c>
      <c r="P107" s="19">
        <v>2157.59</v>
      </c>
      <c r="Q107" s="25">
        <f t="shared" si="3"/>
        <v>7248.68</v>
      </c>
    </row>
    <row r="108" spans="1:17" s="16" customFormat="1" ht="15.6" customHeight="1">
      <c r="A108" s="17" t="s">
        <v>138</v>
      </c>
      <c r="B108" s="17" t="s">
        <v>677</v>
      </c>
      <c r="C108" s="31" t="s">
        <v>36</v>
      </c>
      <c r="D108" s="19">
        <v>3534.7400000000002</v>
      </c>
      <c r="E108" s="19">
        <v>104.1</v>
      </c>
      <c r="F108" s="19">
        <v>264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193.8</v>
      </c>
      <c r="M108" s="19">
        <v>0</v>
      </c>
      <c r="N108" s="19">
        <v>0</v>
      </c>
      <c r="O108" s="27">
        <f t="shared" si="2"/>
        <v>4096.6400000000003</v>
      </c>
      <c r="P108" s="19">
        <v>536.48</v>
      </c>
      <c r="Q108" s="25">
        <f t="shared" si="3"/>
        <v>3560.1600000000003</v>
      </c>
    </row>
    <row r="109" spans="1:17" s="16" customFormat="1" ht="15.6" customHeight="1">
      <c r="A109" s="17" t="s">
        <v>139</v>
      </c>
      <c r="B109" s="17" t="s">
        <v>677</v>
      </c>
      <c r="C109" s="31" t="s">
        <v>36</v>
      </c>
      <c r="D109" s="19">
        <v>3534.7400000000002</v>
      </c>
      <c r="E109" s="19">
        <v>104.1</v>
      </c>
      <c r="F109" s="19">
        <v>264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27">
        <f t="shared" si="2"/>
        <v>3902.84</v>
      </c>
      <c r="P109" s="19">
        <v>1073.3699999999999</v>
      </c>
      <c r="Q109" s="25">
        <f t="shared" si="3"/>
        <v>2829.4700000000003</v>
      </c>
    </row>
    <row r="110" spans="1:17" s="16" customFormat="1" ht="15.6" customHeight="1">
      <c r="A110" s="17" t="s">
        <v>140</v>
      </c>
      <c r="B110" s="17" t="s">
        <v>20</v>
      </c>
      <c r="C110" s="31" t="s">
        <v>777</v>
      </c>
      <c r="D110" s="19">
        <v>645.4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94.6</v>
      </c>
      <c r="L110" s="19">
        <v>0</v>
      </c>
      <c r="M110" s="19">
        <v>0</v>
      </c>
      <c r="N110" s="19">
        <v>0</v>
      </c>
      <c r="O110" s="27">
        <f t="shared" si="2"/>
        <v>740</v>
      </c>
      <c r="P110" s="19">
        <v>21.51</v>
      </c>
      <c r="Q110" s="25">
        <f t="shared" si="3"/>
        <v>718.49</v>
      </c>
    </row>
    <row r="111" spans="1:17" s="16" customFormat="1" ht="15.6" customHeight="1">
      <c r="A111" s="17" t="s">
        <v>141</v>
      </c>
      <c r="B111" s="17" t="s">
        <v>700</v>
      </c>
      <c r="C111" s="31" t="s">
        <v>21</v>
      </c>
      <c r="D111" s="19">
        <v>2691.9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27">
        <f t="shared" si="2"/>
        <v>2691.9</v>
      </c>
      <c r="P111" s="19">
        <v>1037.42</v>
      </c>
      <c r="Q111" s="25">
        <f t="shared" si="3"/>
        <v>1654.48</v>
      </c>
    </row>
    <row r="112" spans="1:17" s="16" customFormat="1" ht="15.6" customHeight="1">
      <c r="A112" s="17" t="s">
        <v>741</v>
      </c>
      <c r="B112" s="19" t="s">
        <v>66</v>
      </c>
      <c r="C112" s="31" t="s">
        <v>751</v>
      </c>
      <c r="D112" s="19">
        <v>905.4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94.6</v>
      </c>
      <c r="L112" s="19">
        <v>0</v>
      </c>
      <c r="M112" s="19">
        <v>0</v>
      </c>
      <c r="N112" s="19">
        <v>0</v>
      </c>
      <c r="O112" s="27">
        <f t="shared" si="2"/>
        <v>1000</v>
      </c>
      <c r="P112" s="19">
        <v>0</v>
      </c>
      <c r="Q112" s="25">
        <f t="shared" si="3"/>
        <v>1000</v>
      </c>
    </row>
    <row r="113" spans="1:17" s="16" customFormat="1" ht="15.6" customHeight="1">
      <c r="A113" s="17" t="s">
        <v>142</v>
      </c>
      <c r="B113" s="17" t="s">
        <v>683</v>
      </c>
      <c r="C113" s="31" t="s">
        <v>21</v>
      </c>
      <c r="D113" s="19">
        <v>1717.2800000000002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258.39999999999998</v>
      </c>
      <c r="M113" s="19">
        <v>0</v>
      </c>
      <c r="N113" s="19">
        <v>0</v>
      </c>
      <c r="O113" s="27">
        <f t="shared" si="2"/>
        <v>1975.6800000000003</v>
      </c>
      <c r="P113" s="19">
        <v>233.1</v>
      </c>
      <c r="Q113" s="25">
        <f t="shared" si="3"/>
        <v>1742.5800000000004</v>
      </c>
    </row>
    <row r="114" spans="1:17" s="16" customFormat="1" ht="15.6" customHeight="1">
      <c r="A114" s="17" t="s">
        <v>18</v>
      </c>
      <c r="B114" s="17" t="s">
        <v>703</v>
      </c>
      <c r="C114" s="31" t="s">
        <v>40</v>
      </c>
      <c r="D114" s="19">
        <v>8839.73</v>
      </c>
      <c r="E114" s="19">
        <v>0</v>
      </c>
      <c r="F114" s="19">
        <v>0</v>
      </c>
      <c r="G114" s="19">
        <v>57.39</v>
      </c>
      <c r="H114" s="19">
        <v>0</v>
      </c>
      <c r="I114" s="19">
        <v>0</v>
      </c>
      <c r="J114" s="19">
        <v>1848.58</v>
      </c>
      <c r="K114" s="19">
        <v>0</v>
      </c>
      <c r="L114" s="19">
        <v>423.75</v>
      </c>
      <c r="M114" s="19">
        <v>0</v>
      </c>
      <c r="N114" s="19">
        <v>0</v>
      </c>
      <c r="O114" s="27">
        <f t="shared" si="2"/>
        <v>11169.449999999999</v>
      </c>
      <c r="P114" s="19">
        <v>2764.9</v>
      </c>
      <c r="Q114" s="25">
        <f t="shared" si="3"/>
        <v>8404.5499999999993</v>
      </c>
    </row>
    <row r="115" spans="1:17" s="16" customFormat="1" ht="15.6" customHeight="1">
      <c r="A115" s="17" t="s">
        <v>143</v>
      </c>
      <c r="B115" s="17" t="s">
        <v>693</v>
      </c>
      <c r="C115" s="31" t="s">
        <v>21</v>
      </c>
      <c r="D115" s="19">
        <v>2351.1999999999998</v>
      </c>
      <c r="E115" s="19">
        <v>0</v>
      </c>
      <c r="F115" s="19">
        <v>632.58000000000004</v>
      </c>
      <c r="G115" s="19">
        <v>46.39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27">
        <f t="shared" si="2"/>
        <v>3030.1699999999996</v>
      </c>
      <c r="P115" s="19">
        <v>320.52999999999997</v>
      </c>
      <c r="Q115" s="25">
        <f t="shared" si="3"/>
        <v>2709.6399999999994</v>
      </c>
    </row>
    <row r="116" spans="1:17" s="16" customFormat="1" ht="15.6" customHeight="1">
      <c r="A116" s="17" t="s">
        <v>144</v>
      </c>
      <c r="B116" s="17" t="s">
        <v>681</v>
      </c>
      <c r="C116" s="31">
        <v>3</v>
      </c>
      <c r="D116" s="19">
        <v>11202.81</v>
      </c>
      <c r="E116" s="19">
        <v>0</v>
      </c>
      <c r="F116" s="19">
        <v>0</v>
      </c>
      <c r="G116" s="19">
        <v>321.69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27">
        <f t="shared" si="2"/>
        <v>11524.5</v>
      </c>
      <c r="P116" s="19">
        <v>2887.73</v>
      </c>
      <c r="Q116" s="25">
        <f t="shared" si="3"/>
        <v>8636.77</v>
      </c>
    </row>
    <row r="117" spans="1:17" s="16" customFormat="1" ht="15.6" customHeight="1">
      <c r="A117" s="17" t="s">
        <v>145</v>
      </c>
      <c r="B117" s="17" t="s">
        <v>692</v>
      </c>
      <c r="C117" s="31" t="s">
        <v>21</v>
      </c>
      <c r="D117" s="19">
        <v>4870.16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27">
        <f t="shared" si="2"/>
        <v>4870.16</v>
      </c>
      <c r="P117" s="19">
        <v>842.55</v>
      </c>
      <c r="Q117" s="25">
        <f t="shared" si="3"/>
        <v>4027.6099999999997</v>
      </c>
    </row>
    <row r="118" spans="1:17" s="16" customFormat="1" ht="15.6" customHeight="1">
      <c r="A118" s="19" t="s">
        <v>628</v>
      </c>
      <c r="B118" s="17" t="s">
        <v>42</v>
      </c>
      <c r="C118" s="31" t="s">
        <v>21</v>
      </c>
      <c r="D118" s="19">
        <v>1717.2800000000002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27">
        <f t="shared" si="2"/>
        <v>1717.2800000000002</v>
      </c>
      <c r="P118" s="19">
        <v>139.75</v>
      </c>
      <c r="Q118" s="25">
        <f t="shared" si="3"/>
        <v>1577.5300000000002</v>
      </c>
    </row>
    <row r="119" spans="1:17" s="16" customFormat="1" ht="15.6" customHeight="1">
      <c r="A119" s="17" t="s">
        <v>146</v>
      </c>
      <c r="B119" s="17" t="s">
        <v>35</v>
      </c>
      <c r="C119" s="31" t="s">
        <v>40</v>
      </c>
      <c r="D119" s="19">
        <v>2800.66</v>
      </c>
      <c r="E119" s="19">
        <v>0</v>
      </c>
      <c r="F119" s="19">
        <v>264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1961.02</v>
      </c>
      <c r="O119" s="27">
        <f t="shared" si="2"/>
        <v>5025.68</v>
      </c>
      <c r="P119" s="19">
        <v>1051.8499999999999</v>
      </c>
      <c r="Q119" s="25">
        <f t="shared" si="3"/>
        <v>3973.8300000000004</v>
      </c>
    </row>
    <row r="120" spans="1:17" s="16" customFormat="1" ht="15.6" customHeight="1">
      <c r="A120" s="17" t="s">
        <v>650</v>
      </c>
      <c r="B120" s="17" t="s">
        <v>639</v>
      </c>
      <c r="C120" s="33">
        <v>0</v>
      </c>
      <c r="D120" s="19">
        <v>8078.94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27">
        <f t="shared" si="2"/>
        <v>8078.94</v>
      </c>
      <c r="P120" s="19">
        <v>1977.54</v>
      </c>
      <c r="Q120" s="25">
        <f t="shared" si="3"/>
        <v>6101.4</v>
      </c>
    </row>
    <row r="121" spans="1:17" s="16" customFormat="1" ht="15.6" customHeight="1">
      <c r="A121" s="17" t="s">
        <v>147</v>
      </c>
      <c r="B121" s="17" t="s">
        <v>704</v>
      </c>
      <c r="C121" s="31" t="s">
        <v>40</v>
      </c>
      <c r="D121" s="19">
        <v>2446.19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358.28</v>
      </c>
      <c r="M121" s="19">
        <v>0</v>
      </c>
      <c r="N121" s="19">
        <v>0</v>
      </c>
      <c r="O121" s="27">
        <f t="shared" si="2"/>
        <v>2804.4700000000003</v>
      </c>
      <c r="P121" s="19">
        <v>215.39</v>
      </c>
      <c r="Q121" s="25">
        <f t="shared" si="3"/>
        <v>2589.0800000000004</v>
      </c>
    </row>
    <row r="122" spans="1:17" s="16" customFormat="1" ht="15.6" customHeight="1">
      <c r="A122" s="17" t="s">
        <v>148</v>
      </c>
      <c r="B122" s="17" t="s">
        <v>705</v>
      </c>
      <c r="C122" s="31" t="s">
        <v>40</v>
      </c>
      <c r="D122" s="19">
        <v>8839.73</v>
      </c>
      <c r="E122" s="19">
        <v>0</v>
      </c>
      <c r="F122" s="19">
        <v>0</v>
      </c>
      <c r="G122" s="19">
        <v>36.92</v>
      </c>
      <c r="H122" s="19">
        <v>0</v>
      </c>
      <c r="I122" s="19">
        <v>0</v>
      </c>
      <c r="J122" s="19">
        <v>0</v>
      </c>
      <c r="K122" s="19">
        <v>0</v>
      </c>
      <c r="L122" s="19">
        <v>129.19999999999999</v>
      </c>
      <c r="M122" s="19">
        <v>0</v>
      </c>
      <c r="N122" s="19">
        <v>5606.29</v>
      </c>
      <c r="O122" s="27">
        <f t="shared" si="2"/>
        <v>14612.14</v>
      </c>
      <c r="P122" s="19">
        <v>2196.91</v>
      </c>
      <c r="Q122" s="25">
        <f t="shared" si="3"/>
        <v>12415.23</v>
      </c>
    </row>
    <row r="123" spans="1:17" s="16" customFormat="1" ht="15.6" customHeight="1">
      <c r="A123" s="17" t="s">
        <v>149</v>
      </c>
      <c r="B123" s="17" t="s">
        <v>42</v>
      </c>
      <c r="C123" s="31" t="s">
        <v>21</v>
      </c>
      <c r="D123" s="19">
        <v>1717.2800000000002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27">
        <f t="shared" si="2"/>
        <v>1717.2800000000002</v>
      </c>
      <c r="P123" s="19">
        <v>233.1</v>
      </c>
      <c r="Q123" s="25">
        <f t="shared" si="3"/>
        <v>1484.1800000000003</v>
      </c>
    </row>
    <row r="124" spans="1:17" s="16" customFormat="1" ht="15.6" customHeight="1">
      <c r="A124" s="17" t="s">
        <v>150</v>
      </c>
      <c r="B124" s="17" t="s">
        <v>678</v>
      </c>
      <c r="C124" s="31" t="s">
        <v>21</v>
      </c>
      <c r="D124" s="19">
        <v>4870.16</v>
      </c>
      <c r="E124" s="19">
        <v>0</v>
      </c>
      <c r="F124" s="19">
        <v>0</v>
      </c>
      <c r="G124" s="19">
        <v>539.29999999999995</v>
      </c>
      <c r="H124" s="19">
        <v>0</v>
      </c>
      <c r="I124" s="19">
        <v>0</v>
      </c>
      <c r="J124" s="19">
        <v>2927.88</v>
      </c>
      <c r="K124" s="19">
        <v>0</v>
      </c>
      <c r="L124" s="19">
        <v>218.05</v>
      </c>
      <c r="M124" s="19">
        <v>0</v>
      </c>
      <c r="N124" s="19">
        <v>0</v>
      </c>
      <c r="O124" s="27">
        <f t="shared" si="2"/>
        <v>8555.39</v>
      </c>
      <c r="P124" s="19">
        <v>1996.46</v>
      </c>
      <c r="Q124" s="25">
        <f t="shared" si="3"/>
        <v>6558.9299999999994</v>
      </c>
    </row>
    <row r="125" spans="1:17" s="16" customFormat="1" ht="15.6" customHeight="1">
      <c r="A125" s="17" t="s">
        <v>151</v>
      </c>
      <c r="B125" s="17" t="s">
        <v>37</v>
      </c>
      <c r="C125" s="31" t="s">
        <v>775</v>
      </c>
      <c r="D125" s="19">
        <v>2018.95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165.09</v>
      </c>
      <c r="M125" s="19">
        <v>0</v>
      </c>
      <c r="N125" s="19">
        <v>0</v>
      </c>
      <c r="O125" s="27">
        <f t="shared" si="2"/>
        <v>2184.04</v>
      </c>
      <c r="P125" s="19">
        <v>271.64999999999998</v>
      </c>
      <c r="Q125" s="25">
        <f t="shared" si="3"/>
        <v>1912.3899999999999</v>
      </c>
    </row>
    <row r="126" spans="1:17" s="16" customFormat="1" ht="15.6" customHeight="1">
      <c r="A126" s="17" t="s">
        <v>152</v>
      </c>
      <c r="B126" s="17" t="s">
        <v>706</v>
      </c>
      <c r="C126" s="31" t="s">
        <v>40</v>
      </c>
      <c r="D126" s="19">
        <v>11630.42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4847.37</v>
      </c>
      <c r="K126" s="19">
        <v>0</v>
      </c>
      <c r="L126" s="19">
        <v>0</v>
      </c>
      <c r="M126" s="19">
        <v>0</v>
      </c>
      <c r="N126" s="19">
        <v>0</v>
      </c>
      <c r="O126" s="27">
        <f t="shared" si="2"/>
        <v>16477.79</v>
      </c>
      <c r="P126" s="19">
        <v>4235.08</v>
      </c>
      <c r="Q126" s="25">
        <f t="shared" si="3"/>
        <v>12242.710000000001</v>
      </c>
    </row>
    <row r="127" spans="1:17" s="16" customFormat="1" ht="15.6" customHeight="1">
      <c r="A127" s="17" t="s">
        <v>153</v>
      </c>
      <c r="B127" s="17" t="s">
        <v>37</v>
      </c>
      <c r="C127" s="31" t="s">
        <v>21</v>
      </c>
      <c r="D127" s="19">
        <v>2691.9</v>
      </c>
      <c r="E127" s="19">
        <v>0</v>
      </c>
      <c r="F127" s="19">
        <v>0</v>
      </c>
      <c r="G127" s="19">
        <v>21.08</v>
      </c>
      <c r="H127" s="19">
        <v>0</v>
      </c>
      <c r="I127" s="19">
        <v>0</v>
      </c>
      <c r="J127" s="19">
        <v>0</v>
      </c>
      <c r="K127" s="19">
        <v>0</v>
      </c>
      <c r="L127" s="19">
        <v>113.91</v>
      </c>
      <c r="M127" s="19">
        <v>0</v>
      </c>
      <c r="N127" s="19">
        <v>0</v>
      </c>
      <c r="O127" s="27">
        <f t="shared" si="2"/>
        <v>2826.89</v>
      </c>
      <c r="P127" s="19">
        <v>288.54000000000002</v>
      </c>
      <c r="Q127" s="25">
        <f t="shared" si="3"/>
        <v>2538.35</v>
      </c>
    </row>
    <row r="128" spans="1:17" s="16" customFormat="1" ht="15.6" customHeight="1">
      <c r="A128" s="17" t="s">
        <v>154</v>
      </c>
      <c r="B128" s="17" t="s">
        <v>707</v>
      </c>
      <c r="C128" s="31" t="s">
        <v>40</v>
      </c>
      <c r="D128" s="19">
        <v>8839.73</v>
      </c>
      <c r="E128" s="19">
        <v>0</v>
      </c>
      <c r="F128" s="19">
        <v>0</v>
      </c>
      <c r="G128" s="19">
        <v>119.84</v>
      </c>
      <c r="H128" s="19">
        <v>0</v>
      </c>
      <c r="I128" s="19">
        <v>0</v>
      </c>
      <c r="J128" s="19">
        <v>6463.16</v>
      </c>
      <c r="K128" s="19">
        <v>0</v>
      </c>
      <c r="L128" s="19">
        <v>0</v>
      </c>
      <c r="M128" s="19">
        <v>0</v>
      </c>
      <c r="N128" s="19">
        <v>0</v>
      </c>
      <c r="O128" s="27">
        <f t="shared" si="2"/>
        <v>15422.73</v>
      </c>
      <c r="P128" s="19">
        <v>4027.81</v>
      </c>
      <c r="Q128" s="25">
        <f t="shared" si="3"/>
        <v>11394.92</v>
      </c>
    </row>
    <row r="129" spans="1:17" s="16" customFormat="1" ht="15.6" customHeight="1">
      <c r="A129" s="17" t="s">
        <v>155</v>
      </c>
      <c r="B129" s="17" t="s">
        <v>681</v>
      </c>
      <c r="C129" s="31">
        <v>5</v>
      </c>
      <c r="D129" s="19">
        <v>19604.91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27">
        <f t="shared" si="2"/>
        <v>19604.91</v>
      </c>
      <c r="P129" s="19">
        <v>5147.18</v>
      </c>
      <c r="Q129" s="25">
        <f t="shared" si="3"/>
        <v>14457.73</v>
      </c>
    </row>
    <row r="130" spans="1:17" s="16" customFormat="1" ht="15.6" customHeight="1">
      <c r="A130" s="17" t="s">
        <v>156</v>
      </c>
      <c r="B130" s="17" t="s">
        <v>41</v>
      </c>
      <c r="C130" s="31" t="s">
        <v>774</v>
      </c>
      <c r="D130" s="19">
        <v>3201.52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358.28</v>
      </c>
      <c r="M130" s="19">
        <v>0</v>
      </c>
      <c r="N130" s="19">
        <v>0</v>
      </c>
      <c r="O130" s="27">
        <f t="shared" si="2"/>
        <v>3559.8</v>
      </c>
      <c r="P130" s="19">
        <v>356.78</v>
      </c>
      <c r="Q130" s="25">
        <f t="shared" si="3"/>
        <v>3203.0200000000004</v>
      </c>
    </row>
    <row r="131" spans="1:17" s="16" customFormat="1" ht="15.6" customHeight="1">
      <c r="A131" s="17" t="s">
        <v>157</v>
      </c>
      <c r="B131" s="17" t="s">
        <v>697</v>
      </c>
      <c r="C131" s="31" t="s">
        <v>21</v>
      </c>
      <c r="D131" s="19">
        <v>4870.16</v>
      </c>
      <c r="E131" s="19">
        <v>0</v>
      </c>
      <c r="F131" s="19">
        <v>0</v>
      </c>
      <c r="G131" s="19">
        <v>25.43</v>
      </c>
      <c r="H131" s="19">
        <v>0</v>
      </c>
      <c r="I131" s="19">
        <v>0</v>
      </c>
      <c r="J131" s="19">
        <v>0</v>
      </c>
      <c r="K131" s="19">
        <v>0</v>
      </c>
      <c r="L131" s="19">
        <v>123.82</v>
      </c>
      <c r="M131" s="19">
        <v>0</v>
      </c>
      <c r="N131" s="19">
        <v>0</v>
      </c>
      <c r="O131" s="27">
        <f t="shared" si="2"/>
        <v>5019.41</v>
      </c>
      <c r="P131" s="19">
        <v>851.03</v>
      </c>
      <c r="Q131" s="25">
        <f t="shared" si="3"/>
        <v>4168.38</v>
      </c>
    </row>
    <row r="132" spans="1:17" s="16" customFormat="1" ht="15.6" customHeight="1">
      <c r="A132" s="17" t="s">
        <v>158</v>
      </c>
      <c r="B132" s="17" t="s">
        <v>37</v>
      </c>
      <c r="C132" s="31" t="s">
        <v>21</v>
      </c>
      <c r="D132" s="19">
        <v>2691.9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149.02000000000001</v>
      </c>
      <c r="M132" s="19">
        <v>0</v>
      </c>
      <c r="N132" s="19">
        <v>0</v>
      </c>
      <c r="O132" s="27">
        <f t="shared" si="2"/>
        <v>2840.92</v>
      </c>
      <c r="P132" s="19">
        <v>257.62</v>
      </c>
      <c r="Q132" s="25">
        <f t="shared" si="3"/>
        <v>2583.3000000000002</v>
      </c>
    </row>
    <row r="133" spans="1:17" s="16" customFormat="1" ht="15.6" customHeight="1">
      <c r="A133" s="17" t="s">
        <v>159</v>
      </c>
      <c r="B133" s="17" t="s">
        <v>39</v>
      </c>
      <c r="C133" s="31" t="s">
        <v>774</v>
      </c>
      <c r="D133" s="19">
        <v>2089.17</v>
      </c>
      <c r="E133" s="19">
        <v>0</v>
      </c>
      <c r="F133" s="19">
        <v>264</v>
      </c>
      <c r="G133" s="19">
        <v>74.94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27">
        <f t="shared" si="2"/>
        <v>2428.11</v>
      </c>
      <c r="P133" s="19">
        <v>204.62</v>
      </c>
      <c r="Q133" s="25">
        <f t="shared" si="3"/>
        <v>2223.4900000000002</v>
      </c>
    </row>
    <row r="134" spans="1:17" s="16" customFormat="1" ht="15.6" customHeight="1">
      <c r="A134" s="17" t="s">
        <v>160</v>
      </c>
      <c r="B134" s="17" t="s">
        <v>702</v>
      </c>
      <c r="C134" s="31" t="s">
        <v>36</v>
      </c>
      <c r="D134" s="19">
        <v>4015.89</v>
      </c>
      <c r="E134" s="19">
        <v>875.09</v>
      </c>
      <c r="F134" s="19">
        <v>0</v>
      </c>
      <c r="G134" s="19">
        <v>38.299999999999997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3101.93</v>
      </c>
      <c r="O134" s="27">
        <f t="shared" si="2"/>
        <v>8031.2099999999991</v>
      </c>
      <c r="P134" s="19">
        <v>1993.6</v>
      </c>
      <c r="Q134" s="25">
        <f t="shared" si="3"/>
        <v>6037.6099999999988</v>
      </c>
    </row>
    <row r="135" spans="1:17" s="16" customFormat="1" ht="15.6" customHeight="1">
      <c r="A135" s="17" t="s">
        <v>161</v>
      </c>
      <c r="B135" s="17" t="s">
        <v>638</v>
      </c>
      <c r="C135" s="31" t="s">
        <v>21</v>
      </c>
      <c r="D135" s="19">
        <v>2048.21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368.41</v>
      </c>
      <c r="M135" s="19">
        <v>0</v>
      </c>
      <c r="N135" s="19">
        <v>0</v>
      </c>
      <c r="O135" s="27">
        <f t="shared" si="2"/>
        <v>2416.62</v>
      </c>
      <c r="P135" s="19">
        <v>280.87</v>
      </c>
      <c r="Q135" s="25">
        <f t="shared" si="3"/>
        <v>2135.75</v>
      </c>
    </row>
    <row r="136" spans="1:17" s="16" customFormat="1" ht="15.6" customHeight="1">
      <c r="A136" s="17" t="s">
        <v>162</v>
      </c>
      <c r="B136" s="17" t="s">
        <v>697</v>
      </c>
      <c r="C136" s="31" t="s">
        <v>21</v>
      </c>
      <c r="D136" s="19">
        <v>4870.16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27">
        <f t="shared" si="2"/>
        <v>4870.16</v>
      </c>
      <c r="P136" s="19">
        <v>842.55</v>
      </c>
      <c r="Q136" s="25">
        <f t="shared" si="3"/>
        <v>4027.6099999999997</v>
      </c>
    </row>
    <row r="137" spans="1:17" s="16" customFormat="1" ht="15.6" customHeight="1">
      <c r="A137" s="17" t="s">
        <v>163</v>
      </c>
      <c r="B137" s="17" t="s">
        <v>708</v>
      </c>
      <c r="C137" s="31" t="s">
        <v>36</v>
      </c>
      <c r="D137" s="19">
        <v>8395.33</v>
      </c>
      <c r="E137" s="19">
        <v>1538.29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145.36000000000001</v>
      </c>
      <c r="M137" s="19">
        <v>0</v>
      </c>
      <c r="N137" s="19">
        <v>0</v>
      </c>
      <c r="O137" s="27">
        <f t="shared" si="2"/>
        <v>10078.98</v>
      </c>
      <c r="P137" s="19">
        <v>3392.44</v>
      </c>
      <c r="Q137" s="25">
        <f t="shared" si="3"/>
        <v>6686.5399999999991</v>
      </c>
    </row>
    <row r="138" spans="1:17" s="16" customFormat="1" ht="15.6" customHeight="1">
      <c r="A138" s="17" t="s">
        <v>164</v>
      </c>
      <c r="B138" s="17" t="s">
        <v>39</v>
      </c>
      <c r="C138" s="31" t="s">
        <v>21</v>
      </c>
      <c r="D138" s="19">
        <v>2048.21</v>
      </c>
      <c r="E138" s="19">
        <v>0</v>
      </c>
      <c r="F138" s="19">
        <v>264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27">
        <f t="shared" si="2"/>
        <v>2312.21</v>
      </c>
      <c r="P138" s="19">
        <v>621.99</v>
      </c>
      <c r="Q138" s="25">
        <f t="shared" si="3"/>
        <v>1690.22</v>
      </c>
    </row>
    <row r="139" spans="1:17" s="16" customFormat="1" ht="15.6" customHeight="1">
      <c r="A139" s="17" t="s">
        <v>651</v>
      </c>
      <c r="B139" s="17" t="s">
        <v>20</v>
      </c>
      <c r="C139" s="33" t="s">
        <v>777</v>
      </c>
      <c r="D139" s="19">
        <v>645.4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94.6</v>
      </c>
      <c r="L139" s="19">
        <v>0</v>
      </c>
      <c r="M139" s="19">
        <v>0</v>
      </c>
      <c r="N139" s="19">
        <v>0</v>
      </c>
      <c r="O139" s="27">
        <f t="shared" si="2"/>
        <v>740</v>
      </c>
      <c r="P139" s="19">
        <v>21.51</v>
      </c>
      <c r="Q139" s="25">
        <f t="shared" si="3"/>
        <v>718.49</v>
      </c>
    </row>
    <row r="140" spans="1:17" s="16" customFormat="1" ht="15.6" customHeight="1">
      <c r="A140" s="17" t="s">
        <v>652</v>
      </c>
      <c r="B140" s="17" t="s">
        <v>39</v>
      </c>
      <c r="C140" s="33" t="s">
        <v>21</v>
      </c>
      <c r="D140" s="19">
        <v>2041.79</v>
      </c>
      <c r="E140" s="19">
        <v>0</v>
      </c>
      <c r="F140" s="19">
        <v>264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27">
        <f t="shared" si="2"/>
        <v>2305.79</v>
      </c>
      <c r="P140" s="19">
        <v>193.18</v>
      </c>
      <c r="Q140" s="25">
        <f t="shared" si="3"/>
        <v>2112.61</v>
      </c>
    </row>
    <row r="141" spans="1:17" s="16" customFormat="1" ht="15.6" customHeight="1">
      <c r="A141" s="17" t="s">
        <v>165</v>
      </c>
      <c r="B141" s="17" t="s">
        <v>702</v>
      </c>
      <c r="C141" s="31" t="s">
        <v>36</v>
      </c>
      <c r="D141" s="19">
        <v>4015.89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635.63</v>
      </c>
      <c r="M141" s="19">
        <v>0</v>
      </c>
      <c r="N141" s="19">
        <v>0</v>
      </c>
      <c r="O141" s="27">
        <f t="shared" ref="O141:O204" si="4">SUM(D141:N141)</f>
        <v>4651.5199999999995</v>
      </c>
      <c r="P141" s="19">
        <v>730.29</v>
      </c>
      <c r="Q141" s="25">
        <f t="shared" ref="Q141:Q204" si="5">SUM(O141-P141)</f>
        <v>3921.2299999999996</v>
      </c>
    </row>
    <row r="142" spans="1:17" s="16" customFormat="1" ht="15.6" customHeight="1">
      <c r="A142" s="17" t="s">
        <v>166</v>
      </c>
      <c r="B142" s="17" t="s">
        <v>677</v>
      </c>
      <c r="C142" s="31" t="s">
        <v>779</v>
      </c>
      <c r="D142" s="19">
        <v>3330.8599999999997</v>
      </c>
      <c r="E142" s="19">
        <v>0</v>
      </c>
      <c r="F142" s="19">
        <v>264</v>
      </c>
      <c r="G142" s="19">
        <v>0</v>
      </c>
      <c r="H142" s="19">
        <v>0</v>
      </c>
      <c r="I142" s="19">
        <v>201.19</v>
      </c>
      <c r="J142" s="19">
        <v>0</v>
      </c>
      <c r="K142" s="19">
        <v>0</v>
      </c>
      <c r="L142" s="19">
        <v>635.63</v>
      </c>
      <c r="M142" s="19">
        <v>0</v>
      </c>
      <c r="N142" s="19">
        <v>0</v>
      </c>
      <c r="O142" s="27">
        <f t="shared" si="4"/>
        <v>4431.6799999999994</v>
      </c>
      <c r="P142" s="19">
        <v>717.36</v>
      </c>
      <c r="Q142" s="25">
        <f t="shared" si="5"/>
        <v>3714.3199999999993</v>
      </c>
    </row>
    <row r="143" spans="1:17" s="16" customFormat="1" ht="15.6" customHeight="1">
      <c r="A143" s="17" t="s">
        <v>167</v>
      </c>
      <c r="B143" s="17" t="s">
        <v>624</v>
      </c>
      <c r="C143" s="31" t="s">
        <v>36</v>
      </c>
      <c r="D143" s="19">
        <v>2306.61</v>
      </c>
      <c r="E143" s="19">
        <v>1240.05</v>
      </c>
      <c r="F143" s="19">
        <v>0</v>
      </c>
      <c r="G143" s="19">
        <v>111.1</v>
      </c>
      <c r="H143" s="19">
        <v>0</v>
      </c>
      <c r="I143" s="19">
        <v>0</v>
      </c>
      <c r="J143" s="19">
        <v>0</v>
      </c>
      <c r="K143" s="19">
        <v>0</v>
      </c>
      <c r="L143" s="19">
        <v>581.42999999999995</v>
      </c>
      <c r="M143" s="19">
        <v>0</v>
      </c>
      <c r="N143" s="19">
        <v>0</v>
      </c>
      <c r="O143" s="27">
        <f t="shared" si="4"/>
        <v>4239.1899999999996</v>
      </c>
      <c r="P143" s="19">
        <v>426.84</v>
      </c>
      <c r="Q143" s="25">
        <f t="shared" si="5"/>
        <v>3812.3499999999995</v>
      </c>
    </row>
    <row r="144" spans="1:17" s="16" customFormat="1" ht="15.6" customHeight="1">
      <c r="A144" s="17" t="s">
        <v>168</v>
      </c>
      <c r="B144" s="17" t="s">
        <v>709</v>
      </c>
      <c r="C144" s="31" t="s">
        <v>36</v>
      </c>
      <c r="D144" s="19">
        <v>3031.53</v>
      </c>
      <c r="E144" s="19">
        <v>554.96</v>
      </c>
      <c r="F144" s="19">
        <v>826.21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718.64</v>
      </c>
      <c r="M144" s="19">
        <v>0</v>
      </c>
      <c r="N144" s="19">
        <v>0</v>
      </c>
      <c r="O144" s="27">
        <f t="shared" si="4"/>
        <v>5131.3400000000011</v>
      </c>
      <c r="P144" s="19">
        <v>647.32000000000005</v>
      </c>
      <c r="Q144" s="25">
        <f t="shared" si="5"/>
        <v>4484.0200000000013</v>
      </c>
    </row>
    <row r="145" spans="1:17" s="16" customFormat="1" ht="15.6" customHeight="1">
      <c r="A145" s="17" t="s">
        <v>169</v>
      </c>
      <c r="B145" s="17" t="s">
        <v>688</v>
      </c>
      <c r="C145" s="31" t="s">
        <v>36</v>
      </c>
      <c r="D145" s="19">
        <v>7236.3600000000006</v>
      </c>
      <c r="E145" s="19">
        <v>0</v>
      </c>
      <c r="F145" s="19">
        <v>0</v>
      </c>
      <c r="G145" s="19">
        <v>113.34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27">
        <f t="shared" si="4"/>
        <v>7349.7000000000007</v>
      </c>
      <c r="P145" s="19">
        <v>1760.98</v>
      </c>
      <c r="Q145" s="25">
        <f t="shared" si="5"/>
        <v>5588.7200000000012</v>
      </c>
    </row>
    <row r="146" spans="1:17" s="16" customFormat="1" ht="15.6" customHeight="1">
      <c r="A146" s="17" t="s">
        <v>170</v>
      </c>
      <c r="B146" s="17" t="s">
        <v>697</v>
      </c>
      <c r="C146" s="31" t="s">
        <v>21</v>
      </c>
      <c r="D146" s="19">
        <v>4870.16</v>
      </c>
      <c r="E146" s="19">
        <v>0</v>
      </c>
      <c r="F146" s="19">
        <v>0</v>
      </c>
      <c r="G146" s="19">
        <v>2941.6499999999996</v>
      </c>
      <c r="H146" s="19">
        <v>0</v>
      </c>
      <c r="I146" s="19">
        <v>0</v>
      </c>
      <c r="J146" s="19">
        <v>0</v>
      </c>
      <c r="K146" s="19">
        <v>0</v>
      </c>
      <c r="L146" s="19">
        <v>193.8</v>
      </c>
      <c r="M146" s="19">
        <v>0</v>
      </c>
      <c r="N146" s="19">
        <v>0</v>
      </c>
      <c r="O146" s="27">
        <f t="shared" si="4"/>
        <v>8005.61</v>
      </c>
      <c r="P146" s="19">
        <v>1200.3399999999999</v>
      </c>
      <c r="Q146" s="25">
        <f t="shared" si="5"/>
        <v>6805.2699999999995</v>
      </c>
    </row>
    <row r="147" spans="1:17" s="16" customFormat="1" ht="15.6" customHeight="1">
      <c r="A147" s="17" t="s">
        <v>171</v>
      </c>
      <c r="B147" s="17" t="s">
        <v>710</v>
      </c>
      <c r="C147" s="31" t="s">
        <v>36</v>
      </c>
      <c r="D147" s="19">
        <v>7236.3600000000006</v>
      </c>
      <c r="E147" s="19">
        <v>1876.48</v>
      </c>
      <c r="F147" s="19">
        <v>264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5964.3</v>
      </c>
      <c r="O147" s="27">
        <f t="shared" si="4"/>
        <v>15341.14</v>
      </c>
      <c r="P147" s="19">
        <v>2282.3200000000002</v>
      </c>
      <c r="Q147" s="25">
        <f t="shared" si="5"/>
        <v>13058.82</v>
      </c>
    </row>
    <row r="148" spans="1:17" s="16" customFormat="1" ht="15.6" customHeight="1">
      <c r="A148" s="17" t="s">
        <v>172</v>
      </c>
      <c r="B148" s="17" t="s">
        <v>711</v>
      </c>
      <c r="C148" s="31" t="s">
        <v>40</v>
      </c>
      <c r="D148" s="19">
        <v>8839.73</v>
      </c>
      <c r="E148" s="19">
        <v>0</v>
      </c>
      <c r="F148" s="19">
        <v>0</v>
      </c>
      <c r="G148" s="19">
        <v>138.46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27">
        <f t="shared" si="4"/>
        <v>8978.1899999999987</v>
      </c>
      <c r="P148" s="19">
        <v>4525.21</v>
      </c>
      <c r="Q148" s="25">
        <f t="shared" si="5"/>
        <v>4452.9799999999987</v>
      </c>
    </row>
    <row r="149" spans="1:17" s="16" customFormat="1" ht="15.6" customHeight="1">
      <c r="A149" s="17" t="s">
        <v>173</v>
      </c>
      <c r="B149" s="17" t="s">
        <v>701</v>
      </c>
      <c r="C149" s="31" t="s">
        <v>776</v>
      </c>
      <c r="D149" s="19">
        <v>1547.47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27">
        <f t="shared" si="4"/>
        <v>1547.47</v>
      </c>
      <c r="P149" s="19">
        <v>443.64</v>
      </c>
      <c r="Q149" s="25">
        <f t="shared" si="5"/>
        <v>1103.83</v>
      </c>
    </row>
    <row r="150" spans="1:17" s="16" customFormat="1" ht="15.6" customHeight="1">
      <c r="A150" s="17" t="s">
        <v>174</v>
      </c>
      <c r="B150" s="17" t="s">
        <v>712</v>
      </c>
      <c r="C150" s="31" t="s">
        <v>36</v>
      </c>
      <c r="D150" s="19">
        <v>3534.7400000000002</v>
      </c>
      <c r="E150" s="19">
        <v>385.66</v>
      </c>
      <c r="F150" s="19">
        <v>0</v>
      </c>
      <c r="G150" s="19">
        <v>30.7</v>
      </c>
      <c r="H150" s="19">
        <v>0</v>
      </c>
      <c r="I150" s="19">
        <v>0</v>
      </c>
      <c r="J150" s="19">
        <v>0</v>
      </c>
      <c r="K150" s="19">
        <v>0</v>
      </c>
      <c r="L150" s="19">
        <v>444.22</v>
      </c>
      <c r="M150" s="19">
        <v>0</v>
      </c>
      <c r="N150" s="19">
        <v>2486.38</v>
      </c>
      <c r="O150" s="27">
        <f t="shared" si="4"/>
        <v>6881.7</v>
      </c>
      <c r="P150" s="19">
        <v>1285.55</v>
      </c>
      <c r="Q150" s="25">
        <f t="shared" si="5"/>
        <v>5596.15</v>
      </c>
    </row>
    <row r="151" spans="1:17" s="16" customFormat="1" ht="15.6" customHeight="1">
      <c r="A151" s="17" t="s">
        <v>175</v>
      </c>
      <c r="B151" s="17" t="s">
        <v>685</v>
      </c>
      <c r="C151" s="31" t="s">
        <v>779</v>
      </c>
      <c r="D151" s="19">
        <v>4157.1899999999996</v>
      </c>
      <c r="E151" s="19">
        <v>0</v>
      </c>
      <c r="F151" s="19">
        <v>0</v>
      </c>
      <c r="G151" s="19">
        <v>1317.41</v>
      </c>
      <c r="H151" s="19">
        <v>0</v>
      </c>
      <c r="I151" s="19">
        <v>0</v>
      </c>
      <c r="J151" s="19">
        <v>0</v>
      </c>
      <c r="K151" s="19">
        <v>0</v>
      </c>
      <c r="L151" s="19">
        <v>276.31</v>
      </c>
      <c r="M151" s="19">
        <v>0</v>
      </c>
      <c r="N151" s="19">
        <v>0</v>
      </c>
      <c r="O151" s="27">
        <f t="shared" si="4"/>
        <v>5750.91</v>
      </c>
      <c r="P151" s="19">
        <v>1388.04</v>
      </c>
      <c r="Q151" s="25">
        <f t="shared" si="5"/>
        <v>4362.87</v>
      </c>
    </row>
    <row r="152" spans="1:17" s="16" customFormat="1" ht="15.6" customHeight="1">
      <c r="A152" s="17" t="s">
        <v>176</v>
      </c>
      <c r="B152" s="17" t="s">
        <v>712</v>
      </c>
      <c r="C152" s="31" t="s">
        <v>40</v>
      </c>
      <c r="D152" s="19">
        <v>3265.54</v>
      </c>
      <c r="E152" s="19">
        <v>0</v>
      </c>
      <c r="F152" s="19">
        <v>0</v>
      </c>
      <c r="G152" s="19">
        <v>337.26</v>
      </c>
      <c r="H152" s="19">
        <v>0</v>
      </c>
      <c r="I152" s="19">
        <v>0</v>
      </c>
      <c r="J152" s="19">
        <v>0</v>
      </c>
      <c r="K152" s="19">
        <v>0</v>
      </c>
      <c r="L152" s="19">
        <v>222.11</v>
      </c>
      <c r="M152" s="19">
        <v>0</v>
      </c>
      <c r="N152" s="19">
        <v>0</v>
      </c>
      <c r="O152" s="27">
        <f t="shared" si="4"/>
        <v>3824.9100000000003</v>
      </c>
      <c r="P152" s="19">
        <v>514.1</v>
      </c>
      <c r="Q152" s="25">
        <f t="shared" si="5"/>
        <v>3310.8100000000004</v>
      </c>
    </row>
    <row r="153" spans="1:17" s="16" customFormat="1" ht="15.6" customHeight="1">
      <c r="A153" s="17" t="s">
        <v>177</v>
      </c>
      <c r="B153" s="17" t="s">
        <v>685</v>
      </c>
      <c r="C153" s="31" t="s">
        <v>36</v>
      </c>
      <c r="D153" s="19">
        <v>4629.17</v>
      </c>
      <c r="E153" s="19">
        <v>4127.37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27">
        <f t="shared" si="4"/>
        <v>8756.5400000000009</v>
      </c>
      <c r="P153" s="19">
        <v>2111.7399999999998</v>
      </c>
      <c r="Q153" s="25">
        <f t="shared" si="5"/>
        <v>6644.8000000000011</v>
      </c>
    </row>
    <row r="154" spans="1:17" s="16" customFormat="1" ht="15.6" customHeight="1">
      <c r="A154" s="17" t="s">
        <v>178</v>
      </c>
      <c r="B154" s="17" t="s">
        <v>39</v>
      </c>
      <c r="C154" s="31" t="s">
        <v>21</v>
      </c>
      <c r="D154" s="19">
        <v>2048.21</v>
      </c>
      <c r="E154" s="19">
        <v>0</v>
      </c>
      <c r="F154" s="19">
        <v>585.08000000000004</v>
      </c>
      <c r="G154" s="19">
        <v>41.02</v>
      </c>
      <c r="H154" s="19">
        <v>0</v>
      </c>
      <c r="I154" s="19">
        <v>0</v>
      </c>
      <c r="J154" s="19">
        <v>0</v>
      </c>
      <c r="K154" s="19">
        <v>0</v>
      </c>
      <c r="L154" s="19">
        <v>276.31</v>
      </c>
      <c r="M154" s="19">
        <v>0</v>
      </c>
      <c r="N154" s="19">
        <v>0</v>
      </c>
      <c r="O154" s="27">
        <f t="shared" si="4"/>
        <v>2950.62</v>
      </c>
      <c r="P154" s="19">
        <v>254.35</v>
      </c>
      <c r="Q154" s="25">
        <f t="shared" si="5"/>
        <v>2696.27</v>
      </c>
    </row>
    <row r="155" spans="1:17" s="16" customFormat="1" ht="15.6" customHeight="1">
      <c r="A155" s="17" t="s">
        <v>179</v>
      </c>
      <c r="B155" s="17" t="s">
        <v>624</v>
      </c>
      <c r="C155" s="31" t="s">
        <v>21</v>
      </c>
      <c r="D155" s="19">
        <v>2048.21</v>
      </c>
      <c r="E155" s="19">
        <v>0</v>
      </c>
      <c r="F155" s="19">
        <v>264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27">
        <f t="shared" si="4"/>
        <v>2312.21</v>
      </c>
      <c r="P155" s="19">
        <v>194.18</v>
      </c>
      <c r="Q155" s="25">
        <f t="shared" si="5"/>
        <v>2118.0300000000002</v>
      </c>
    </row>
    <row r="156" spans="1:17" s="16" customFormat="1" ht="15.6" customHeight="1">
      <c r="A156" s="17" t="s">
        <v>180</v>
      </c>
      <c r="B156" s="17" t="s">
        <v>678</v>
      </c>
      <c r="C156" s="31" t="s">
        <v>21</v>
      </c>
      <c r="D156" s="19">
        <v>4870.16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135.81</v>
      </c>
      <c r="M156" s="19">
        <v>0</v>
      </c>
      <c r="N156" s="19">
        <v>0</v>
      </c>
      <c r="O156" s="27">
        <f t="shared" si="4"/>
        <v>5005.97</v>
      </c>
      <c r="P156" s="19">
        <v>842.55</v>
      </c>
      <c r="Q156" s="25">
        <f t="shared" si="5"/>
        <v>4163.42</v>
      </c>
    </row>
    <row r="157" spans="1:17" s="16" customFormat="1" ht="15.6" customHeight="1">
      <c r="A157" s="17" t="s">
        <v>181</v>
      </c>
      <c r="B157" s="17" t="s">
        <v>692</v>
      </c>
      <c r="C157" s="31" t="s">
        <v>21</v>
      </c>
      <c r="D157" s="19">
        <v>4870.16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3088.73</v>
      </c>
      <c r="O157" s="27">
        <f t="shared" si="4"/>
        <v>7958.8899999999994</v>
      </c>
      <c r="P157" s="19">
        <v>799.89</v>
      </c>
      <c r="Q157" s="25">
        <f t="shared" si="5"/>
        <v>7158.9999999999991</v>
      </c>
    </row>
    <row r="158" spans="1:17" s="16" customFormat="1" ht="15.6" customHeight="1">
      <c r="A158" s="17" t="s">
        <v>182</v>
      </c>
      <c r="B158" s="17" t="s">
        <v>697</v>
      </c>
      <c r="C158" s="31" t="s">
        <v>21</v>
      </c>
      <c r="D158" s="19">
        <v>4870.16</v>
      </c>
      <c r="E158" s="19">
        <v>0</v>
      </c>
      <c r="F158" s="19">
        <v>0</v>
      </c>
      <c r="G158" s="19">
        <v>127.13999999999999</v>
      </c>
      <c r="H158" s="19">
        <v>0</v>
      </c>
      <c r="I158" s="19">
        <v>0</v>
      </c>
      <c r="J158" s="19">
        <v>0</v>
      </c>
      <c r="K158" s="19">
        <v>0</v>
      </c>
      <c r="L158" s="19">
        <v>135.81</v>
      </c>
      <c r="M158" s="19">
        <v>0</v>
      </c>
      <c r="N158" s="19">
        <v>0</v>
      </c>
      <c r="O158" s="27">
        <f t="shared" si="4"/>
        <v>5133.1100000000006</v>
      </c>
      <c r="P158" s="19">
        <v>765.71</v>
      </c>
      <c r="Q158" s="25">
        <f t="shared" si="5"/>
        <v>4367.4000000000005</v>
      </c>
    </row>
    <row r="159" spans="1:17" s="16" customFormat="1" ht="15.6" customHeight="1">
      <c r="A159" s="17" t="s">
        <v>183</v>
      </c>
      <c r="B159" s="17" t="s">
        <v>678</v>
      </c>
      <c r="C159" s="31" t="s">
        <v>21</v>
      </c>
      <c r="D159" s="19">
        <v>4870.16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27">
        <f t="shared" si="4"/>
        <v>4870.16</v>
      </c>
      <c r="P159" s="19">
        <v>842.55</v>
      </c>
      <c r="Q159" s="25">
        <f t="shared" si="5"/>
        <v>4027.6099999999997</v>
      </c>
    </row>
    <row r="160" spans="1:17" s="16" customFormat="1" ht="15.6" customHeight="1">
      <c r="A160" s="17" t="s">
        <v>184</v>
      </c>
      <c r="B160" s="17" t="s">
        <v>701</v>
      </c>
      <c r="C160" s="31" t="s">
        <v>21</v>
      </c>
      <c r="D160" s="19">
        <v>1489.3600000000001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27">
        <f t="shared" si="4"/>
        <v>1489.3600000000001</v>
      </c>
      <c r="P160" s="19">
        <v>200.54</v>
      </c>
      <c r="Q160" s="25">
        <f t="shared" si="5"/>
        <v>1288.8200000000002</v>
      </c>
    </row>
    <row r="161" spans="1:17" s="16" customFormat="1" ht="15.6" customHeight="1">
      <c r="A161" s="17" t="s">
        <v>185</v>
      </c>
      <c r="B161" s="17" t="s">
        <v>688</v>
      </c>
      <c r="C161" s="31" t="s">
        <v>36</v>
      </c>
      <c r="D161" s="19">
        <v>7236.3600000000006</v>
      </c>
      <c r="E161" s="19">
        <v>1876.48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184.2</v>
      </c>
      <c r="M161" s="19">
        <v>0</v>
      </c>
      <c r="N161" s="19">
        <v>0</v>
      </c>
      <c r="O161" s="27">
        <f t="shared" si="4"/>
        <v>9297.0400000000009</v>
      </c>
      <c r="P161" s="19">
        <v>3939.65</v>
      </c>
      <c r="Q161" s="25">
        <f t="shared" si="5"/>
        <v>5357.3900000000012</v>
      </c>
    </row>
    <row r="162" spans="1:17" s="16" customFormat="1" ht="15.6" customHeight="1">
      <c r="A162" s="17" t="s">
        <v>186</v>
      </c>
      <c r="B162" s="17" t="s">
        <v>37</v>
      </c>
      <c r="C162" s="31" t="s">
        <v>21</v>
      </c>
      <c r="D162" s="19">
        <v>2691.9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123.82</v>
      </c>
      <c r="M162" s="19">
        <v>0</v>
      </c>
      <c r="N162" s="19">
        <v>1707.24</v>
      </c>
      <c r="O162" s="27">
        <f t="shared" si="4"/>
        <v>4522.96</v>
      </c>
      <c r="P162" s="19">
        <v>257.62</v>
      </c>
      <c r="Q162" s="25">
        <f t="shared" si="5"/>
        <v>4265.34</v>
      </c>
    </row>
    <row r="163" spans="1:17" s="16" customFormat="1" ht="15.6" customHeight="1">
      <c r="A163" s="17" t="s">
        <v>187</v>
      </c>
      <c r="B163" s="17" t="s">
        <v>688</v>
      </c>
      <c r="C163" s="31" t="s">
        <v>778</v>
      </c>
      <c r="D163" s="19">
        <v>7094.49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189.88</v>
      </c>
      <c r="M163" s="19">
        <v>0</v>
      </c>
      <c r="N163" s="19">
        <v>0</v>
      </c>
      <c r="O163" s="27">
        <f t="shared" si="4"/>
        <v>7284.37</v>
      </c>
      <c r="P163" s="19">
        <v>1614.62</v>
      </c>
      <c r="Q163" s="25">
        <f t="shared" si="5"/>
        <v>5669.75</v>
      </c>
    </row>
    <row r="164" spans="1:17" s="16" customFormat="1" ht="15.6" customHeight="1">
      <c r="A164" s="17" t="s">
        <v>188</v>
      </c>
      <c r="B164" s="17" t="s">
        <v>688</v>
      </c>
      <c r="C164" s="31" t="s">
        <v>36</v>
      </c>
      <c r="D164" s="19">
        <v>7236.3600000000006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184.2</v>
      </c>
      <c r="M164" s="19">
        <v>0</v>
      </c>
      <c r="N164" s="19">
        <v>0</v>
      </c>
      <c r="O164" s="27">
        <f t="shared" si="4"/>
        <v>7420.56</v>
      </c>
      <c r="P164" s="19">
        <v>1718.31</v>
      </c>
      <c r="Q164" s="25">
        <f t="shared" si="5"/>
        <v>5702.25</v>
      </c>
    </row>
    <row r="165" spans="1:17" s="16" customFormat="1" ht="15.6" customHeight="1">
      <c r="A165" s="17" t="s">
        <v>189</v>
      </c>
      <c r="B165" s="17" t="s">
        <v>42</v>
      </c>
      <c r="C165" s="31" t="s">
        <v>21</v>
      </c>
      <c r="D165" s="19">
        <v>1717.2800000000002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27">
        <f t="shared" si="4"/>
        <v>1717.2800000000002</v>
      </c>
      <c r="P165" s="19">
        <v>139.75</v>
      </c>
      <c r="Q165" s="25">
        <f t="shared" si="5"/>
        <v>1577.5300000000002</v>
      </c>
    </row>
    <row r="166" spans="1:17" s="16" customFormat="1" ht="15.6" customHeight="1">
      <c r="A166" s="17" t="s">
        <v>190</v>
      </c>
      <c r="B166" s="17" t="s">
        <v>39</v>
      </c>
      <c r="C166" s="31" t="s">
        <v>21</v>
      </c>
      <c r="D166" s="19">
        <v>2048.21</v>
      </c>
      <c r="E166" s="19">
        <v>0</v>
      </c>
      <c r="F166" s="19">
        <v>585.08000000000004</v>
      </c>
      <c r="G166" s="19">
        <v>0</v>
      </c>
      <c r="H166" s="19">
        <v>0</v>
      </c>
      <c r="I166" s="19">
        <v>69.94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27">
        <f t="shared" si="4"/>
        <v>2703.23</v>
      </c>
      <c r="P166" s="19">
        <v>371.06</v>
      </c>
      <c r="Q166" s="25">
        <f t="shared" si="5"/>
        <v>2332.17</v>
      </c>
    </row>
    <row r="167" spans="1:17" s="16" customFormat="1" ht="15.6" customHeight="1">
      <c r="A167" s="17" t="s">
        <v>191</v>
      </c>
      <c r="B167" s="17" t="s">
        <v>24</v>
      </c>
      <c r="C167" s="31" t="s">
        <v>40</v>
      </c>
      <c r="D167" s="19">
        <v>5066.92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298.04000000000002</v>
      </c>
      <c r="M167" s="19">
        <v>0</v>
      </c>
      <c r="N167" s="19">
        <v>0</v>
      </c>
      <c r="O167" s="27">
        <f t="shared" si="4"/>
        <v>5364.96</v>
      </c>
      <c r="P167" s="19">
        <v>1957.98</v>
      </c>
      <c r="Q167" s="25">
        <f t="shared" si="5"/>
        <v>3406.98</v>
      </c>
    </row>
    <row r="168" spans="1:17" s="16" customFormat="1" ht="15.6" customHeight="1">
      <c r="A168" s="17" t="s">
        <v>192</v>
      </c>
      <c r="B168" s="17" t="s">
        <v>705</v>
      </c>
      <c r="C168" s="31" t="s">
        <v>40</v>
      </c>
      <c r="D168" s="19">
        <v>8839.73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6463.16</v>
      </c>
      <c r="K168" s="19">
        <v>0</v>
      </c>
      <c r="L168" s="19">
        <v>208.98</v>
      </c>
      <c r="M168" s="19">
        <v>0</v>
      </c>
      <c r="N168" s="19">
        <v>0</v>
      </c>
      <c r="O168" s="27">
        <f t="shared" si="4"/>
        <v>15511.869999999999</v>
      </c>
      <c r="P168" s="19">
        <v>3940.85</v>
      </c>
      <c r="Q168" s="25">
        <f t="shared" si="5"/>
        <v>11571.019999999999</v>
      </c>
    </row>
    <row r="169" spans="1:17" s="16" customFormat="1" ht="15.6" customHeight="1">
      <c r="A169" s="17" t="s">
        <v>193</v>
      </c>
      <c r="B169" s="17" t="s">
        <v>691</v>
      </c>
      <c r="C169" s="31" t="s">
        <v>774</v>
      </c>
      <c r="D169" s="19">
        <v>2745.7599999999998</v>
      </c>
      <c r="E169" s="19">
        <v>0</v>
      </c>
      <c r="F169" s="19">
        <v>823.73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27">
        <f t="shared" si="4"/>
        <v>3569.49</v>
      </c>
      <c r="P169" s="19">
        <v>538</v>
      </c>
      <c r="Q169" s="25">
        <f t="shared" si="5"/>
        <v>3031.49</v>
      </c>
    </row>
    <row r="170" spans="1:17" s="16" customFormat="1" ht="15.6" customHeight="1">
      <c r="A170" s="17" t="s">
        <v>194</v>
      </c>
      <c r="B170" s="17" t="s">
        <v>37</v>
      </c>
      <c r="C170" s="31" t="s">
        <v>21</v>
      </c>
      <c r="D170" s="19">
        <v>2691.9</v>
      </c>
      <c r="E170" s="19">
        <v>0</v>
      </c>
      <c r="F170" s="19">
        <v>0</v>
      </c>
      <c r="G170" s="19">
        <v>42.16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27">
        <f t="shared" si="4"/>
        <v>2734.06</v>
      </c>
      <c r="P170" s="19">
        <v>265.45999999999998</v>
      </c>
      <c r="Q170" s="25">
        <f t="shared" si="5"/>
        <v>2468.6</v>
      </c>
    </row>
    <row r="171" spans="1:17" s="16" customFormat="1" ht="15.6" customHeight="1">
      <c r="A171" s="17" t="s">
        <v>195</v>
      </c>
      <c r="B171" s="17" t="s">
        <v>677</v>
      </c>
      <c r="C171" s="31" t="s">
        <v>36</v>
      </c>
      <c r="D171" s="19">
        <v>44.29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276.31</v>
      </c>
      <c r="M171" s="19">
        <v>0</v>
      </c>
      <c r="N171" s="19">
        <v>0</v>
      </c>
      <c r="O171" s="27">
        <f t="shared" si="4"/>
        <v>320.60000000000002</v>
      </c>
      <c r="P171" s="19">
        <v>111.32</v>
      </c>
      <c r="Q171" s="25">
        <f t="shared" si="5"/>
        <v>209.28000000000003</v>
      </c>
    </row>
    <row r="172" spans="1:17" s="16" customFormat="1" ht="15.6" customHeight="1">
      <c r="A172" s="17" t="s">
        <v>196</v>
      </c>
      <c r="B172" s="17" t="s">
        <v>24</v>
      </c>
      <c r="C172" s="31" t="s">
        <v>21</v>
      </c>
      <c r="D172" s="19">
        <v>4870.16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27">
        <f t="shared" si="4"/>
        <v>4870.16</v>
      </c>
      <c r="P172" s="19">
        <v>794.89</v>
      </c>
      <c r="Q172" s="25">
        <f t="shared" si="5"/>
        <v>4075.27</v>
      </c>
    </row>
    <row r="173" spans="1:17" s="16" customFormat="1" ht="15.6" customHeight="1">
      <c r="A173" s="17" t="s">
        <v>197</v>
      </c>
      <c r="B173" s="17" t="s">
        <v>37</v>
      </c>
      <c r="C173" s="31" t="s">
        <v>21</v>
      </c>
      <c r="D173" s="19">
        <v>2691.9</v>
      </c>
      <c r="E173" s="19">
        <v>0</v>
      </c>
      <c r="F173" s="19">
        <v>0</v>
      </c>
      <c r="G173" s="19">
        <v>7.03</v>
      </c>
      <c r="H173" s="19">
        <v>0</v>
      </c>
      <c r="I173" s="19">
        <v>0</v>
      </c>
      <c r="J173" s="19">
        <v>113.89</v>
      </c>
      <c r="K173" s="19">
        <v>0</v>
      </c>
      <c r="L173" s="19">
        <v>0</v>
      </c>
      <c r="M173" s="19">
        <v>0</v>
      </c>
      <c r="N173" s="19">
        <v>0</v>
      </c>
      <c r="O173" s="27">
        <f t="shared" si="4"/>
        <v>2812.82</v>
      </c>
      <c r="P173" s="19">
        <v>497.97</v>
      </c>
      <c r="Q173" s="25">
        <f t="shared" si="5"/>
        <v>2314.8500000000004</v>
      </c>
    </row>
    <row r="174" spans="1:17" s="16" customFormat="1" ht="15.6" customHeight="1">
      <c r="A174" s="17" t="s">
        <v>198</v>
      </c>
      <c r="B174" s="17" t="s">
        <v>678</v>
      </c>
      <c r="C174" s="31" t="s">
        <v>21</v>
      </c>
      <c r="D174" s="19">
        <v>4870.16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1802.28</v>
      </c>
      <c r="K174" s="19">
        <v>0</v>
      </c>
      <c r="L174" s="19">
        <v>231.26</v>
      </c>
      <c r="M174" s="19">
        <v>0</v>
      </c>
      <c r="N174" s="19">
        <v>0</v>
      </c>
      <c r="O174" s="27">
        <f t="shared" si="4"/>
        <v>6903.7</v>
      </c>
      <c r="P174" s="19">
        <v>1453.86</v>
      </c>
      <c r="Q174" s="25">
        <f t="shared" si="5"/>
        <v>5449.84</v>
      </c>
    </row>
    <row r="175" spans="1:17" s="16" customFormat="1" ht="15.6" customHeight="1">
      <c r="A175" s="17" t="s">
        <v>199</v>
      </c>
      <c r="B175" s="17" t="s">
        <v>713</v>
      </c>
      <c r="C175" s="31" t="s">
        <v>40</v>
      </c>
      <c r="D175" s="19">
        <v>5066.92</v>
      </c>
      <c r="E175" s="19">
        <v>0</v>
      </c>
      <c r="F175" s="19">
        <v>0</v>
      </c>
      <c r="G175" s="19">
        <v>79.36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27">
        <f t="shared" si="4"/>
        <v>5146.28</v>
      </c>
      <c r="P175" s="19">
        <v>2473.5100000000002</v>
      </c>
      <c r="Q175" s="25">
        <f t="shared" si="5"/>
        <v>2672.7699999999995</v>
      </c>
    </row>
    <row r="176" spans="1:17" s="16" customFormat="1" ht="15.6" customHeight="1">
      <c r="A176" s="17" t="s">
        <v>200</v>
      </c>
      <c r="B176" s="17" t="s">
        <v>678</v>
      </c>
      <c r="C176" s="31" t="s">
        <v>21</v>
      </c>
      <c r="D176" s="19">
        <v>4870.16</v>
      </c>
      <c r="E176" s="19">
        <v>0</v>
      </c>
      <c r="F176" s="19">
        <v>0</v>
      </c>
      <c r="G176" s="19">
        <v>456.51</v>
      </c>
      <c r="H176" s="19">
        <v>0</v>
      </c>
      <c r="I176" s="19">
        <v>0</v>
      </c>
      <c r="J176" s="19">
        <v>0</v>
      </c>
      <c r="K176" s="19">
        <v>0</v>
      </c>
      <c r="L176" s="19">
        <v>123.82</v>
      </c>
      <c r="M176" s="19">
        <v>0</v>
      </c>
      <c r="N176" s="19">
        <v>0</v>
      </c>
      <c r="O176" s="27">
        <f t="shared" si="4"/>
        <v>5450.49</v>
      </c>
      <c r="P176" s="19">
        <v>999.31</v>
      </c>
      <c r="Q176" s="25">
        <f t="shared" si="5"/>
        <v>4451.18</v>
      </c>
    </row>
    <row r="177" spans="1:17" s="16" customFormat="1" ht="15.6" customHeight="1">
      <c r="A177" s="17" t="s">
        <v>201</v>
      </c>
      <c r="B177" s="17" t="s">
        <v>714</v>
      </c>
      <c r="C177" s="31" t="s">
        <v>36</v>
      </c>
      <c r="D177" s="19">
        <v>2306.61</v>
      </c>
      <c r="E177" s="19">
        <v>1674.92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27">
        <f t="shared" si="4"/>
        <v>3981.53</v>
      </c>
      <c r="P177" s="19">
        <v>626.16</v>
      </c>
      <c r="Q177" s="25">
        <f t="shared" si="5"/>
        <v>3355.3700000000003</v>
      </c>
    </row>
    <row r="178" spans="1:17" s="16" customFormat="1" ht="15.6" customHeight="1">
      <c r="A178" s="17" t="s">
        <v>202</v>
      </c>
      <c r="B178" s="17" t="s">
        <v>685</v>
      </c>
      <c r="C178" s="31" t="s">
        <v>40</v>
      </c>
      <c r="D178" s="19">
        <v>180.86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635.63</v>
      </c>
      <c r="M178" s="19">
        <v>0</v>
      </c>
      <c r="N178" s="19">
        <v>0</v>
      </c>
      <c r="O178" s="27">
        <f t="shared" si="4"/>
        <v>816.49</v>
      </c>
      <c r="P178" s="19">
        <v>18.559999999999999</v>
      </c>
      <c r="Q178" s="25">
        <f t="shared" si="5"/>
        <v>797.93000000000006</v>
      </c>
    </row>
    <row r="179" spans="1:17" s="16" customFormat="1" ht="15.6" customHeight="1">
      <c r="A179" s="17" t="s">
        <v>203</v>
      </c>
      <c r="B179" s="17" t="s">
        <v>20</v>
      </c>
      <c r="C179" s="31" t="s">
        <v>777</v>
      </c>
      <c r="D179" s="19">
        <v>645.4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94.6</v>
      </c>
      <c r="L179" s="19">
        <v>0</v>
      </c>
      <c r="M179" s="19">
        <v>0</v>
      </c>
      <c r="N179" s="19">
        <v>0</v>
      </c>
      <c r="O179" s="27">
        <f t="shared" si="4"/>
        <v>740</v>
      </c>
      <c r="P179" s="19">
        <v>0</v>
      </c>
      <c r="Q179" s="25">
        <f t="shared" si="5"/>
        <v>740</v>
      </c>
    </row>
    <row r="180" spans="1:17" s="16" customFormat="1" ht="15.6" customHeight="1">
      <c r="A180" s="17" t="s">
        <v>204</v>
      </c>
      <c r="B180" s="17" t="s">
        <v>37</v>
      </c>
      <c r="C180" s="31" t="s">
        <v>21</v>
      </c>
      <c r="D180" s="19">
        <v>2691.9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227.82</v>
      </c>
      <c r="M180" s="19">
        <v>0</v>
      </c>
      <c r="N180" s="19">
        <v>0</v>
      </c>
      <c r="O180" s="27">
        <f t="shared" si="4"/>
        <v>2919.7200000000003</v>
      </c>
      <c r="P180" s="19">
        <v>403.96</v>
      </c>
      <c r="Q180" s="25">
        <f t="shared" si="5"/>
        <v>2515.7600000000002</v>
      </c>
    </row>
    <row r="181" spans="1:17" s="16" customFormat="1" ht="15.6" customHeight="1">
      <c r="A181" s="17" t="s">
        <v>205</v>
      </c>
      <c r="B181" s="17" t="s">
        <v>624</v>
      </c>
      <c r="C181" s="31" t="s">
        <v>21</v>
      </c>
      <c r="D181" s="19">
        <v>264.87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479.1</v>
      </c>
      <c r="M181" s="19">
        <v>0</v>
      </c>
      <c r="N181" s="19">
        <v>0</v>
      </c>
      <c r="O181" s="27">
        <f t="shared" si="4"/>
        <v>743.97</v>
      </c>
      <c r="P181" s="19">
        <v>128.99</v>
      </c>
      <c r="Q181" s="25">
        <f t="shared" si="5"/>
        <v>614.98</v>
      </c>
    </row>
    <row r="182" spans="1:17" s="16" customFormat="1" ht="15.6" customHeight="1">
      <c r="A182" s="17" t="s">
        <v>206</v>
      </c>
      <c r="B182" s="17" t="s">
        <v>715</v>
      </c>
      <c r="C182" s="31" t="s">
        <v>40</v>
      </c>
      <c r="D182" s="19">
        <v>3265.54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2071.0500000000002</v>
      </c>
      <c r="O182" s="27">
        <f t="shared" si="4"/>
        <v>5336.59</v>
      </c>
      <c r="P182" s="19">
        <v>1119.78</v>
      </c>
      <c r="Q182" s="25">
        <f t="shared" si="5"/>
        <v>4216.8100000000004</v>
      </c>
    </row>
    <row r="183" spans="1:17" s="16" customFormat="1" ht="15.6" customHeight="1">
      <c r="A183" s="17" t="s">
        <v>207</v>
      </c>
      <c r="B183" s="17" t="s">
        <v>20</v>
      </c>
      <c r="C183" s="31" t="s">
        <v>675</v>
      </c>
      <c r="D183" s="19">
        <v>905.4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94.6</v>
      </c>
      <c r="L183" s="19">
        <v>0</v>
      </c>
      <c r="M183" s="19">
        <v>0</v>
      </c>
      <c r="N183" s="19">
        <v>0</v>
      </c>
      <c r="O183" s="27">
        <f t="shared" si="4"/>
        <v>1000</v>
      </c>
      <c r="P183" s="19">
        <v>0</v>
      </c>
      <c r="Q183" s="25">
        <f t="shared" si="5"/>
        <v>1000</v>
      </c>
    </row>
    <row r="184" spans="1:17" s="16" customFormat="1" ht="15.6" customHeight="1">
      <c r="A184" s="17" t="s">
        <v>208</v>
      </c>
      <c r="B184" s="17" t="s">
        <v>20</v>
      </c>
      <c r="C184" s="31" t="s">
        <v>777</v>
      </c>
      <c r="D184" s="19">
        <v>645.4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94.6</v>
      </c>
      <c r="L184" s="19">
        <v>0</v>
      </c>
      <c r="M184" s="19">
        <v>0</v>
      </c>
      <c r="N184" s="19">
        <v>0</v>
      </c>
      <c r="O184" s="27">
        <f t="shared" si="4"/>
        <v>740</v>
      </c>
      <c r="P184" s="19">
        <v>0</v>
      </c>
      <c r="Q184" s="25">
        <f t="shared" si="5"/>
        <v>740</v>
      </c>
    </row>
    <row r="185" spans="1:17" s="16" customFormat="1" ht="15.6" customHeight="1">
      <c r="A185" s="17" t="s">
        <v>209</v>
      </c>
      <c r="B185" s="17" t="s">
        <v>716</v>
      </c>
      <c r="C185" s="31" t="s">
        <v>36</v>
      </c>
      <c r="D185" s="19">
        <v>7236.3600000000006</v>
      </c>
      <c r="E185" s="19">
        <v>68.62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423.75</v>
      </c>
      <c r="M185" s="19">
        <v>0</v>
      </c>
      <c r="N185" s="19">
        <v>0</v>
      </c>
      <c r="O185" s="27">
        <f t="shared" si="4"/>
        <v>7728.7300000000005</v>
      </c>
      <c r="P185" s="19">
        <v>1739.14</v>
      </c>
      <c r="Q185" s="25">
        <f t="shared" si="5"/>
        <v>5989.59</v>
      </c>
    </row>
    <row r="186" spans="1:17" s="16" customFormat="1" ht="15.6" customHeight="1">
      <c r="A186" s="17" t="s">
        <v>210</v>
      </c>
      <c r="B186" s="17" t="s">
        <v>677</v>
      </c>
      <c r="C186" s="31" t="s">
        <v>36</v>
      </c>
      <c r="D186" s="19">
        <v>3534.7400000000002</v>
      </c>
      <c r="E186" s="19">
        <v>104.1</v>
      </c>
      <c r="F186" s="19">
        <v>834.42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27">
        <f t="shared" si="4"/>
        <v>4473.26</v>
      </c>
      <c r="P186" s="19">
        <v>1764.19</v>
      </c>
      <c r="Q186" s="25">
        <f t="shared" si="5"/>
        <v>2709.07</v>
      </c>
    </row>
    <row r="187" spans="1:17" s="16" customFormat="1" ht="15.6" customHeight="1">
      <c r="A187" s="17" t="s">
        <v>211</v>
      </c>
      <c r="B187" s="17" t="s">
        <v>641</v>
      </c>
      <c r="C187" s="31">
        <v>0</v>
      </c>
      <c r="D187" s="19">
        <v>3231.58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27">
        <f t="shared" si="4"/>
        <v>3231.58</v>
      </c>
      <c r="P187" s="19">
        <v>361.55</v>
      </c>
      <c r="Q187" s="25">
        <f t="shared" si="5"/>
        <v>2870.0299999999997</v>
      </c>
    </row>
    <row r="188" spans="1:17" s="16" customFormat="1" ht="15.6" customHeight="1">
      <c r="A188" s="17" t="s">
        <v>212</v>
      </c>
      <c r="B188" s="17" t="s">
        <v>24</v>
      </c>
      <c r="C188" s="31" t="s">
        <v>21</v>
      </c>
      <c r="D188" s="19">
        <v>4870.16</v>
      </c>
      <c r="E188" s="19">
        <v>0</v>
      </c>
      <c r="F188" s="19">
        <v>0</v>
      </c>
      <c r="G188" s="19">
        <v>38.14</v>
      </c>
      <c r="H188" s="19">
        <v>0</v>
      </c>
      <c r="I188" s="19">
        <v>0</v>
      </c>
      <c r="J188" s="19">
        <v>0</v>
      </c>
      <c r="K188" s="19">
        <v>0</v>
      </c>
      <c r="L188" s="19">
        <v>552.35</v>
      </c>
      <c r="M188" s="19">
        <v>0</v>
      </c>
      <c r="N188" s="19">
        <v>0</v>
      </c>
      <c r="O188" s="27">
        <f t="shared" si="4"/>
        <v>5460.6500000000005</v>
      </c>
      <c r="P188" s="19">
        <v>850.27</v>
      </c>
      <c r="Q188" s="25">
        <f t="shared" si="5"/>
        <v>4610.380000000001</v>
      </c>
    </row>
    <row r="189" spans="1:17" s="16" customFormat="1" ht="15.6" customHeight="1">
      <c r="A189" s="17" t="s">
        <v>213</v>
      </c>
      <c r="B189" s="17" t="s">
        <v>639</v>
      </c>
      <c r="C189" s="31">
        <v>6</v>
      </c>
      <c r="D189" s="19">
        <v>8078.94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27">
        <f t="shared" si="4"/>
        <v>8078.94</v>
      </c>
      <c r="P189" s="19">
        <v>1925.4</v>
      </c>
      <c r="Q189" s="25">
        <f t="shared" si="5"/>
        <v>6153.5399999999991</v>
      </c>
    </row>
    <row r="190" spans="1:17" s="16" customFormat="1" ht="15.6" customHeight="1">
      <c r="A190" s="17" t="s">
        <v>214</v>
      </c>
      <c r="B190" s="17" t="s">
        <v>717</v>
      </c>
      <c r="C190" s="31" t="s">
        <v>40</v>
      </c>
      <c r="D190" s="19">
        <v>2446.19</v>
      </c>
      <c r="E190" s="19">
        <v>0</v>
      </c>
      <c r="F190" s="19">
        <v>0</v>
      </c>
      <c r="G190" s="19">
        <v>38.31</v>
      </c>
      <c r="H190" s="19">
        <v>0</v>
      </c>
      <c r="I190" s="19">
        <v>0</v>
      </c>
      <c r="J190" s="19">
        <v>0</v>
      </c>
      <c r="K190" s="19">
        <v>0</v>
      </c>
      <c r="L190" s="19">
        <v>359.32</v>
      </c>
      <c r="M190" s="19">
        <v>0</v>
      </c>
      <c r="N190" s="19">
        <v>1551.41</v>
      </c>
      <c r="O190" s="27">
        <f t="shared" si="4"/>
        <v>4395.2300000000005</v>
      </c>
      <c r="P190" s="19">
        <v>248.45</v>
      </c>
      <c r="Q190" s="25">
        <f t="shared" si="5"/>
        <v>4146.7800000000007</v>
      </c>
    </row>
    <row r="191" spans="1:17" s="16" customFormat="1" ht="15.6" customHeight="1">
      <c r="A191" s="17" t="s">
        <v>215</v>
      </c>
      <c r="B191" s="17" t="s">
        <v>24</v>
      </c>
      <c r="C191" s="31" t="s">
        <v>776</v>
      </c>
      <c r="D191" s="19">
        <v>5271.63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27">
        <f t="shared" si="4"/>
        <v>5271.63</v>
      </c>
      <c r="P191" s="19">
        <v>2197.71</v>
      </c>
      <c r="Q191" s="25">
        <f t="shared" si="5"/>
        <v>3073.92</v>
      </c>
    </row>
    <row r="192" spans="1:17" s="16" customFormat="1" ht="15.6" customHeight="1">
      <c r="A192" s="17" t="s">
        <v>216</v>
      </c>
      <c r="B192" s="17" t="s">
        <v>711</v>
      </c>
      <c r="C192" s="31" t="s">
        <v>36</v>
      </c>
      <c r="D192" s="19">
        <v>9568.4</v>
      </c>
      <c r="E192" s="19">
        <v>1418.49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27">
        <f t="shared" si="4"/>
        <v>10986.89</v>
      </c>
      <c r="P192" s="19">
        <v>3860.68</v>
      </c>
      <c r="Q192" s="25">
        <f t="shared" si="5"/>
        <v>7126.2099999999991</v>
      </c>
    </row>
    <row r="193" spans="1:17" s="16" customFormat="1" ht="15.6" customHeight="1">
      <c r="A193" s="17" t="s">
        <v>217</v>
      </c>
      <c r="B193" s="17" t="s">
        <v>702</v>
      </c>
      <c r="C193" s="31" t="s">
        <v>36</v>
      </c>
      <c r="D193" s="19">
        <v>4015.89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27">
        <f t="shared" si="4"/>
        <v>4015.89</v>
      </c>
      <c r="P193" s="19">
        <v>566.89</v>
      </c>
      <c r="Q193" s="25">
        <f t="shared" si="5"/>
        <v>3449</v>
      </c>
    </row>
    <row r="194" spans="1:17" s="16" customFormat="1" ht="15.6" customHeight="1">
      <c r="A194" s="17" t="s">
        <v>653</v>
      </c>
      <c r="B194" s="17" t="s">
        <v>39</v>
      </c>
      <c r="C194" s="33" t="s">
        <v>21</v>
      </c>
      <c r="D194" s="19">
        <v>2041.79</v>
      </c>
      <c r="E194" s="19">
        <v>0</v>
      </c>
      <c r="F194" s="19">
        <v>264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27">
        <f t="shared" si="4"/>
        <v>2305.79</v>
      </c>
      <c r="P194" s="19">
        <v>193.18</v>
      </c>
      <c r="Q194" s="25">
        <f t="shared" si="5"/>
        <v>2112.61</v>
      </c>
    </row>
    <row r="195" spans="1:17" s="16" customFormat="1" ht="15.6" customHeight="1">
      <c r="A195" s="17" t="s">
        <v>218</v>
      </c>
      <c r="B195" s="17" t="s">
        <v>715</v>
      </c>
      <c r="C195" s="31" t="s">
        <v>40</v>
      </c>
      <c r="D195" s="19">
        <v>3265.54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27">
        <f t="shared" si="4"/>
        <v>3265.54</v>
      </c>
      <c r="P195" s="19">
        <v>799.85</v>
      </c>
      <c r="Q195" s="25">
        <f t="shared" si="5"/>
        <v>2465.69</v>
      </c>
    </row>
    <row r="196" spans="1:17" s="16" customFormat="1" ht="15.6" customHeight="1">
      <c r="A196" s="17" t="s">
        <v>219</v>
      </c>
      <c r="B196" s="17" t="s">
        <v>718</v>
      </c>
      <c r="C196" s="31" t="s">
        <v>21</v>
      </c>
      <c r="D196" s="19">
        <v>2067.17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231.26</v>
      </c>
      <c r="M196" s="19">
        <v>0</v>
      </c>
      <c r="N196" s="19">
        <v>0</v>
      </c>
      <c r="O196" s="27">
        <f t="shared" si="4"/>
        <v>2298.4300000000003</v>
      </c>
      <c r="P196" s="19">
        <v>306.24</v>
      </c>
      <c r="Q196" s="25">
        <f t="shared" si="5"/>
        <v>1992.1900000000003</v>
      </c>
    </row>
    <row r="197" spans="1:17" s="16" customFormat="1" ht="15.6" customHeight="1">
      <c r="A197" s="17" t="s">
        <v>220</v>
      </c>
      <c r="B197" s="17" t="s">
        <v>678</v>
      </c>
      <c r="C197" s="31" t="s">
        <v>21</v>
      </c>
      <c r="D197" s="19">
        <v>4870.16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4847.37</v>
      </c>
      <c r="K197" s="19">
        <v>0</v>
      </c>
      <c r="L197" s="19">
        <v>0</v>
      </c>
      <c r="M197" s="19">
        <v>0</v>
      </c>
      <c r="N197" s="19">
        <v>0</v>
      </c>
      <c r="O197" s="27">
        <f t="shared" si="4"/>
        <v>9717.5299999999988</v>
      </c>
      <c r="P197" s="19">
        <v>2376.0100000000002</v>
      </c>
      <c r="Q197" s="25">
        <f t="shared" si="5"/>
        <v>7341.5199999999986</v>
      </c>
    </row>
    <row r="198" spans="1:17" s="16" customFormat="1" ht="15.6" customHeight="1">
      <c r="A198" s="17" t="s">
        <v>221</v>
      </c>
      <c r="B198" s="17" t="s">
        <v>638</v>
      </c>
      <c r="C198" s="31" t="s">
        <v>21</v>
      </c>
      <c r="D198" s="19">
        <v>2048.21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198.69</v>
      </c>
      <c r="M198" s="19">
        <v>0</v>
      </c>
      <c r="N198" s="19">
        <v>0</v>
      </c>
      <c r="O198" s="27">
        <f t="shared" si="4"/>
        <v>2246.9</v>
      </c>
      <c r="P198" s="19">
        <v>169.53</v>
      </c>
      <c r="Q198" s="25">
        <f t="shared" si="5"/>
        <v>2077.37</v>
      </c>
    </row>
    <row r="199" spans="1:17" s="16" customFormat="1" ht="15.6" customHeight="1">
      <c r="A199" s="17" t="s">
        <v>222</v>
      </c>
      <c r="B199" s="17" t="s">
        <v>772</v>
      </c>
      <c r="C199" s="31">
        <v>3</v>
      </c>
      <c r="D199" s="19">
        <v>11179.86</v>
      </c>
      <c r="E199" s="19">
        <v>0</v>
      </c>
      <c r="F199" s="19">
        <v>0</v>
      </c>
      <c r="G199" s="19">
        <v>337.44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27">
        <f t="shared" si="4"/>
        <v>11517.300000000001</v>
      </c>
      <c r="P199" s="19">
        <v>3291.72</v>
      </c>
      <c r="Q199" s="25">
        <f t="shared" si="5"/>
        <v>8225.5800000000017</v>
      </c>
    </row>
    <row r="200" spans="1:17" s="16" customFormat="1" ht="15.6" customHeight="1">
      <c r="A200" s="17" t="s">
        <v>223</v>
      </c>
      <c r="B200" s="17" t="s">
        <v>678</v>
      </c>
      <c r="C200" s="31" t="s">
        <v>21</v>
      </c>
      <c r="D200" s="19">
        <v>4870.16</v>
      </c>
      <c r="E200" s="19">
        <v>0</v>
      </c>
      <c r="F200" s="19">
        <v>0</v>
      </c>
      <c r="G200" s="19">
        <v>101.47</v>
      </c>
      <c r="H200" s="19">
        <v>0</v>
      </c>
      <c r="I200" s="19">
        <v>0</v>
      </c>
      <c r="J200" s="19">
        <v>4847.37</v>
      </c>
      <c r="K200" s="19">
        <v>0</v>
      </c>
      <c r="L200" s="19">
        <v>181.88</v>
      </c>
      <c r="M200" s="19">
        <v>0</v>
      </c>
      <c r="N200" s="19">
        <v>0</v>
      </c>
      <c r="O200" s="27">
        <f t="shared" si="4"/>
        <v>10000.879999999999</v>
      </c>
      <c r="P200" s="19">
        <v>2456.0500000000002</v>
      </c>
      <c r="Q200" s="25">
        <f t="shared" si="5"/>
        <v>7544.829999999999</v>
      </c>
    </row>
    <row r="201" spans="1:17" s="16" customFormat="1" ht="15.6" customHeight="1">
      <c r="A201" s="17" t="s">
        <v>224</v>
      </c>
      <c r="B201" s="17" t="s">
        <v>639</v>
      </c>
      <c r="C201" s="31">
        <v>0</v>
      </c>
      <c r="D201" s="19">
        <v>8078.94</v>
      </c>
      <c r="E201" s="19">
        <v>0</v>
      </c>
      <c r="F201" s="19">
        <v>0</v>
      </c>
      <c r="G201" s="19">
        <v>25.31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27">
        <f t="shared" si="4"/>
        <v>8104.25</v>
      </c>
      <c r="P201" s="19">
        <v>1984.5</v>
      </c>
      <c r="Q201" s="25">
        <f t="shared" si="5"/>
        <v>6119.75</v>
      </c>
    </row>
    <row r="202" spans="1:17" s="16" customFormat="1" ht="15.6" customHeight="1">
      <c r="A202" s="17" t="s">
        <v>225</v>
      </c>
      <c r="B202" s="17" t="s">
        <v>37</v>
      </c>
      <c r="C202" s="31" t="s">
        <v>775</v>
      </c>
      <c r="D202" s="19">
        <v>2018.95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146.6</v>
      </c>
      <c r="N202" s="19">
        <v>0</v>
      </c>
      <c r="O202" s="27">
        <f t="shared" si="4"/>
        <v>2165.5500000000002</v>
      </c>
      <c r="P202" s="19">
        <v>161.9</v>
      </c>
      <c r="Q202" s="25">
        <f t="shared" si="5"/>
        <v>2003.65</v>
      </c>
    </row>
    <row r="203" spans="1:17" s="16" customFormat="1" ht="15.6" customHeight="1">
      <c r="A203" s="17" t="s">
        <v>654</v>
      </c>
      <c r="B203" s="17" t="s">
        <v>37</v>
      </c>
      <c r="C203" s="33" t="s">
        <v>21</v>
      </c>
      <c r="D203" s="19">
        <v>2691.9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27">
        <f t="shared" si="4"/>
        <v>2691.9</v>
      </c>
      <c r="P203" s="19">
        <v>257.62</v>
      </c>
      <c r="Q203" s="25">
        <f t="shared" si="5"/>
        <v>2434.2800000000002</v>
      </c>
    </row>
    <row r="204" spans="1:17" s="16" customFormat="1" ht="15.6" customHeight="1">
      <c r="A204" s="17" t="s">
        <v>226</v>
      </c>
      <c r="B204" s="17" t="s">
        <v>697</v>
      </c>
      <c r="C204" s="31" t="s">
        <v>21</v>
      </c>
      <c r="D204" s="19">
        <v>4870.16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231.26</v>
      </c>
      <c r="M204" s="19">
        <v>0</v>
      </c>
      <c r="N204" s="19">
        <v>0</v>
      </c>
      <c r="O204" s="27">
        <f t="shared" si="4"/>
        <v>5101.42</v>
      </c>
      <c r="P204" s="19">
        <v>799.89</v>
      </c>
      <c r="Q204" s="25">
        <f t="shared" si="5"/>
        <v>4301.53</v>
      </c>
    </row>
    <row r="205" spans="1:17" s="16" customFormat="1" ht="15.6" customHeight="1">
      <c r="A205" s="17" t="s">
        <v>227</v>
      </c>
      <c r="B205" s="17" t="s">
        <v>641</v>
      </c>
      <c r="C205" s="31">
        <v>0</v>
      </c>
      <c r="D205" s="19">
        <v>3231.58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27">
        <f t="shared" ref="O205:O268" si="6">SUM(D205:N205)</f>
        <v>3231.58</v>
      </c>
      <c r="P205" s="19">
        <v>324.56</v>
      </c>
      <c r="Q205" s="25">
        <f t="shared" ref="Q205:Q268" si="7">SUM(O205-P205)</f>
        <v>2907.02</v>
      </c>
    </row>
    <row r="206" spans="1:17" s="16" customFormat="1" ht="15.6" customHeight="1">
      <c r="A206" s="17" t="s">
        <v>228</v>
      </c>
      <c r="B206" s="17" t="s">
        <v>39</v>
      </c>
      <c r="C206" s="31" t="s">
        <v>36</v>
      </c>
      <c r="D206" s="19">
        <v>2306.61</v>
      </c>
      <c r="E206" s="19">
        <v>0</v>
      </c>
      <c r="F206" s="19">
        <v>264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415.91</v>
      </c>
      <c r="M206" s="19">
        <v>0</v>
      </c>
      <c r="N206" s="19">
        <v>0</v>
      </c>
      <c r="O206" s="27">
        <f t="shared" si="6"/>
        <v>2986.52</v>
      </c>
      <c r="P206" s="19">
        <v>307.02</v>
      </c>
      <c r="Q206" s="25">
        <f t="shared" si="7"/>
        <v>2679.5</v>
      </c>
    </row>
    <row r="207" spans="1:17" s="16" customFormat="1" ht="15.6" customHeight="1">
      <c r="A207" s="17" t="s">
        <v>229</v>
      </c>
      <c r="B207" s="17" t="s">
        <v>24</v>
      </c>
      <c r="C207" s="31" t="s">
        <v>21</v>
      </c>
      <c r="D207" s="19">
        <v>4870.16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27">
        <f t="shared" si="6"/>
        <v>4870.16</v>
      </c>
      <c r="P207" s="19">
        <v>752.23</v>
      </c>
      <c r="Q207" s="25">
        <f t="shared" si="7"/>
        <v>4117.93</v>
      </c>
    </row>
    <row r="208" spans="1:17" s="16" customFormat="1" ht="15.6" customHeight="1">
      <c r="A208" s="17" t="s">
        <v>230</v>
      </c>
      <c r="B208" s="17" t="s">
        <v>688</v>
      </c>
      <c r="C208" s="31" t="s">
        <v>40</v>
      </c>
      <c r="D208" s="19">
        <v>6685.2999999999993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182.22</v>
      </c>
      <c r="K208" s="19">
        <v>0</v>
      </c>
      <c r="L208" s="19">
        <v>0</v>
      </c>
      <c r="M208" s="19">
        <v>0</v>
      </c>
      <c r="N208" s="19">
        <v>0</v>
      </c>
      <c r="O208" s="27">
        <f t="shared" si="6"/>
        <v>6867.5199999999995</v>
      </c>
      <c r="P208" s="19">
        <v>1608.31</v>
      </c>
      <c r="Q208" s="25">
        <f t="shared" si="7"/>
        <v>5259.2099999999991</v>
      </c>
    </row>
    <row r="209" spans="1:17" s="16" customFormat="1" ht="15.6" customHeight="1">
      <c r="A209" s="17" t="s">
        <v>231</v>
      </c>
      <c r="B209" s="17" t="s">
        <v>37</v>
      </c>
      <c r="C209" s="31" t="s">
        <v>21</v>
      </c>
      <c r="D209" s="19">
        <v>2691.9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27">
        <f t="shared" si="6"/>
        <v>2691.9</v>
      </c>
      <c r="P209" s="19">
        <v>257.62</v>
      </c>
      <c r="Q209" s="25">
        <f t="shared" si="7"/>
        <v>2434.2800000000002</v>
      </c>
    </row>
    <row r="210" spans="1:17" s="16" customFormat="1" ht="15.6" customHeight="1">
      <c r="A210" s="17" t="s">
        <v>232</v>
      </c>
      <c r="B210" s="17" t="s">
        <v>37</v>
      </c>
      <c r="C210" s="31" t="s">
        <v>21</v>
      </c>
      <c r="D210" s="19">
        <v>2691.9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27">
        <f t="shared" si="6"/>
        <v>2691.9</v>
      </c>
      <c r="P210" s="19">
        <v>257.62</v>
      </c>
      <c r="Q210" s="25">
        <f t="shared" si="7"/>
        <v>2434.2800000000002</v>
      </c>
    </row>
    <row r="211" spans="1:17" s="16" customFormat="1" ht="15.6" customHeight="1">
      <c r="A211" s="17" t="s">
        <v>233</v>
      </c>
      <c r="B211" s="17" t="s">
        <v>624</v>
      </c>
      <c r="C211" s="31" t="s">
        <v>21</v>
      </c>
      <c r="D211" s="19">
        <v>2048.21</v>
      </c>
      <c r="E211" s="19">
        <v>0</v>
      </c>
      <c r="F211" s="19">
        <v>0</v>
      </c>
      <c r="G211" s="19">
        <v>0</v>
      </c>
      <c r="H211" s="19">
        <v>264.20999999999998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27">
        <f t="shared" si="6"/>
        <v>2312.42</v>
      </c>
      <c r="P211" s="19">
        <v>194.22</v>
      </c>
      <c r="Q211" s="25">
        <f t="shared" si="7"/>
        <v>2118.2000000000003</v>
      </c>
    </row>
    <row r="212" spans="1:17" s="16" customFormat="1" ht="15.6" customHeight="1">
      <c r="A212" s="17" t="s">
        <v>234</v>
      </c>
      <c r="B212" s="17" t="s">
        <v>683</v>
      </c>
      <c r="C212" s="31" t="s">
        <v>21</v>
      </c>
      <c r="D212" s="19">
        <v>1717.2800000000002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457.09</v>
      </c>
      <c r="M212" s="19">
        <v>0</v>
      </c>
      <c r="N212" s="19">
        <v>0</v>
      </c>
      <c r="O212" s="27">
        <f t="shared" si="6"/>
        <v>2174.3700000000003</v>
      </c>
      <c r="P212" s="19">
        <v>220.75</v>
      </c>
      <c r="Q212" s="25">
        <f t="shared" si="7"/>
        <v>1953.6200000000003</v>
      </c>
    </row>
    <row r="213" spans="1:17" s="16" customFormat="1" ht="15.6" customHeight="1">
      <c r="A213" s="19" t="s">
        <v>629</v>
      </c>
      <c r="B213" s="17" t="s">
        <v>638</v>
      </c>
      <c r="C213" s="31" t="s">
        <v>21</v>
      </c>
      <c r="D213" s="19">
        <v>2048.21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27">
        <f t="shared" si="6"/>
        <v>2048.21</v>
      </c>
      <c r="P213" s="19">
        <v>280.87</v>
      </c>
      <c r="Q213" s="25">
        <f t="shared" si="7"/>
        <v>1767.3400000000001</v>
      </c>
    </row>
    <row r="214" spans="1:17" s="16" customFormat="1" ht="15.6" customHeight="1">
      <c r="A214" s="17" t="s">
        <v>655</v>
      </c>
      <c r="B214" s="17" t="s">
        <v>681</v>
      </c>
      <c r="C214" s="33">
        <v>1</v>
      </c>
      <c r="D214" s="19">
        <v>4148.41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27">
        <f t="shared" si="6"/>
        <v>4148.41</v>
      </c>
      <c r="P214" s="19">
        <v>602.54</v>
      </c>
      <c r="Q214" s="25">
        <f t="shared" si="7"/>
        <v>3545.87</v>
      </c>
    </row>
    <row r="215" spans="1:17" s="16" customFormat="1" ht="15.6" customHeight="1">
      <c r="A215" s="17" t="s">
        <v>235</v>
      </c>
      <c r="B215" s="17" t="s">
        <v>624</v>
      </c>
      <c r="C215" s="31" t="s">
        <v>36</v>
      </c>
      <c r="D215" s="19">
        <v>2306.61</v>
      </c>
      <c r="E215" s="19">
        <v>1101.8599999999999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27">
        <f t="shared" si="6"/>
        <v>3408.4700000000003</v>
      </c>
      <c r="P215" s="19">
        <v>1183.4000000000001</v>
      </c>
      <c r="Q215" s="25">
        <f t="shared" si="7"/>
        <v>2225.0700000000002</v>
      </c>
    </row>
    <row r="216" spans="1:17" s="16" customFormat="1" ht="15.6" customHeight="1">
      <c r="A216" s="17" t="s">
        <v>236</v>
      </c>
      <c r="B216" s="17" t="s">
        <v>697</v>
      </c>
      <c r="C216" s="31" t="s">
        <v>21</v>
      </c>
      <c r="D216" s="19">
        <v>4870.16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206.06</v>
      </c>
      <c r="M216" s="19">
        <v>0</v>
      </c>
      <c r="N216" s="19">
        <v>0</v>
      </c>
      <c r="O216" s="27">
        <f t="shared" si="6"/>
        <v>5076.22</v>
      </c>
      <c r="P216" s="19">
        <v>842.55</v>
      </c>
      <c r="Q216" s="25">
        <f t="shared" si="7"/>
        <v>4233.67</v>
      </c>
    </row>
    <row r="217" spans="1:17" s="16" customFormat="1" ht="15.6" customHeight="1">
      <c r="A217" s="17" t="s">
        <v>237</v>
      </c>
      <c r="B217" s="17" t="s">
        <v>638</v>
      </c>
      <c r="C217" s="31" t="s">
        <v>21</v>
      </c>
      <c r="D217" s="19">
        <v>2048.21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27">
        <f t="shared" si="6"/>
        <v>2048.21</v>
      </c>
      <c r="P217" s="19">
        <v>169.53</v>
      </c>
      <c r="Q217" s="25">
        <f t="shared" si="7"/>
        <v>1878.68</v>
      </c>
    </row>
    <row r="218" spans="1:17" s="16" customFormat="1" ht="15.6" customHeight="1">
      <c r="A218" s="17" t="s">
        <v>238</v>
      </c>
      <c r="B218" s="17" t="s">
        <v>690</v>
      </c>
      <c r="C218" s="31" t="s">
        <v>21</v>
      </c>
      <c r="D218" s="19">
        <v>11189.349999999999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27">
        <f t="shared" si="6"/>
        <v>11189.349999999999</v>
      </c>
      <c r="P218" s="19">
        <v>2832.9</v>
      </c>
      <c r="Q218" s="25">
        <f t="shared" si="7"/>
        <v>8356.4499999999989</v>
      </c>
    </row>
    <row r="219" spans="1:17" s="16" customFormat="1" ht="15.6" customHeight="1">
      <c r="A219" s="17" t="s">
        <v>773</v>
      </c>
      <c r="B219" s="19" t="s">
        <v>742</v>
      </c>
      <c r="C219" s="31">
        <v>1</v>
      </c>
      <c r="D219" s="19">
        <v>3990.4799999999996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27">
        <f t="shared" si="6"/>
        <v>3990.4799999999996</v>
      </c>
      <c r="P219" s="19">
        <v>565.05999999999995</v>
      </c>
      <c r="Q219" s="25">
        <f t="shared" si="7"/>
        <v>3425.4199999999996</v>
      </c>
    </row>
    <row r="220" spans="1:17" s="16" customFormat="1" ht="15.6" customHeight="1">
      <c r="A220" s="17" t="s">
        <v>614</v>
      </c>
      <c r="B220" s="17" t="s">
        <v>20</v>
      </c>
      <c r="C220" s="31" t="s">
        <v>777</v>
      </c>
      <c r="D220" s="19">
        <v>645.4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94.6</v>
      </c>
      <c r="L220" s="19">
        <v>0</v>
      </c>
      <c r="M220" s="19">
        <v>0</v>
      </c>
      <c r="N220" s="19">
        <v>0</v>
      </c>
      <c r="O220" s="27">
        <f t="shared" si="6"/>
        <v>740</v>
      </c>
      <c r="P220" s="19">
        <v>0</v>
      </c>
      <c r="Q220" s="25">
        <f t="shared" si="7"/>
        <v>740</v>
      </c>
    </row>
    <row r="221" spans="1:17" s="16" customFormat="1" ht="15.6" customHeight="1">
      <c r="A221" s="17" t="s">
        <v>239</v>
      </c>
      <c r="B221" s="17" t="s">
        <v>20</v>
      </c>
      <c r="C221" s="31" t="s">
        <v>675</v>
      </c>
      <c r="D221" s="19">
        <v>905.4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94.6</v>
      </c>
      <c r="L221" s="19">
        <v>0</v>
      </c>
      <c r="M221" s="19">
        <v>0</v>
      </c>
      <c r="N221" s="19">
        <v>0</v>
      </c>
      <c r="O221" s="27">
        <f t="shared" si="6"/>
        <v>1000</v>
      </c>
      <c r="P221" s="19">
        <v>0</v>
      </c>
      <c r="Q221" s="25">
        <f t="shared" si="7"/>
        <v>1000</v>
      </c>
    </row>
    <row r="222" spans="1:17" s="16" customFormat="1" ht="15.6" customHeight="1">
      <c r="A222" s="17" t="s">
        <v>240</v>
      </c>
      <c r="B222" s="17" t="s">
        <v>681</v>
      </c>
      <c r="C222" s="31">
        <v>3</v>
      </c>
      <c r="D222" s="19">
        <v>11202.81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27">
        <f t="shared" si="6"/>
        <v>11202.81</v>
      </c>
      <c r="P222" s="19">
        <v>5651.45</v>
      </c>
      <c r="Q222" s="25">
        <f t="shared" si="7"/>
        <v>5551.36</v>
      </c>
    </row>
    <row r="223" spans="1:17" s="16" customFormat="1" ht="15.6" customHeight="1">
      <c r="A223" s="17" t="s">
        <v>241</v>
      </c>
      <c r="B223" s="17" t="s">
        <v>685</v>
      </c>
      <c r="C223" s="31" t="s">
        <v>40</v>
      </c>
      <c r="D223" s="19">
        <v>4276.6400000000003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359.32</v>
      </c>
      <c r="M223" s="19">
        <v>0</v>
      </c>
      <c r="N223" s="19">
        <v>2712.31</v>
      </c>
      <c r="O223" s="27">
        <f t="shared" si="6"/>
        <v>7348.27</v>
      </c>
      <c r="P223" s="19">
        <v>1845.12</v>
      </c>
      <c r="Q223" s="25">
        <f t="shared" si="7"/>
        <v>5503.1500000000005</v>
      </c>
    </row>
    <row r="224" spans="1:17" s="16" customFormat="1" ht="15.6" customHeight="1">
      <c r="A224" s="19" t="s">
        <v>630</v>
      </c>
      <c r="B224" s="17" t="s">
        <v>20</v>
      </c>
      <c r="C224" s="31" t="s">
        <v>675</v>
      </c>
      <c r="D224" s="19">
        <v>905.4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94.6</v>
      </c>
      <c r="L224" s="19">
        <v>0</v>
      </c>
      <c r="M224" s="19">
        <v>0</v>
      </c>
      <c r="N224" s="19">
        <v>0</v>
      </c>
      <c r="O224" s="27">
        <f t="shared" si="6"/>
        <v>1000</v>
      </c>
      <c r="P224" s="19">
        <v>30.18</v>
      </c>
      <c r="Q224" s="25">
        <f t="shared" si="7"/>
        <v>969.82</v>
      </c>
    </row>
    <row r="225" spans="1:17" s="16" customFormat="1" ht="15.6" customHeight="1">
      <c r="A225" s="17" t="s">
        <v>242</v>
      </c>
      <c r="B225" s="17" t="s">
        <v>20</v>
      </c>
      <c r="C225" s="31" t="s">
        <v>777</v>
      </c>
      <c r="D225" s="19">
        <v>645.4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94.6</v>
      </c>
      <c r="L225" s="19">
        <v>0</v>
      </c>
      <c r="M225" s="19">
        <v>0</v>
      </c>
      <c r="N225" s="19">
        <v>0</v>
      </c>
      <c r="O225" s="27">
        <f t="shared" si="6"/>
        <v>740</v>
      </c>
      <c r="P225" s="19">
        <v>0</v>
      </c>
      <c r="Q225" s="25">
        <f t="shared" si="7"/>
        <v>740</v>
      </c>
    </row>
    <row r="226" spans="1:17" s="16" customFormat="1" ht="15.6" customHeight="1">
      <c r="A226" s="17" t="s">
        <v>243</v>
      </c>
      <c r="B226" s="17" t="s">
        <v>37</v>
      </c>
      <c r="C226" s="31" t="s">
        <v>21</v>
      </c>
      <c r="D226" s="19">
        <v>2691.9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27">
        <f t="shared" si="6"/>
        <v>2691.9</v>
      </c>
      <c r="P226" s="19">
        <v>257.62</v>
      </c>
      <c r="Q226" s="25">
        <f t="shared" si="7"/>
        <v>2434.2800000000002</v>
      </c>
    </row>
    <row r="227" spans="1:17" s="16" customFormat="1" ht="15.6" customHeight="1">
      <c r="A227" s="17" t="s">
        <v>244</v>
      </c>
      <c r="B227" s="17" t="s">
        <v>37</v>
      </c>
      <c r="C227" s="31" t="s">
        <v>775</v>
      </c>
      <c r="D227" s="19">
        <v>2018.95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455.82</v>
      </c>
      <c r="M227" s="19">
        <v>0</v>
      </c>
      <c r="N227" s="19">
        <v>0</v>
      </c>
      <c r="O227" s="27">
        <f t="shared" si="6"/>
        <v>2474.77</v>
      </c>
      <c r="P227" s="19">
        <v>161.9</v>
      </c>
      <c r="Q227" s="25">
        <f t="shared" si="7"/>
        <v>2312.87</v>
      </c>
    </row>
    <row r="228" spans="1:17" s="16" customFormat="1" ht="15.6" customHeight="1">
      <c r="A228" s="17" t="s">
        <v>245</v>
      </c>
      <c r="B228" s="17" t="s">
        <v>39</v>
      </c>
      <c r="C228" s="31" t="s">
        <v>21</v>
      </c>
      <c r="D228" s="19">
        <v>2048.21</v>
      </c>
      <c r="E228" s="19">
        <v>0</v>
      </c>
      <c r="F228" s="19">
        <v>264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27">
        <f t="shared" si="6"/>
        <v>2312.21</v>
      </c>
      <c r="P228" s="19">
        <v>305.52</v>
      </c>
      <c r="Q228" s="25">
        <f t="shared" si="7"/>
        <v>2006.69</v>
      </c>
    </row>
    <row r="229" spans="1:17" s="16" customFormat="1" ht="15.6" customHeight="1">
      <c r="A229" s="17" t="s">
        <v>19</v>
      </c>
      <c r="B229" s="17" t="s">
        <v>719</v>
      </c>
      <c r="C229" s="31" t="s">
        <v>21</v>
      </c>
      <c r="D229" s="19">
        <v>5511.11</v>
      </c>
      <c r="E229" s="19">
        <v>0</v>
      </c>
      <c r="F229" s="19">
        <v>0</v>
      </c>
      <c r="G229" s="19">
        <v>291.78999999999996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27">
        <f t="shared" si="6"/>
        <v>5802.9</v>
      </c>
      <c r="P229" s="19">
        <v>1824.54</v>
      </c>
      <c r="Q229" s="25">
        <f t="shared" si="7"/>
        <v>3978.3599999999997</v>
      </c>
    </row>
    <row r="230" spans="1:17" s="16" customFormat="1" ht="15.6" customHeight="1">
      <c r="A230" s="17" t="s">
        <v>246</v>
      </c>
      <c r="B230" s="17" t="s">
        <v>37</v>
      </c>
      <c r="C230" s="31" t="s">
        <v>21</v>
      </c>
      <c r="D230" s="19">
        <v>2691.9</v>
      </c>
      <c r="E230" s="19">
        <v>0</v>
      </c>
      <c r="F230" s="19">
        <v>0</v>
      </c>
      <c r="G230" s="19">
        <v>427.57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27">
        <f t="shared" si="6"/>
        <v>3119.4700000000003</v>
      </c>
      <c r="P230" s="19">
        <v>392.3</v>
      </c>
      <c r="Q230" s="25">
        <f t="shared" si="7"/>
        <v>2727.17</v>
      </c>
    </row>
    <row r="231" spans="1:17" s="16" customFormat="1" ht="15.6" customHeight="1">
      <c r="A231" s="17" t="s">
        <v>247</v>
      </c>
      <c r="B231" s="17" t="s">
        <v>37</v>
      </c>
      <c r="C231" s="31" t="s">
        <v>21</v>
      </c>
      <c r="D231" s="19">
        <v>2691.9</v>
      </c>
      <c r="E231" s="19">
        <v>0</v>
      </c>
      <c r="F231" s="19">
        <v>0</v>
      </c>
      <c r="G231" s="19">
        <v>14.05</v>
      </c>
      <c r="H231" s="19">
        <v>0</v>
      </c>
      <c r="I231" s="19">
        <v>0</v>
      </c>
      <c r="J231" s="19">
        <v>0</v>
      </c>
      <c r="K231" s="19">
        <v>0</v>
      </c>
      <c r="L231" s="19">
        <v>444.22</v>
      </c>
      <c r="M231" s="19">
        <v>0</v>
      </c>
      <c r="N231" s="19">
        <v>0</v>
      </c>
      <c r="O231" s="27">
        <f t="shared" si="6"/>
        <v>3150.17</v>
      </c>
      <c r="P231" s="19">
        <v>260.22000000000003</v>
      </c>
      <c r="Q231" s="25">
        <f t="shared" si="7"/>
        <v>2889.95</v>
      </c>
    </row>
    <row r="232" spans="1:17" s="16" customFormat="1" ht="15.6" customHeight="1">
      <c r="A232" s="17" t="s">
        <v>248</v>
      </c>
      <c r="B232" s="17" t="s">
        <v>39</v>
      </c>
      <c r="C232" s="31" t="s">
        <v>21</v>
      </c>
      <c r="D232" s="19">
        <v>2048.21</v>
      </c>
      <c r="E232" s="19">
        <v>0</v>
      </c>
      <c r="F232" s="19">
        <v>389.77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27">
        <f t="shared" si="6"/>
        <v>2437.98</v>
      </c>
      <c r="P232" s="19">
        <v>322.08999999999997</v>
      </c>
      <c r="Q232" s="25">
        <f t="shared" si="7"/>
        <v>2115.89</v>
      </c>
    </row>
    <row r="233" spans="1:17" s="16" customFormat="1" ht="15.6" customHeight="1">
      <c r="A233" s="17" t="s">
        <v>249</v>
      </c>
      <c r="B233" s="17" t="s">
        <v>718</v>
      </c>
      <c r="C233" s="31" t="s">
        <v>21</v>
      </c>
      <c r="D233" s="19">
        <v>2351.1999999999998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27">
        <f t="shared" si="6"/>
        <v>2351.1999999999998</v>
      </c>
      <c r="P233" s="19">
        <v>328.17</v>
      </c>
      <c r="Q233" s="25">
        <f t="shared" si="7"/>
        <v>2023.0299999999997</v>
      </c>
    </row>
    <row r="234" spans="1:17" s="16" customFormat="1" ht="15.6" customHeight="1">
      <c r="A234" s="17" t="s">
        <v>250</v>
      </c>
      <c r="B234" s="17" t="s">
        <v>640</v>
      </c>
      <c r="C234" s="31">
        <v>0</v>
      </c>
      <c r="D234" s="19">
        <v>10771.93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27">
        <f t="shared" si="6"/>
        <v>10771.93</v>
      </c>
      <c r="P234" s="19">
        <v>2718.11</v>
      </c>
      <c r="Q234" s="25">
        <f t="shared" si="7"/>
        <v>8053.82</v>
      </c>
    </row>
    <row r="235" spans="1:17" s="16" customFormat="1" ht="15.6" customHeight="1">
      <c r="A235" s="17" t="s">
        <v>251</v>
      </c>
      <c r="B235" s="17" t="s">
        <v>720</v>
      </c>
      <c r="C235" s="31" t="s">
        <v>780</v>
      </c>
      <c r="D235" s="19">
        <v>3103.19</v>
      </c>
      <c r="E235" s="19">
        <v>3728.1200000000003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239.55</v>
      </c>
      <c r="M235" s="19">
        <v>0</v>
      </c>
      <c r="N235" s="19">
        <v>4332.5200000000004</v>
      </c>
      <c r="O235" s="27">
        <f t="shared" si="6"/>
        <v>11403.380000000001</v>
      </c>
      <c r="P235" s="19">
        <v>1560.81</v>
      </c>
      <c r="Q235" s="25">
        <f t="shared" si="7"/>
        <v>9842.5700000000015</v>
      </c>
    </row>
    <row r="236" spans="1:17" s="16" customFormat="1" ht="15.6" customHeight="1">
      <c r="A236" s="17" t="s">
        <v>252</v>
      </c>
      <c r="B236" s="17" t="s">
        <v>41</v>
      </c>
      <c r="C236" s="31" t="s">
        <v>21</v>
      </c>
      <c r="D236" s="19">
        <v>3138.75</v>
      </c>
      <c r="E236" s="19">
        <v>0</v>
      </c>
      <c r="F236" s="19">
        <v>0</v>
      </c>
      <c r="G236" s="19">
        <v>32.78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27">
        <f t="shared" si="6"/>
        <v>3171.53</v>
      </c>
      <c r="P236" s="19">
        <v>495.55</v>
      </c>
      <c r="Q236" s="25">
        <f t="shared" si="7"/>
        <v>2675.98</v>
      </c>
    </row>
    <row r="237" spans="1:17" s="16" customFormat="1" ht="15.6" customHeight="1">
      <c r="A237" s="17" t="s">
        <v>253</v>
      </c>
      <c r="B237" s="17" t="s">
        <v>718</v>
      </c>
      <c r="C237" s="31" t="s">
        <v>21</v>
      </c>
      <c r="D237" s="19">
        <v>2351.1999999999998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27">
        <f t="shared" si="6"/>
        <v>2351.1999999999998</v>
      </c>
      <c r="P237" s="19">
        <v>200.36</v>
      </c>
      <c r="Q237" s="25">
        <f t="shared" si="7"/>
        <v>2150.8399999999997</v>
      </c>
    </row>
    <row r="238" spans="1:17" s="16" customFormat="1" ht="15.6" customHeight="1">
      <c r="A238" s="17" t="s">
        <v>254</v>
      </c>
      <c r="B238" s="17" t="s">
        <v>24</v>
      </c>
      <c r="C238" s="31" t="s">
        <v>21</v>
      </c>
      <c r="D238" s="19">
        <v>4870.16</v>
      </c>
      <c r="E238" s="19">
        <v>0</v>
      </c>
      <c r="F238" s="19">
        <v>0</v>
      </c>
      <c r="G238" s="19">
        <v>735.41</v>
      </c>
      <c r="H238" s="19">
        <v>0</v>
      </c>
      <c r="I238" s="19">
        <v>0</v>
      </c>
      <c r="J238" s="19">
        <v>0</v>
      </c>
      <c r="K238" s="19">
        <v>0</v>
      </c>
      <c r="L238" s="19">
        <v>342.82</v>
      </c>
      <c r="M238" s="19">
        <v>0</v>
      </c>
      <c r="N238" s="19">
        <v>0</v>
      </c>
      <c r="O238" s="27">
        <f t="shared" si="6"/>
        <v>5948.3899999999994</v>
      </c>
      <c r="P238" s="19">
        <v>1153.31</v>
      </c>
      <c r="Q238" s="25">
        <f t="shared" si="7"/>
        <v>4795.08</v>
      </c>
    </row>
    <row r="239" spans="1:17" s="16" customFormat="1" ht="15.6" customHeight="1">
      <c r="A239" s="17" t="s">
        <v>255</v>
      </c>
      <c r="B239" s="17" t="s">
        <v>697</v>
      </c>
      <c r="C239" s="31" t="s">
        <v>21</v>
      </c>
      <c r="D239" s="19">
        <v>4870.16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326.01</v>
      </c>
      <c r="M239" s="19">
        <v>0</v>
      </c>
      <c r="N239" s="19">
        <v>0</v>
      </c>
      <c r="O239" s="27">
        <f t="shared" si="6"/>
        <v>5196.17</v>
      </c>
      <c r="P239" s="19">
        <v>1509.55</v>
      </c>
      <c r="Q239" s="25">
        <f t="shared" si="7"/>
        <v>3686.62</v>
      </c>
    </row>
    <row r="240" spans="1:17" s="16" customFormat="1" ht="15.6" customHeight="1">
      <c r="A240" s="17" t="s">
        <v>256</v>
      </c>
      <c r="B240" s="17" t="s">
        <v>20</v>
      </c>
      <c r="C240" s="31" t="s">
        <v>777</v>
      </c>
      <c r="D240" s="19">
        <v>645.4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94.6</v>
      </c>
      <c r="L240" s="19">
        <v>0</v>
      </c>
      <c r="M240" s="19">
        <v>0</v>
      </c>
      <c r="N240" s="19">
        <v>0</v>
      </c>
      <c r="O240" s="27">
        <f t="shared" si="6"/>
        <v>740</v>
      </c>
      <c r="P240" s="19">
        <v>0</v>
      </c>
      <c r="Q240" s="25">
        <f t="shared" si="7"/>
        <v>740</v>
      </c>
    </row>
    <row r="241" spans="1:17" s="16" customFormat="1" ht="15.6" customHeight="1">
      <c r="A241" s="19" t="s">
        <v>631</v>
      </c>
      <c r="B241" s="17" t="s">
        <v>639</v>
      </c>
      <c r="C241" s="31">
        <v>0</v>
      </c>
      <c r="D241" s="19">
        <v>8078.94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27">
        <f t="shared" si="6"/>
        <v>8078.94</v>
      </c>
      <c r="P241" s="19">
        <v>1873.26</v>
      </c>
      <c r="Q241" s="25">
        <f t="shared" si="7"/>
        <v>6205.6799999999994</v>
      </c>
    </row>
    <row r="242" spans="1:17" s="16" customFormat="1" ht="15.6" customHeight="1">
      <c r="A242" s="17" t="s">
        <v>257</v>
      </c>
      <c r="B242" s="17" t="s">
        <v>721</v>
      </c>
      <c r="C242" s="31" t="s">
        <v>21</v>
      </c>
      <c r="D242" s="19">
        <v>5511.11</v>
      </c>
      <c r="E242" s="19">
        <v>0</v>
      </c>
      <c r="F242" s="19">
        <v>264</v>
      </c>
      <c r="G242" s="19">
        <v>91.07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27">
        <f t="shared" si="6"/>
        <v>5866.1799999999994</v>
      </c>
      <c r="P242" s="19">
        <v>1229.44</v>
      </c>
      <c r="Q242" s="25">
        <f t="shared" si="7"/>
        <v>4636.74</v>
      </c>
    </row>
    <row r="243" spans="1:17" s="16" customFormat="1" ht="15.6" customHeight="1">
      <c r="A243" s="17" t="s">
        <v>656</v>
      </c>
      <c r="B243" s="17" t="s">
        <v>20</v>
      </c>
      <c r="C243" s="33" t="s">
        <v>675</v>
      </c>
      <c r="D243" s="19">
        <v>905.4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94.6</v>
      </c>
      <c r="L243" s="19">
        <v>0</v>
      </c>
      <c r="M243" s="19">
        <v>0</v>
      </c>
      <c r="N243" s="19">
        <v>0</v>
      </c>
      <c r="O243" s="27">
        <f t="shared" si="6"/>
        <v>1000</v>
      </c>
      <c r="P243" s="19">
        <v>0</v>
      </c>
      <c r="Q243" s="25">
        <f t="shared" si="7"/>
        <v>1000</v>
      </c>
    </row>
    <row r="244" spans="1:17" s="16" customFormat="1" ht="15.6" customHeight="1">
      <c r="A244" s="17" t="s">
        <v>258</v>
      </c>
      <c r="B244" s="17" t="s">
        <v>37</v>
      </c>
      <c r="C244" s="31" t="s">
        <v>21</v>
      </c>
      <c r="D244" s="19">
        <v>2691.9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2133.04</v>
      </c>
      <c r="K244" s="19">
        <v>0</v>
      </c>
      <c r="L244" s="19">
        <v>0</v>
      </c>
      <c r="M244" s="19">
        <v>0</v>
      </c>
      <c r="N244" s="19">
        <v>0</v>
      </c>
      <c r="O244" s="27">
        <f t="shared" si="6"/>
        <v>4824.9400000000005</v>
      </c>
      <c r="P244" s="19">
        <v>827.47</v>
      </c>
      <c r="Q244" s="25">
        <f t="shared" si="7"/>
        <v>3997.4700000000003</v>
      </c>
    </row>
    <row r="245" spans="1:17" s="16" customFormat="1" ht="15.6" customHeight="1">
      <c r="A245" s="17" t="s">
        <v>259</v>
      </c>
      <c r="B245" s="17" t="s">
        <v>678</v>
      </c>
      <c r="C245" s="31" t="s">
        <v>21</v>
      </c>
      <c r="D245" s="19">
        <v>4870.16</v>
      </c>
      <c r="E245" s="19">
        <v>0</v>
      </c>
      <c r="F245" s="19">
        <v>0</v>
      </c>
      <c r="G245" s="19">
        <v>81.180000000000007</v>
      </c>
      <c r="H245" s="19">
        <v>0</v>
      </c>
      <c r="I245" s="19">
        <v>0</v>
      </c>
      <c r="J245" s="19">
        <v>4847.37</v>
      </c>
      <c r="K245" s="19">
        <v>0</v>
      </c>
      <c r="L245" s="19">
        <v>0</v>
      </c>
      <c r="M245" s="19">
        <v>0</v>
      </c>
      <c r="N245" s="19">
        <v>0</v>
      </c>
      <c r="O245" s="27">
        <f t="shared" si="6"/>
        <v>9798.7099999999991</v>
      </c>
      <c r="P245" s="19">
        <v>2998.62</v>
      </c>
      <c r="Q245" s="25">
        <f t="shared" si="7"/>
        <v>6800.0899999999992</v>
      </c>
    </row>
    <row r="246" spans="1:17" s="16" customFormat="1" ht="15.6" customHeight="1">
      <c r="A246" s="17" t="s">
        <v>260</v>
      </c>
      <c r="B246" s="17" t="s">
        <v>20</v>
      </c>
      <c r="C246" s="31" t="s">
        <v>777</v>
      </c>
      <c r="D246" s="19">
        <v>645.4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94.6</v>
      </c>
      <c r="L246" s="19">
        <v>0</v>
      </c>
      <c r="M246" s="19">
        <v>0</v>
      </c>
      <c r="N246" s="19">
        <v>0</v>
      </c>
      <c r="O246" s="27">
        <f t="shared" si="6"/>
        <v>740</v>
      </c>
      <c r="P246" s="19">
        <v>21.51</v>
      </c>
      <c r="Q246" s="25">
        <f t="shared" si="7"/>
        <v>718.49</v>
      </c>
    </row>
    <row r="247" spans="1:17" s="16" customFormat="1" ht="15.6" customHeight="1">
      <c r="A247" s="17" t="s">
        <v>261</v>
      </c>
      <c r="B247" s="17" t="s">
        <v>24</v>
      </c>
      <c r="C247" s="31" t="s">
        <v>21</v>
      </c>
      <c r="D247" s="19">
        <v>4870.16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276.31</v>
      </c>
      <c r="M247" s="19">
        <v>0</v>
      </c>
      <c r="N247" s="19">
        <v>0</v>
      </c>
      <c r="O247" s="27">
        <f t="shared" si="6"/>
        <v>5146.47</v>
      </c>
      <c r="P247" s="19">
        <v>837.55</v>
      </c>
      <c r="Q247" s="25">
        <f t="shared" si="7"/>
        <v>4308.92</v>
      </c>
    </row>
    <row r="248" spans="1:17" s="16" customFormat="1" ht="15.6" customHeight="1">
      <c r="A248" s="17" t="s">
        <v>262</v>
      </c>
      <c r="B248" s="17" t="s">
        <v>712</v>
      </c>
      <c r="C248" s="31" t="s">
        <v>36</v>
      </c>
      <c r="D248" s="19">
        <v>3534.7400000000002</v>
      </c>
      <c r="E248" s="19">
        <v>0</v>
      </c>
      <c r="F248" s="19">
        <v>0</v>
      </c>
      <c r="G248" s="19">
        <v>110.72999999999999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27">
        <f t="shared" si="6"/>
        <v>3645.4700000000003</v>
      </c>
      <c r="P248" s="19">
        <v>1009.1</v>
      </c>
      <c r="Q248" s="25">
        <f t="shared" si="7"/>
        <v>2636.3700000000003</v>
      </c>
    </row>
    <row r="249" spans="1:17" s="16" customFormat="1" ht="15.6" customHeight="1">
      <c r="A249" s="17" t="s">
        <v>263</v>
      </c>
      <c r="B249" s="17" t="s">
        <v>685</v>
      </c>
      <c r="C249" s="31" t="s">
        <v>36</v>
      </c>
      <c r="D249" s="19">
        <v>4629.17</v>
      </c>
      <c r="E249" s="19">
        <v>3391.2</v>
      </c>
      <c r="F249" s="19">
        <v>0</v>
      </c>
      <c r="G249" s="19">
        <v>20.94</v>
      </c>
      <c r="H249" s="19">
        <v>0</v>
      </c>
      <c r="I249" s="19">
        <v>0</v>
      </c>
      <c r="J249" s="19">
        <v>0</v>
      </c>
      <c r="K249" s="19">
        <v>0</v>
      </c>
      <c r="L249" s="19">
        <v>239.55</v>
      </c>
      <c r="M249" s="19">
        <v>0</v>
      </c>
      <c r="N249" s="19">
        <v>0</v>
      </c>
      <c r="O249" s="27">
        <f t="shared" si="6"/>
        <v>8280.8599999999988</v>
      </c>
      <c r="P249" s="19">
        <v>2021.19</v>
      </c>
      <c r="Q249" s="25">
        <f t="shared" si="7"/>
        <v>6259.6699999999983</v>
      </c>
    </row>
    <row r="250" spans="1:17" s="16" customFormat="1" ht="15.6" customHeight="1">
      <c r="A250" s="17" t="s">
        <v>264</v>
      </c>
      <c r="B250" s="17" t="s">
        <v>681</v>
      </c>
      <c r="C250" s="31">
        <v>4</v>
      </c>
      <c r="D250" s="19">
        <v>14003.5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217.34</v>
      </c>
      <c r="M250" s="19">
        <v>0</v>
      </c>
      <c r="N250" s="19">
        <v>0</v>
      </c>
      <c r="O250" s="27">
        <f t="shared" si="6"/>
        <v>14220.84</v>
      </c>
      <c r="P250" s="19">
        <v>6383.95</v>
      </c>
      <c r="Q250" s="25">
        <f t="shared" si="7"/>
        <v>7836.89</v>
      </c>
    </row>
    <row r="251" spans="1:17" s="16" customFormat="1" ht="15.6" customHeight="1">
      <c r="A251" s="17" t="s">
        <v>265</v>
      </c>
      <c r="B251" s="17" t="s">
        <v>679</v>
      </c>
      <c r="C251" s="31" t="s">
        <v>21</v>
      </c>
      <c r="D251" s="19">
        <v>5511.11</v>
      </c>
      <c r="E251" s="19">
        <v>0</v>
      </c>
      <c r="F251" s="19">
        <v>0</v>
      </c>
      <c r="G251" s="19">
        <v>32.450000000000003</v>
      </c>
      <c r="H251" s="19">
        <v>0</v>
      </c>
      <c r="I251" s="19">
        <v>0</v>
      </c>
      <c r="J251" s="19">
        <v>4847.37</v>
      </c>
      <c r="K251" s="19">
        <v>0</v>
      </c>
      <c r="L251" s="19">
        <v>244.7</v>
      </c>
      <c r="M251" s="19">
        <v>0</v>
      </c>
      <c r="N251" s="19">
        <v>0</v>
      </c>
      <c r="O251" s="27">
        <f t="shared" si="6"/>
        <v>10635.630000000001</v>
      </c>
      <c r="P251" s="19">
        <v>2561.1999999999998</v>
      </c>
      <c r="Q251" s="25">
        <f t="shared" si="7"/>
        <v>8074.4300000000012</v>
      </c>
    </row>
    <row r="252" spans="1:17" s="16" customFormat="1" ht="15.6" customHeight="1">
      <c r="A252" s="17" t="s">
        <v>266</v>
      </c>
      <c r="B252" s="17" t="s">
        <v>722</v>
      </c>
      <c r="C252" s="31" t="s">
        <v>21</v>
      </c>
      <c r="D252" s="19">
        <v>3566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425.06</v>
      </c>
      <c r="M252" s="19">
        <v>0</v>
      </c>
      <c r="N252" s="19">
        <v>0</v>
      </c>
      <c r="O252" s="27">
        <f t="shared" si="6"/>
        <v>3991.06</v>
      </c>
      <c r="P252" s="19">
        <v>450.82</v>
      </c>
      <c r="Q252" s="25">
        <f t="shared" si="7"/>
        <v>3540.24</v>
      </c>
    </row>
    <row r="253" spans="1:17" s="16" customFormat="1" ht="15.6" customHeight="1">
      <c r="A253" s="17" t="s">
        <v>267</v>
      </c>
      <c r="B253" s="17" t="s">
        <v>24</v>
      </c>
      <c r="C253" s="31" t="s">
        <v>21</v>
      </c>
      <c r="D253" s="19">
        <v>4839.6500000000005</v>
      </c>
      <c r="E253" s="19">
        <v>0</v>
      </c>
      <c r="F253" s="19">
        <v>0</v>
      </c>
      <c r="G253" s="19">
        <v>76.28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27">
        <f t="shared" si="6"/>
        <v>4915.93</v>
      </c>
      <c r="P253" s="19">
        <v>1174.1600000000001</v>
      </c>
      <c r="Q253" s="25">
        <f t="shared" si="7"/>
        <v>3741.7700000000004</v>
      </c>
    </row>
    <row r="254" spans="1:17" s="16" customFormat="1" ht="15.6" customHeight="1">
      <c r="A254" s="17" t="s">
        <v>268</v>
      </c>
      <c r="B254" s="17" t="s">
        <v>679</v>
      </c>
      <c r="C254" s="31" t="s">
        <v>21</v>
      </c>
      <c r="D254" s="19">
        <v>5511.11</v>
      </c>
      <c r="E254" s="19">
        <v>0</v>
      </c>
      <c r="F254" s="19">
        <v>0</v>
      </c>
      <c r="G254" s="19">
        <v>14.39</v>
      </c>
      <c r="H254" s="19">
        <v>0</v>
      </c>
      <c r="I254" s="19">
        <v>0</v>
      </c>
      <c r="J254" s="19">
        <v>0</v>
      </c>
      <c r="K254" s="19">
        <v>0</v>
      </c>
      <c r="L254" s="19">
        <v>75.94</v>
      </c>
      <c r="M254" s="19">
        <v>0</v>
      </c>
      <c r="N254" s="19">
        <v>0</v>
      </c>
      <c r="O254" s="27">
        <f t="shared" si="6"/>
        <v>5601.44</v>
      </c>
      <c r="P254" s="19">
        <v>1074.17</v>
      </c>
      <c r="Q254" s="25">
        <f t="shared" si="7"/>
        <v>4527.2699999999995</v>
      </c>
    </row>
    <row r="255" spans="1:17" s="16" customFormat="1" ht="15.6" customHeight="1">
      <c r="A255" s="17" t="s">
        <v>269</v>
      </c>
      <c r="B255" s="17" t="s">
        <v>640</v>
      </c>
      <c r="C255" s="31">
        <v>0</v>
      </c>
      <c r="D255" s="19">
        <v>10771.93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129.19999999999999</v>
      </c>
      <c r="M255" s="19">
        <v>0</v>
      </c>
      <c r="N255" s="19">
        <v>0</v>
      </c>
      <c r="O255" s="27">
        <f t="shared" si="6"/>
        <v>10901.130000000001</v>
      </c>
      <c r="P255" s="19">
        <v>2718.11</v>
      </c>
      <c r="Q255" s="25">
        <f t="shared" si="7"/>
        <v>8183.02</v>
      </c>
    </row>
    <row r="256" spans="1:17" s="16" customFormat="1" ht="15.6" customHeight="1">
      <c r="A256" s="17" t="s">
        <v>270</v>
      </c>
      <c r="B256" s="17" t="s">
        <v>717</v>
      </c>
      <c r="C256" s="31" t="s">
        <v>36</v>
      </c>
      <c r="D256" s="19">
        <v>2647.83</v>
      </c>
      <c r="E256" s="19">
        <v>1467.9</v>
      </c>
      <c r="F256" s="19">
        <v>0</v>
      </c>
      <c r="G256" s="19">
        <v>414.33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27">
        <f t="shared" si="6"/>
        <v>4530.0599999999995</v>
      </c>
      <c r="P256" s="19">
        <v>1713.25</v>
      </c>
      <c r="Q256" s="25">
        <f t="shared" si="7"/>
        <v>2816.8099999999995</v>
      </c>
    </row>
    <row r="257" spans="1:17" s="16" customFormat="1" ht="15.6" customHeight="1">
      <c r="A257" s="17" t="s">
        <v>271</v>
      </c>
      <c r="B257" s="17" t="s">
        <v>24</v>
      </c>
      <c r="C257" s="31" t="s">
        <v>21</v>
      </c>
      <c r="D257" s="19">
        <v>4870.16</v>
      </c>
      <c r="E257" s="19">
        <v>0</v>
      </c>
      <c r="F257" s="19">
        <v>0</v>
      </c>
      <c r="G257" s="19">
        <v>38.14</v>
      </c>
      <c r="H257" s="19">
        <v>0</v>
      </c>
      <c r="I257" s="19">
        <v>0</v>
      </c>
      <c r="J257" s="19">
        <v>0</v>
      </c>
      <c r="K257" s="19">
        <v>0</v>
      </c>
      <c r="L257" s="19">
        <v>149.02000000000001</v>
      </c>
      <c r="M257" s="19">
        <v>0</v>
      </c>
      <c r="N257" s="19">
        <v>0</v>
      </c>
      <c r="O257" s="27">
        <f t="shared" si="6"/>
        <v>5057.3200000000006</v>
      </c>
      <c r="P257" s="19">
        <v>807.61</v>
      </c>
      <c r="Q257" s="25">
        <f t="shared" si="7"/>
        <v>4249.7100000000009</v>
      </c>
    </row>
    <row r="258" spans="1:17" s="16" customFormat="1" ht="15.6" customHeight="1">
      <c r="A258" s="17" t="s">
        <v>272</v>
      </c>
      <c r="B258" s="17" t="s">
        <v>688</v>
      </c>
      <c r="C258" s="31" t="s">
        <v>40</v>
      </c>
      <c r="D258" s="19">
        <v>6685.2999999999993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27">
        <f t="shared" si="6"/>
        <v>6685.2999999999993</v>
      </c>
      <c r="P258" s="19">
        <v>1510.84</v>
      </c>
      <c r="Q258" s="25">
        <f t="shared" si="7"/>
        <v>5174.4599999999991</v>
      </c>
    </row>
    <row r="259" spans="1:17" s="16" customFormat="1" ht="15.6" customHeight="1">
      <c r="A259" s="17" t="s">
        <v>273</v>
      </c>
      <c r="B259" s="17" t="s">
        <v>723</v>
      </c>
      <c r="C259" s="31" t="s">
        <v>40</v>
      </c>
      <c r="D259" s="19">
        <v>6685.2999999999993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27">
        <f t="shared" si="6"/>
        <v>6685.2999999999993</v>
      </c>
      <c r="P259" s="19">
        <v>1749.95</v>
      </c>
      <c r="Q259" s="25">
        <f t="shared" si="7"/>
        <v>4935.3499999999995</v>
      </c>
    </row>
    <row r="260" spans="1:17" s="16" customFormat="1" ht="15.6" customHeight="1">
      <c r="A260" s="17" t="s">
        <v>657</v>
      </c>
      <c r="B260" s="17" t="s">
        <v>640</v>
      </c>
      <c r="C260" s="33">
        <v>0</v>
      </c>
      <c r="D260" s="19">
        <v>10771.93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27">
        <f t="shared" si="6"/>
        <v>10771.93</v>
      </c>
      <c r="P260" s="19">
        <v>2718.11</v>
      </c>
      <c r="Q260" s="25">
        <f t="shared" si="7"/>
        <v>8053.82</v>
      </c>
    </row>
    <row r="261" spans="1:17" s="16" customFormat="1" ht="15.6" customHeight="1">
      <c r="A261" s="17" t="s">
        <v>274</v>
      </c>
      <c r="B261" s="17" t="s">
        <v>685</v>
      </c>
      <c r="C261" s="31" t="s">
        <v>40</v>
      </c>
      <c r="D261" s="19">
        <v>4276.6400000000003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276.31</v>
      </c>
      <c r="M261" s="19">
        <v>0</v>
      </c>
      <c r="N261" s="19">
        <v>0</v>
      </c>
      <c r="O261" s="27">
        <f t="shared" si="6"/>
        <v>4552.9500000000007</v>
      </c>
      <c r="P261" s="19">
        <v>725.6</v>
      </c>
      <c r="Q261" s="25">
        <f t="shared" si="7"/>
        <v>3827.3500000000008</v>
      </c>
    </row>
    <row r="262" spans="1:17" s="16" customFormat="1" ht="15.6" customHeight="1">
      <c r="A262" s="17" t="s">
        <v>275</v>
      </c>
      <c r="B262" s="17" t="s">
        <v>685</v>
      </c>
      <c r="C262" s="31" t="s">
        <v>36</v>
      </c>
      <c r="D262" s="19">
        <v>4629.17</v>
      </c>
      <c r="E262" s="19">
        <v>5928.12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27">
        <f t="shared" si="6"/>
        <v>10557.29</v>
      </c>
      <c r="P262" s="19">
        <v>2659.08</v>
      </c>
      <c r="Q262" s="25">
        <f t="shared" si="7"/>
        <v>7898.2100000000009</v>
      </c>
    </row>
    <row r="263" spans="1:17" s="16" customFormat="1" ht="15.6" customHeight="1">
      <c r="A263" s="17" t="s">
        <v>276</v>
      </c>
      <c r="B263" s="17" t="s">
        <v>724</v>
      </c>
      <c r="C263" s="31" t="s">
        <v>40</v>
      </c>
      <c r="D263" s="19">
        <v>10305.549999999999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6096.67</v>
      </c>
      <c r="K263" s="19">
        <v>0</v>
      </c>
      <c r="L263" s="19">
        <v>0</v>
      </c>
      <c r="M263" s="19">
        <v>0</v>
      </c>
      <c r="N263" s="19">
        <v>0</v>
      </c>
      <c r="O263" s="27">
        <f t="shared" si="6"/>
        <v>16402.22</v>
      </c>
      <c r="P263" s="19">
        <v>4214.3</v>
      </c>
      <c r="Q263" s="25">
        <f t="shared" si="7"/>
        <v>12187.920000000002</v>
      </c>
    </row>
    <row r="264" spans="1:17" s="16" customFormat="1" ht="15.6" customHeight="1">
      <c r="A264" s="17" t="s">
        <v>277</v>
      </c>
      <c r="B264" s="17" t="s">
        <v>697</v>
      </c>
      <c r="C264" s="31" t="s">
        <v>21</v>
      </c>
      <c r="D264" s="19">
        <v>4870.16</v>
      </c>
      <c r="E264" s="19">
        <v>0</v>
      </c>
      <c r="F264" s="19">
        <v>0</v>
      </c>
      <c r="G264" s="19">
        <v>2696.5099999999998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27">
        <f t="shared" si="6"/>
        <v>7566.67</v>
      </c>
      <c r="P264" s="19">
        <v>2303.7399999999998</v>
      </c>
      <c r="Q264" s="25">
        <f t="shared" si="7"/>
        <v>5262.93</v>
      </c>
    </row>
    <row r="265" spans="1:17" s="16" customFormat="1" ht="15.6" customHeight="1">
      <c r="A265" s="17" t="s">
        <v>278</v>
      </c>
      <c r="B265" s="17" t="s">
        <v>708</v>
      </c>
      <c r="C265" s="31" t="s">
        <v>36</v>
      </c>
      <c r="D265" s="19">
        <v>8395.33</v>
      </c>
      <c r="E265" s="19">
        <v>572.24</v>
      </c>
      <c r="F265" s="19">
        <v>0</v>
      </c>
      <c r="G265" s="19">
        <v>0</v>
      </c>
      <c r="H265" s="19">
        <v>0</v>
      </c>
      <c r="I265" s="19">
        <v>0</v>
      </c>
      <c r="J265" s="19">
        <v>6463.16</v>
      </c>
      <c r="K265" s="19">
        <v>0</v>
      </c>
      <c r="L265" s="19">
        <v>0</v>
      </c>
      <c r="M265" s="19">
        <v>0</v>
      </c>
      <c r="N265" s="19">
        <v>0</v>
      </c>
      <c r="O265" s="27">
        <f t="shared" si="6"/>
        <v>15430.73</v>
      </c>
      <c r="P265" s="19">
        <v>6325.2</v>
      </c>
      <c r="Q265" s="25">
        <f t="shared" si="7"/>
        <v>9105.5299999999988</v>
      </c>
    </row>
    <row r="266" spans="1:17" s="16" customFormat="1" ht="15.6" customHeight="1">
      <c r="A266" s="17" t="s">
        <v>279</v>
      </c>
      <c r="B266" s="17" t="s">
        <v>624</v>
      </c>
      <c r="C266" s="31" t="s">
        <v>21</v>
      </c>
      <c r="D266" s="19">
        <v>2048.21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27">
        <f t="shared" si="6"/>
        <v>2048.21</v>
      </c>
      <c r="P266" s="19">
        <v>169.53</v>
      </c>
      <c r="Q266" s="25">
        <f t="shared" si="7"/>
        <v>1878.68</v>
      </c>
    </row>
    <row r="267" spans="1:17" s="16" customFormat="1" ht="15.6" customHeight="1">
      <c r="A267" s="17" t="s">
        <v>280</v>
      </c>
      <c r="B267" s="17" t="s">
        <v>624</v>
      </c>
      <c r="C267" s="31" t="s">
        <v>21</v>
      </c>
      <c r="D267" s="19">
        <v>2048.21</v>
      </c>
      <c r="E267" s="19">
        <v>0</v>
      </c>
      <c r="F267" s="19">
        <v>264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27">
        <f t="shared" si="6"/>
        <v>2312.21</v>
      </c>
      <c r="P267" s="19">
        <v>194.18</v>
      </c>
      <c r="Q267" s="25">
        <f t="shared" si="7"/>
        <v>2118.0300000000002</v>
      </c>
    </row>
    <row r="268" spans="1:17" s="16" customFormat="1" ht="15.6" customHeight="1">
      <c r="A268" s="19" t="s">
        <v>632</v>
      </c>
      <c r="B268" s="17" t="s">
        <v>640</v>
      </c>
      <c r="C268" s="31">
        <v>0</v>
      </c>
      <c r="D268" s="19">
        <v>10771.93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27">
        <f t="shared" si="6"/>
        <v>10771.93</v>
      </c>
      <c r="P268" s="19">
        <v>2718.11</v>
      </c>
      <c r="Q268" s="25">
        <f t="shared" si="7"/>
        <v>8053.82</v>
      </c>
    </row>
    <row r="269" spans="1:17" s="16" customFormat="1" ht="15.6" customHeight="1">
      <c r="A269" s="17" t="s">
        <v>281</v>
      </c>
      <c r="B269" s="17" t="s">
        <v>719</v>
      </c>
      <c r="C269" s="31" t="s">
        <v>676</v>
      </c>
      <c r="D269" s="19">
        <v>4654.8099999999995</v>
      </c>
      <c r="E269" s="19">
        <v>821.29</v>
      </c>
      <c r="F269" s="19">
        <v>0</v>
      </c>
      <c r="G269" s="19">
        <v>496.15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27">
        <f t="shared" ref="O269:O332" si="8">SUM(D269:N269)</f>
        <v>5972.2499999999991</v>
      </c>
      <c r="P269" s="19">
        <v>1237.3699999999999</v>
      </c>
      <c r="Q269" s="25">
        <f t="shared" ref="Q269:Q332" si="9">SUM(O269-P269)</f>
        <v>4734.8799999999992</v>
      </c>
    </row>
    <row r="270" spans="1:17" s="16" customFormat="1" ht="15.6" customHeight="1">
      <c r="A270" s="17" t="s">
        <v>282</v>
      </c>
      <c r="B270" s="17" t="s">
        <v>685</v>
      </c>
      <c r="C270" s="31" t="s">
        <v>36</v>
      </c>
      <c r="D270" s="19">
        <v>4629.17</v>
      </c>
      <c r="E270" s="19">
        <v>2093.59</v>
      </c>
      <c r="F270" s="19">
        <v>0</v>
      </c>
      <c r="G270" s="19">
        <v>0</v>
      </c>
      <c r="H270" s="19">
        <v>0</v>
      </c>
      <c r="I270" s="19">
        <v>0</v>
      </c>
      <c r="J270" s="19">
        <v>499.29</v>
      </c>
      <c r="K270" s="19">
        <v>0</v>
      </c>
      <c r="L270" s="19">
        <v>239.55</v>
      </c>
      <c r="M270" s="19">
        <v>0</v>
      </c>
      <c r="N270" s="19">
        <v>0</v>
      </c>
      <c r="O270" s="27">
        <f t="shared" si="8"/>
        <v>7461.6</v>
      </c>
      <c r="P270" s="19">
        <v>3083.5</v>
      </c>
      <c r="Q270" s="25">
        <f t="shared" si="9"/>
        <v>4378.1000000000004</v>
      </c>
    </row>
    <row r="271" spans="1:17" s="16" customFormat="1" ht="15.6" customHeight="1">
      <c r="A271" s="17" t="s">
        <v>283</v>
      </c>
      <c r="B271" s="17" t="s">
        <v>41</v>
      </c>
      <c r="C271" s="31" t="s">
        <v>36</v>
      </c>
      <c r="D271" s="19">
        <v>3534.7400000000002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222.11</v>
      </c>
      <c r="M271" s="19">
        <v>0</v>
      </c>
      <c r="N271" s="19">
        <v>0</v>
      </c>
      <c r="O271" s="27">
        <f t="shared" si="8"/>
        <v>3756.8500000000004</v>
      </c>
      <c r="P271" s="19">
        <v>630.70000000000005</v>
      </c>
      <c r="Q271" s="25">
        <f t="shared" si="9"/>
        <v>3126.1500000000005</v>
      </c>
    </row>
    <row r="272" spans="1:17" s="16" customFormat="1" ht="15.6" customHeight="1">
      <c r="A272" s="17" t="s">
        <v>284</v>
      </c>
      <c r="B272" s="17" t="s">
        <v>37</v>
      </c>
      <c r="C272" s="31" t="s">
        <v>21</v>
      </c>
      <c r="D272" s="19">
        <v>2691.9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1707.24</v>
      </c>
      <c r="O272" s="27">
        <f t="shared" si="8"/>
        <v>4399.1400000000003</v>
      </c>
      <c r="P272" s="19">
        <v>403.96</v>
      </c>
      <c r="Q272" s="25">
        <f t="shared" si="9"/>
        <v>3995.1800000000003</v>
      </c>
    </row>
    <row r="273" spans="1:17" s="16" customFormat="1" ht="15.6" customHeight="1">
      <c r="A273" s="17" t="s">
        <v>759</v>
      </c>
      <c r="B273" s="17" t="s">
        <v>641</v>
      </c>
      <c r="C273" s="31"/>
      <c r="D273" s="19">
        <v>1561.54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27">
        <f t="shared" si="8"/>
        <v>1561.54</v>
      </c>
      <c r="P273" s="19">
        <v>120.73</v>
      </c>
      <c r="Q273" s="25">
        <f t="shared" si="9"/>
        <v>1440.81</v>
      </c>
    </row>
    <row r="274" spans="1:17" s="16" customFormat="1" ht="15.6" customHeight="1">
      <c r="A274" s="17" t="s">
        <v>285</v>
      </c>
      <c r="B274" s="17" t="s">
        <v>624</v>
      </c>
      <c r="C274" s="31" t="s">
        <v>36</v>
      </c>
      <c r="D274" s="19">
        <v>2306.61</v>
      </c>
      <c r="E274" s="19">
        <v>797.41000000000008</v>
      </c>
      <c r="F274" s="19">
        <v>0</v>
      </c>
      <c r="G274" s="19">
        <v>141</v>
      </c>
      <c r="H274" s="19">
        <v>630.28</v>
      </c>
      <c r="I274" s="19">
        <v>0</v>
      </c>
      <c r="J274" s="19">
        <v>1500</v>
      </c>
      <c r="K274" s="19">
        <v>0</v>
      </c>
      <c r="L274" s="19">
        <v>313.5</v>
      </c>
      <c r="M274" s="19">
        <v>0</v>
      </c>
      <c r="N274" s="19">
        <v>0</v>
      </c>
      <c r="O274" s="27">
        <f t="shared" si="8"/>
        <v>5688.8</v>
      </c>
      <c r="P274" s="19">
        <v>894.35</v>
      </c>
      <c r="Q274" s="25">
        <f t="shared" si="9"/>
        <v>4794.45</v>
      </c>
    </row>
    <row r="275" spans="1:17" s="16" customFormat="1" ht="15.6" customHeight="1">
      <c r="A275" s="17" t="s">
        <v>753</v>
      </c>
      <c r="B275" s="17" t="s">
        <v>39</v>
      </c>
      <c r="C275" s="31" t="s">
        <v>21</v>
      </c>
      <c r="D275" s="19">
        <v>2219.16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27">
        <f t="shared" si="8"/>
        <v>2219.16</v>
      </c>
      <c r="P275" s="19">
        <v>206.92</v>
      </c>
      <c r="Q275" s="25">
        <f t="shared" si="9"/>
        <v>2012.2399999999998</v>
      </c>
    </row>
    <row r="276" spans="1:17" s="16" customFormat="1" ht="15.6" customHeight="1">
      <c r="A276" s="17" t="s">
        <v>286</v>
      </c>
      <c r="B276" s="17" t="s">
        <v>725</v>
      </c>
      <c r="C276" s="31" t="s">
        <v>21</v>
      </c>
      <c r="D276" s="19">
        <v>4870.16</v>
      </c>
      <c r="E276" s="19">
        <v>0</v>
      </c>
      <c r="F276" s="19">
        <v>264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27">
        <f t="shared" si="8"/>
        <v>5134.16</v>
      </c>
      <c r="P276" s="19">
        <v>887.02</v>
      </c>
      <c r="Q276" s="25">
        <f t="shared" si="9"/>
        <v>4247.1399999999994</v>
      </c>
    </row>
    <row r="277" spans="1:17" s="16" customFormat="1" ht="15.6" customHeight="1">
      <c r="A277" s="17" t="s">
        <v>287</v>
      </c>
      <c r="B277" s="17" t="s">
        <v>685</v>
      </c>
      <c r="C277" s="31" t="s">
        <v>36</v>
      </c>
      <c r="D277" s="19">
        <v>4629.17</v>
      </c>
      <c r="E277" s="19">
        <v>2766.19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148.07</v>
      </c>
      <c r="M277" s="19">
        <v>0</v>
      </c>
      <c r="N277" s="19">
        <v>0</v>
      </c>
      <c r="O277" s="27">
        <f t="shared" si="8"/>
        <v>7543.43</v>
      </c>
      <c r="P277" s="19">
        <v>1805.17</v>
      </c>
      <c r="Q277" s="25">
        <f t="shared" si="9"/>
        <v>5738.26</v>
      </c>
    </row>
    <row r="278" spans="1:17" s="16" customFormat="1" ht="15.6" customHeight="1">
      <c r="A278" s="17" t="s">
        <v>288</v>
      </c>
      <c r="B278" s="17" t="s">
        <v>24</v>
      </c>
      <c r="C278" s="31" t="s">
        <v>40</v>
      </c>
      <c r="D278" s="19">
        <v>5066.92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135.81</v>
      </c>
      <c r="M278" s="19">
        <v>0</v>
      </c>
      <c r="N278" s="19">
        <v>0</v>
      </c>
      <c r="O278" s="27">
        <f t="shared" si="8"/>
        <v>5202.7300000000005</v>
      </c>
      <c r="P278" s="19">
        <v>1841.05</v>
      </c>
      <c r="Q278" s="25">
        <f t="shared" si="9"/>
        <v>3361.6800000000003</v>
      </c>
    </row>
    <row r="279" spans="1:17" s="16" customFormat="1" ht="15.6" customHeight="1">
      <c r="A279" s="17" t="s">
        <v>289</v>
      </c>
      <c r="B279" s="17" t="s">
        <v>37</v>
      </c>
      <c r="C279" s="31" t="s">
        <v>21</v>
      </c>
      <c r="D279" s="19">
        <v>2691.9</v>
      </c>
      <c r="E279" s="19">
        <v>0</v>
      </c>
      <c r="F279" s="19">
        <v>0</v>
      </c>
      <c r="G279" s="19">
        <v>52.19</v>
      </c>
      <c r="H279" s="19">
        <v>0</v>
      </c>
      <c r="I279" s="19">
        <v>0</v>
      </c>
      <c r="J279" s="19">
        <v>1500</v>
      </c>
      <c r="K279" s="19">
        <v>0</v>
      </c>
      <c r="L279" s="19">
        <v>149.02000000000001</v>
      </c>
      <c r="M279" s="19">
        <v>0</v>
      </c>
      <c r="N279" s="19">
        <v>0</v>
      </c>
      <c r="O279" s="27">
        <f t="shared" si="8"/>
        <v>4393.1100000000006</v>
      </c>
      <c r="P279" s="19">
        <v>764.36</v>
      </c>
      <c r="Q279" s="25">
        <f t="shared" si="9"/>
        <v>3628.7500000000005</v>
      </c>
    </row>
    <row r="280" spans="1:17" s="16" customFormat="1" ht="15.6" customHeight="1">
      <c r="A280" s="17" t="s">
        <v>290</v>
      </c>
      <c r="B280" s="17" t="s">
        <v>683</v>
      </c>
      <c r="C280" s="31" t="s">
        <v>21</v>
      </c>
      <c r="D280" s="19">
        <v>1717.2800000000002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27">
        <f t="shared" si="8"/>
        <v>1717.2800000000002</v>
      </c>
      <c r="P280" s="19">
        <v>327.49</v>
      </c>
      <c r="Q280" s="25">
        <f t="shared" si="9"/>
        <v>1389.7900000000002</v>
      </c>
    </row>
    <row r="281" spans="1:17" s="16" customFormat="1" ht="15.6" customHeight="1">
      <c r="A281" s="19" t="s">
        <v>633</v>
      </c>
      <c r="B281" s="17" t="s">
        <v>20</v>
      </c>
      <c r="C281" s="31" t="s">
        <v>675</v>
      </c>
      <c r="D281" s="19">
        <v>905.4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94.6</v>
      </c>
      <c r="L281" s="19">
        <v>0</v>
      </c>
      <c r="M281" s="19">
        <v>0</v>
      </c>
      <c r="N281" s="19">
        <v>0</v>
      </c>
      <c r="O281" s="27">
        <f t="shared" si="8"/>
        <v>1000</v>
      </c>
      <c r="P281" s="19">
        <v>30.18</v>
      </c>
      <c r="Q281" s="25">
        <f t="shared" si="9"/>
        <v>969.82</v>
      </c>
    </row>
    <row r="282" spans="1:17" s="16" customFormat="1" ht="15.6" customHeight="1">
      <c r="A282" s="17" t="s">
        <v>760</v>
      </c>
      <c r="B282" s="17" t="s">
        <v>641</v>
      </c>
      <c r="C282" s="31">
        <v>0</v>
      </c>
      <c r="D282" s="19">
        <v>1463.94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27">
        <f t="shared" si="8"/>
        <v>1463.94</v>
      </c>
      <c r="P282" s="19">
        <v>111.95</v>
      </c>
      <c r="Q282" s="25">
        <f t="shared" si="9"/>
        <v>1351.99</v>
      </c>
    </row>
    <row r="283" spans="1:17" s="16" customFormat="1" ht="15.6" customHeight="1">
      <c r="A283" s="17" t="s">
        <v>291</v>
      </c>
      <c r="B283" s="17" t="s">
        <v>678</v>
      </c>
      <c r="C283" s="31" t="s">
        <v>21</v>
      </c>
      <c r="D283" s="19">
        <v>4870.16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27">
        <f t="shared" si="8"/>
        <v>4870.16</v>
      </c>
      <c r="P283" s="19">
        <v>842.55</v>
      </c>
      <c r="Q283" s="25">
        <f t="shared" si="9"/>
        <v>4027.6099999999997</v>
      </c>
    </row>
    <row r="284" spans="1:17" s="16" customFormat="1" ht="15.6" customHeight="1">
      <c r="A284" s="17" t="s">
        <v>292</v>
      </c>
      <c r="B284" s="17" t="s">
        <v>640</v>
      </c>
      <c r="C284" s="31">
        <v>6</v>
      </c>
      <c r="D284" s="19">
        <v>10771.93</v>
      </c>
      <c r="E284" s="19">
        <v>0</v>
      </c>
      <c r="F284" s="19">
        <v>0</v>
      </c>
      <c r="G284" s="19">
        <v>56.24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27">
        <f t="shared" si="8"/>
        <v>10828.17</v>
      </c>
      <c r="P284" s="19">
        <v>2733.58</v>
      </c>
      <c r="Q284" s="25">
        <f t="shared" si="9"/>
        <v>8094.59</v>
      </c>
    </row>
    <row r="285" spans="1:17" s="16" customFormat="1" ht="15.6" customHeight="1">
      <c r="A285" s="17" t="s">
        <v>293</v>
      </c>
      <c r="B285" s="17" t="s">
        <v>719</v>
      </c>
      <c r="C285" s="31" t="s">
        <v>21</v>
      </c>
      <c r="D285" s="19">
        <v>5511.1100000000006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27">
        <f t="shared" si="8"/>
        <v>5511.1100000000006</v>
      </c>
      <c r="P285" s="19">
        <v>1068.75</v>
      </c>
      <c r="Q285" s="25">
        <f t="shared" si="9"/>
        <v>4442.3600000000006</v>
      </c>
    </row>
    <row r="286" spans="1:17" s="16" customFormat="1" ht="15.6" customHeight="1">
      <c r="A286" s="17" t="s">
        <v>294</v>
      </c>
      <c r="B286" s="17" t="s">
        <v>640</v>
      </c>
      <c r="C286" s="31">
        <v>0</v>
      </c>
      <c r="D286" s="19">
        <v>10771.93</v>
      </c>
      <c r="E286" s="19">
        <v>0</v>
      </c>
      <c r="F286" s="19">
        <v>0</v>
      </c>
      <c r="G286" s="19">
        <v>650.64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27">
        <f t="shared" si="8"/>
        <v>11422.57</v>
      </c>
      <c r="P286" s="19">
        <v>2897.04</v>
      </c>
      <c r="Q286" s="25">
        <f t="shared" si="9"/>
        <v>8525.5299999999988</v>
      </c>
    </row>
    <row r="287" spans="1:17" s="16" customFormat="1" ht="15.6" customHeight="1">
      <c r="A287" s="17" t="s">
        <v>295</v>
      </c>
      <c r="B287" s="17" t="s">
        <v>39</v>
      </c>
      <c r="C287" s="31" t="s">
        <v>21</v>
      </c>
      <c r="D287" s="19">
        <v>2048.21</v>
      </c>
      <c r="E287" s="19">
        <v>0</v>
      </c>
      <c r="F287" s="19">
        <v>264</v>
      </c>
      <c r="G287" s="19">
        <v>0</v>
      </c>
      <c r="H287" s="19">
        <v>0</v>
      </c>
      <c r="I287" s="19">
        <v>123.71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27">
        <f t="shared" si="8"/>
        <v>2435.92</v>
      </c>
      <c r="P287" s="19">
        <v>213.77</v>
      </c>
      <c r="Q287" s="25">
        <f t="shared" si="9"/>
        <v>2222.15</v>
      </c>
    </row>
    <row r="288" spans="1:17" s="16" customFormat="1" ht="15.6" customHeight="1">
      <c r="A288" s="17" t="s">
        <v>296</v>
      </c>
      <c r="B288" s="17" t="s">
        <v>20</v>
      </c>
      <c r="C288" s="31" t="s">
        <v>777</v>
      </c>
      <c r="D288" s="19">
        <v>645.4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94.6</v>
      </c>
      <c r="L288" s="19">
        <v>0</v>
      </c>
      <c r="M288" s="19">
        <v>0</v>
      </c>
      <c r="N288" s="19">
        <v>0</v>
      </c>
      <c r="O288" s="27">
        <f t="shared" si="8"/>
        <v>740</v>
      </c>
      <c r="P288" s="19">
        <v>0</v>
      </c>
      <c r="Q288" s="25">
        <f t="shared" si="9"/>
        <v>740</v>
      </c>
    </row>
    <row r="289" spans="1:17" s="16" customFormat="1" ht="15.6" customHeight="1">
      <c r="A289" s="17" t="s">
        <v>297</v>
      </c>
      <c r="B289" s="17" t="s">
        <v>699</v>
      </c>
      <c r="C289" s="31" t="s">
        <v>36</v>
      </c>
      <c r="D289" s="19">
        <v>2306.61</v>
      </c>
      <c r="E289" s="19">
        <v>0</v>
      </c>
      <c r="F289" s="19">
        <v>0</v>
      </c>
      <c r="G289" s="19">
        <v>0</v>
      </c>
      <c r="H289" s="19">
        <v>262.07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27">
        <f t="shared" si="8"/>
        <v>2568.6800000000003</v>
      </c>
      <c r="P289" s="19">
        <v>823.85</v>
      </c>
      <c r="Q289" s="25">
        <f t="shared" si="9"/>
        <v>1744.8300000000004</v>
      </c>
    </row>
    <row r="290" spans="1:17" s="16" customFormat="1" ht="15.6" customHeight="1">
      <c r="A290" s="19" t="s">
        <v>634</v>
      </c>
      <c r="B290" s="17" t="s">
        <v>625</v>
      </c>
      <c r="C290" s="31" t="s">
        <v>21</v>
      </c>
      <c r="D290" s="19">
        <v>2253.0099999999998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27">
        <f t="shared" si="8"/>
        <v>2253.0099999999998</v>
      </c>
      <c r="P290" s="19">
        <v>310.45</v>
      </c>
      <c r="Q290" s="25">
        <f t="shared" si="9"/>
        <v>1942.5599999999997</v>
      </c>
    </row>
    <row r="291" spans="1:17" s="16" customFormat="1" ht="15.6" customHeight="1">
      <c r="A291" s="17" t="s">
        <v>298</v>
      </c>
      <c r="B291" s="17" t="s">
        <v>701</v>
      </c>
      <c r="C291" s="31" t="s">
        <v>21</v>
      </c>
      <c r="D291" s="19">
        <v>1489.3600000000001</v>
      </c>
      <c r="E291" s="19">
        <v>0</v>
      </c>
      <c r="F291" s="19">
        <v>0</v>
      </c>
      <c r="G291" s="19">
        <v>0</v>
      </c>
      <c r="H291" s="19">
        <v>16.82</v>
      </c>
      <c r="I291" s="19">
        <v>0</v>
      </c>
      <c r="J291" s="19">
        <v>0</v>
      </c>
      <c r="K291" s="19">
        <v>0</v>
      </c>
      <c r="L291" s="19">
        <v>181.08</v>
      </c>
      <c r="M291" s="19">
        <v>0</v>
      </c>
      <c r="N291" s="19">
        <v>0</v>
      </c>
      <c r="O291" s="27">
        <f t="shared" si="8"/>
        <v>1687.26</v>
      </c>
      <c r="P291" s="19">
        <v>202.05</v>
      </c>
      <c r="Q291" s="25">
        <f t="shared" si="9"/>
        <v>1485.21</v>
      </c>
    </row>
    <row r="292" spans="1:17" s="16" customFormat="1" ht="15.6" customHeight="1">
      <c r="A292" s="17" t="s">
        <v>299</v>
      </c>
      <c r="B292" s="17" t="s">
        <v>685</v>
      </c>
      <c r="C292" s="31" t="s">
        <v>36</v>
      </c>
      <c r="D292" s="19">
        <v>4629.17</v>
      </c>
      <c r="E292" s="19">
        <v>705.41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27">
        <f t="shared" si="8"/>
        <v>5334.58</v>
      </c>
      <c r="P292" s="19">
        <v>2156.8000000000002</v>
      </c>
      <c r="Q292" s="25">
        <f t="shared" si="9"/>
        <v>3177.7799999999997</v>
      </c>
    </row>
    <row r="293" spans="1:17" s="16" customFormat="1" ht="15.6" customHeight="1">
      <c r="A293" s="17" t="s">
        <v>300</v>
      </c>
      <c r="B293" s="17" t="s">
        <v>24</v>
      </c>
      <c r="C293" s="31" t="s">
        <v>21</v>
      </c>
      <c r="D293" s="19">
        <v>4870.16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135.81</v>
      </c>
      <c r="M293" s="19">
        <v>0</v>
      </c>
      <c r="N293" s="19">
        <v>0</v>
      </c>
      <c r="O293" s="27">
        <f t="shared" si="8"/>
        <v>5005.97</v>
      </c>
      <c r="P293" s="19">
        <v>1018.15</v>
      </c>
      <c r="Q293" s="25">
        <f t="shared" si="9"/>
        <v>3987.82</v>
      </c>
    </row>
    <row r="294" spans="1:17" s="16" customFormat="1" ht="15.6" customHeight="1">
      <c r="A294" s="17" t="s">
        <v>301</v>
      </c>
      <c r="B294" s="17" t="s">
        <v>677</v>
      </c>
      <c r="C294" s="31" t="s">
        <v>36</v>
      </c>
      <c r="D294" s="19">
        <v>3534.7400000000002</v>
      </c>
      <c r="E294" s="19">
        <v>0</v>
      </c>
      <c r="F294" s="19">
        <v>818.1</v>
      </c>
      <c r="G294" s="19">
        <v>0</v>
      </c>
      <c r="H294" s="19">
        <v>0</v>
      </c>
      <c r="I294" s="19">
        <v>241.39</v>
      </c>
      <c r="J294" s="19">
        <v>0</v>
      </c>
      <c r="K294" s="19">
        <v>0</v>
      </c>
      <c r="L294" s="19">
        <v>386.59</v>
      </c>
      <c r="M294" s="19">
        <v>0</v>
      </c>
      <c r="N294" s="19">
        <v>0</v>
      </c>
      <c r="O294" s="27">
        <f t="shared" si="8"/>
        <v>4980.8200000000006</v>
      </c>
      <c r="P294" s="19">
        <v>665.59</v>
      </c>
      <c r="Q294" s="25">
        <f t="shared" si="9"/>
        <v>4315.2300000000005</v>
      </c>
    </row>
    <row r="295" spans="1:17" s="16" customFormat="1" ht="15.6" customHeight="1">
      <c r="A295" s="17" t="s">
        <v>302</v>
      </c>
      <c r="B295" s="17" t="s">
        <v>24</v>
      </c>
      <c r="C295" s="31" t="s">
        <v>778</v>
      </c>
      <c r="D295" s="19">
        <v>5377.0599999999995</v>
      </c>
      <c r="E295" s="19">
        <v>0</v>
      </c>
      <c r="F295" s="19">
        <v>0</v>
      </c>
      <c r="G295" s="19">
        <v>42.11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27">
        <f t="shared" si="8"/>
        <v>5419.1699999999992</v>
      </c>
      <c r="P295" s="19">
        <v>1083.1400000000001</v>
      </c>
      <c r="Q295" s="25">
        <f t="shared" si="9"/>
        <v>4336.0299999999988</v>
      </c>
    </row>
    <row r="296" spans="1:17" s="16" customFormat="1" ht="15.6" customHeight="1">
      <c r="A296" s="17" t="s">
        <v>303</v>
      </c>
      <c r="B296" s="17" t="s">
        <v>37</v>
      </c>
      <c r="C296" s="31" t="s">
        <v>21</v>
      </c>
      <c r="D296" s="19">
        <v>2691.9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27">
        <f t="shared" si="8"/>
        <v>2691.9</v>
      </c>
      <c r="P296" s="19">
        <v>810.93</v>
      </c>
      <c r="Q296" s="25">
        <f t="shared" si="9"/>
        <v>1880.9700000000003</v>
      </c>
    </row>
    <row r="297" spans="1:17" s="16" customFormat="1" ht="15.6" customHeight="1">
      <c r="A297" s="17" t="s">
        <v>304</v>
      </c>
      <c r="B297" s="17" t="s">
        <v>39</v>
      </c>
      <c r="C297" s="31" t="s">
        <v>21</v>
      </c>
      <c r="D297" s="19">
        <v>2048.21</v>
      </c>
      <c r="E297" s="19">
        <v>0</v>
      </c>
      <c r="F297" s="19">
        <v>264</v>
      </c>
      <c r="G297" s="19">
        <v>0</v>
      </c>
      <c r="H297" s="19">
        <v>0</v>
      </c>
      <c r="I297" s="19">
        <v>123.71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27">
        <f t="shared" si="8"/>
        <v>2435.92</v>
      </c>
      <c r="P297" s="19">
        <v>213.77</v>
      </c>
      <c r="Q297" s="25">
        <f t="shared" si="9"/>
        <v>2222.15</v>
      </c>
    </row>
    <row r="298" spans="1:17" s="16" customFormat="1" ht="15.6" customHeight="1">
      <c r="A298" s="17" t="s">
        <v>305</v>
      </c>
      <c r="B298" s="17" t="s">
        <v>697</v>
      </c>
      <c r="C298" s="31" t="s">
        <v>21</v>
      </c>
      <c r="D298" s="19">
        <v>4870.16</v>
      </c>
      <c r="E298" s="19">
        <v>0</v>
      </c>
      <c r="F298" s="19">
        <v>0</v>
      </c>
      <c r="G298" s="19">
        <v>5380.4</v>
      </c>
      <c r="H298" s="19">
        <v>0</v>
      </c>
      <c r="I298" s="19">
        <v>0</v>
      </c>
      <c r="J298" s="19">
        <v>4847.37</v>
      </c>
      <c r="K298" s="19">
        <v>0</v>
      </c>
      <c r="L298" s="19">
        <v>189.88</v>
      </c>
      <c r="M298" s="19">
        <v>0</v>
      </c>
      <c r="N298" s="19">
        <v>0</v>
      </c>
      <c r="O298" s="27">
        <f t="shared" si="8"/>
        <v>15287.81</v>
      </c>
      <c r="P298" s="19">
        <v>2831.68</v>
      </c>
      <c r="Q298" s="25">
        <f t="shared" si="9"/>
        <v>12456.13</v>
      </c>
    </row>
    <row r="299" spans="1:17" s="16" customFormat="1" ht="15.6" customHeight="1">
      <c r="A299" s="17" t="s">
        <v>306</v>
      </c>
      <c r="B299" s="17" t="s">
        <v>727</v>
      </c>
      <c r="C299" s="31" t="s">
        <v>21</v>
      </c>
      <c r="D299" s="19">
        <v>4870.16</v>
      </c>
      <c r="E299" s="19">
        <v>0</v>
      </c>
      <c r="F299" s="19">
        <v>0</v>
      </c>
      <c r="G299" s="19">
        <v>0</v>
      </c>
      <c r="H299" s="19">
        <v>363.77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27">
        <f t="shared" si="8"/>
        <v>5233.93</v>
      </c>
      <c r="P299" s="19">
        <v>991.39</v>
      </c>
      <c r="Q299" s="25">
        <f t="shared" si="9"/>
        <v>4242.54</v>
      </c>
    </row>
    <row r="300" spans="1:17" s="16" customFormat="1" ht="15.6" customHeight="1">
      <c r="A300" s="17" t="s">
        <v>615</v>
      </c>
      <c r="B300" s="17" t="s">
        <v>20</v>
      </c>
      <c r="C300" s="31" t="s">
        <v>675</v>
      </c>
      <c r="D300" s="19">
        <v>905.4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94.6</v>
      </c>
      <c r="L300" s="19">
        <v>0</v>
      </c>
      <c r="M300" s="19">
        <v>0</v>
      </c>
      <c r="N300" s="19">
        <v>0</v>
      </c>
      <c r="O300" s="27">
        <f t="shared" si="8"/>
        <v>1000</v>
      </c>
      <c r="P300" s="19">
        <v>0</v>
      </c>
      <c r="Q300" s="25">
        <f t="shared" si="9"/>
        <v>1000</v>
      </c>
    </row>
    <row r="301" spans="1:17" s="16" customFormat="1" ht="15.6" customHeight="1">
      <c r="A301" s="17" t="s">
        <v>307</v>
      </c>
      <c r="B301" s="17" t="s">
        <v>37</v>
      </c>
      <c r="C301" s="31" t="s">
        <v>775</v>
      </c>
      <c r="D301" s="19">
        <v>2018.95</v>
      </c>
      <c r="E301" s="19">
        <v>0</v>
      </c>
      <c r="F301" s="19">
        <v>0</v>
      </c>
      <c r="G301" s="19">
        <v>47.429999999999993</v>
      </c>
      <c r="H301" s="19">
        <v>0</v>
      </c>
      <c r="I301" s="19">
        <v>0</v>
      </c>
      <c r="J301" s="19">
        <v>0</v>
      </c>
      <c r="K301" s="19">
        <v>0</v>
      </c>
      <c r="L301" s="19">
        <v>616.67999999999995</v>
      </c>
      <c r="M301" s="19">
        <v>212.5</v>
      </c>
      <c r="N301" s="19">
        <v>0</v>
      </c>
      <c r="O301" s="27">
        <f t="shared" si="8"/>
        <v>2895.56</v>
      </c>
      <c r="P301" s="19">
        <v>162.37</v>
      </c>
      <c r="Q301" s="25">
        <f t="shared" si="9"/>
        <v>2733.19</v>
      </c>
    </row>
    <row r="302" spans="1:17" s="16" customFormat="1" ht="15.6" customHeight="1">
      <c r="A302" s="17" t="s">
        <v>308</v>
      </c>
      <c r="B302" s="17" t="s">
        <v>20</v>
      </c>
      <c r="C302" s="31" t="s">
        <v>777</v>
      </c>
      <c r="D302" s="19">
        <v>905.4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94.6</v>
      </c>
      <c r="L302" s="19">
        <v>0</v>
      </c>
      <c r="M302" s="19">
        <v>0</v>
      </c>
      <c r="N302" s="19">
        <v>0</v>
      </c>
      <c r="O302" s="27">
        <f t="shared" si="8"/>
        <v>1000</v>
      </c>
      <c r="P302" s="19">
        <v>0</v>
      </c>
      <c r="Q302" s="25">
        <f t="shared" si="9"/>
        <v>1000</v>
      </c>
    </row>
    <row r="303" spans="1:17" s="16" customFormat="1" ht="15.6" customHeight="1">
      <c r="A303" s="17" t="s">
        <v>309</v>
      </c>
      <c r="B303" s="17" t="s">
        <v>20</v>
      </c>
      <c r="C303" s="31" t="s">
        <v>675</v>
      </c>
      <c r="D303" s="19">
        <v>905.4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94.6</v>
      </c>
      <c r="L303" s="19">
        <v>0</v>
      </c>
      <c r="M303" s="19">
        <v>0</v>
      </c>
      <c r="N303" s="19">
        <v>0</v>
      </c>
      <c r="O303" s="27">
        <f t="shared" si="8"/>
        <v>1000</v>
      </c>
      <c r="P303" s="19">
        <v>0</v>
      </c>
      <c r="Q303" s="25">
        <f t="shared" si="9"/>
        <v>1000</v>
      </c>
    </row>
    <row r="304" spans="1:17" s="16" customFormat="1" ht="15.6" customHeight="1">
      <c r="A304" s="17" t="s">
        <v>310</v>
      </c>
      <c r="B304" s="17" t="s">
        <v>716</v>
      </c>
      <c r="C304" s="31" t="s">
        <v>778</v>
      </c>
      <c r="D304" s="19">
        <v>7094.49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27">
        <f t="shared" si="8"/>
        <v>7094.49</v>
      </c>
      <c r="P304" s="19">
        <v>3366.13</v>
      </c>
      <c r="Q304" s="25">
        <f t="shared" si="9"/>
        <v>3728.3599999999997</v>
      </c>
    </row>
    <row r="305" spans="1:17" s="16" customFormat="1" ht="15.6" customHeight="1">
      <c r="A305" s="17" t="s">
        <v>311</v>
      </c>
      <c r="B305" s="17" t="s">
        <v>20</v>
      </c>
      <c r="C305" s="31" t="s">
        <v>675</v>
      </c>
      <c r="D305" s="19">
        <v>905.4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94.6</v>
      </c>
      <c r="L305" s="19">
        <v>0</v>
      </c>
      <c r="M305" s="19">
        <v>0</v>
      </c>
      <c r="N305" s="19">
        <v>0</v>
      </c>
      <c r="O305" s="27">
        <f t="shared" si="8"/>
        <v>1000</v>
      </c>
      <c r="P305" s="19">
        <v>0</v>
      </c>
      <c r="Q305" s="25">
        <f t="shared" si="9"/>
        <v>1000</v>
      </c>
    </row>
    <row r="306" spans="1:17" s="16" customFormat="1" ht="15.6" customHeight="1">
      <c r="A306" s="17" t="s">
        <v>312</v>
      </c>
      <c r="B306" s="17" t="s">
        <v>678</v>
      </c>
      <c r="C306" s="31" t="s">
        <v>21</v>
      </c>
      <c r="D306" s="19">
        <v>4870.16</v>
      </c>
      <c r="E306" s="19">
        <v>0</v>
      </c>
      <c r="F306" s="19">
        <v>0</v>
      </c>
      <c r="G306" s="19">
        <v>51.82</v>
      </c>
      <c r="H306" s="19">
        <v>0</v>
      </c>
      <c r="I306" s="19">
        <v>0</v>
      </c>
      <c r="J306" s="19">
        <v>1500</v>
      </c>
      <c r="K306" s="19">
        <v>0</v>
      </c>
      <c r="L306" s="19">
        <v>90.54</v>
      </c>
      <c r="M306" s="19">
        <v>0</v>
      </c>
      <c r="N306" s="19">
        <v>0</v>
      </c>
      <c r="O306" s="27">
        <f t="shared" si="8"/>
        <v>6512.5199999999995</v>
      </c>
      <c r="P306" s="19">
        <v>2255.1799999999998</v>
      </c>
      <c r="Q306" s="25">
        <f t="shared" si="9"/>
        <v>4257.34</v>
      </c>
    </row>
    <row r="307" spans="1:17" s="16" customFormat="1" ht="15.6" customHeight="1">
      <c r="A307" s="17" t="s">
        <v>313</v>
      </c>
      <c r="B307" s="17" t="s">
        <v>24</v>
      </c>
      <c r="C307" s="31" t="s">
        <v>21</v>
      </c>
      <c r="D307" s="19">
        <v>4870.16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27">
        <f t="shared" si="8"/>
        <v>4870.16</v>
      </c>
      <c r="P307" s="19">
        <v>837.55</v>
      </c>
      <c r="Q307" s="25">
        <f t="shared" si="9"/>
        <v>4032.6099999999997</v>
      </c>
    </row>
    <row r="308" spans="1:17" s="16" customFormat="1" ht="15.6" customHeight="1">
      <c r="A308" s="17" t="s">
        <v>314</v>
      </c>
      <c r="B308" s="17" t="s">
        <v>37</v>
      </c>
      <c r="C308" s="31" t="s">
        <v>21</v>
      </c>
      <c r="D308" s="19">
        <v>2691.9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27">
        <f t="shared" si="8"/>
        <v>2691.9</v>
      </c>
      <c r="P308" s="19">
        <v>257.62</v>
      </c>
      <c r="Q308" s="25">
        <f t="shared" si="9"/>
        <v>2434.2800000000002</v>
      </c>
    </row>
    <row r="309" spans="1:17" s="16" customFormat="1" ht="15.6" customHeight="1">
      <c r="A309" s="17" t="s">
        <v>315</v>
      </c>
      <c r="B309" s="17" t="s">
        <v>688</v>
      </c>
      <c r="C309" s="31" t="s">
        <v>36</v>
      </c>
      <c r="D309" s="19">
        <v>7236.3600000000006</v>
      </c>
      <c r="E309" s="19">
        <v>3392.25</v>
      </c>
      <c r="F309" s="19">
        <v>0</v>
      </c>
      <c r="G309" s="19">
        <v>0</v>
      </c>
      <c r="H309" s="19">
        <v>0</v>
      </c>
      <c r="I309" s="19">
        <v>0</v>
      </c>
      <c r="J309" s="19">
        <v>7766.2</v>
      </c>
      <c r="K309" s="19">
        <v>0</v>
      </c>
      <c r="L309" s="19">
        <v>239.02</v>
      </c>
      <c r="M309" s="19">
        <v>0</v>
      </c>
      <c r="N309" s="19">
        <v>0</v>
      </c>
      <c r="O309" s="27">
        <f t="shared" si="8"/>
        <v>18633.830000000002</v>
      </c>
      <c r="P309" s="19">
        <v>4791.13</v>
      </c>
      <c r="Q309" s="25">
        <f t="shared" si="9"/>
        <v>13842.7</v>
      </c>
    </row>
    <row r="310" spans="1:17" s="16" customFormat="1" ht="15.6" customHeight="1">
      <c r="A310" s="17" t="s">
        <v>316</v>
      </c>
      <c r="B310" s="17" t="s">
        <v>24</v>
      </c>
      <c r="C310" s="31" t="s">
        <v>21</v>
      </c>
      <c r="D310" s="19">
        <v>4870.16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528.96</v>
      </c>
      <c r="M310" s="19">
        <v>0</v>
      </c>
      <c r="N310" s="19">
        <v>0</v>
      </c>
      <c r="O310" s="27">
        <f t="shared" si="8"/>
        <v>5399.12</v>
      </c>
      <c r="P310" s="19">
        <v>794.89</v>
      </c>
      <c r="Q310" s="25">
        <f t="shared" si="9"/>
        <v>4604.2299999999996</v>
      </c>
    </row>
    <row r="311" spans="1:17" s="16" customFormat="1" ht="15.6" customHeight="1">
      <c r="A311" s="17" t="s">
        <v>616</v>
      </c>
      <c r="B311" s="17" t="s">
        <v>20</v>
      </c>
      <c r="C311" s="31" t="s">
        <v>675</v>
      </c>
      <c r="D311" s="19">
        <v>905.4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94.6</v>
      </c>
      <c r="L311" s="19">
        <v>0</v>
      </c>
      <c r="M311" s="19">
        <v>0</v>
      </c>
      <c r="N311" s="19">
        <v>0</v>
      </c>
      <c r="O311" s="27">
        <f t="shared" si="8"/>
        <v>1000</v>
      </c>
      <c r="P311" s="19">
        <v>30.18</v>
      </c>
      <c r="Q311" s="25">
        <f t="shared" si="9"/>
        <v>969.82</v>
      </c>
    </row>
    <row r="312" spans="1:17" s="16" customFormat="1" ht="15.6" customHeight="1">
      <c r="A312" s="19" t="s">
        <v>317</v>
      </c>
      <c r="B312" s="17" t="s">
        <v>37</v>
      </c>
      <c r="C312" s="31" t="s">
        <v>21</v>
      </c>
      <c r="D312" s="19">
        <v>2691.9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27">
        <f t="shared" si="8"/>
        <v>2691.9</v>
      </c>
      <c r="P312" s="19">
        <v>257.62</v>
      </c>
      <c r="Q312" s="25">
        <f t="shared" si="9"/>
        <v>2434.2800000000002</v>
      </c>
    </row>
    <row r="313" spans="1:17" s="16" customFormat="1" ht="15.6" customHeight="1">
      <c r="A313" s="17" t="s">
        <v>318</v>
      </c>
      <c r="B313" s="17" t="s">
        <v>678</v>
      </c>
      <c r="C313" s="31" t="s">
        <v>21</v>
      </c>
      <c r="D313" s="19">
        <v>4870.16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27">
        <f t="shared" si="8"/>
        <v>4870.16</v>
      </c>
      <c r="P313" s="19">
        <v>799.89</v>
      </c>
      <c r="Q313" s="25">
        <f t="shared" si="9"/>
        <v>4070.27</v>
      </c>
    </row>
    <row r="314" spans="1:17" s="16" customFormat="1" ht="15.6" customHeight="1">
      <c r="A314" s="17" t="s">
        <v>319</v>
      </c>
      <c r="B314" s="17" t="s">
        <v>641</v>
      </c>
      <c r="C314" s="31">
        <v>0</v>
      </c>
      <c r="D314" s="19">
        <v>3231.58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27">
        <f t="shared" si="8"/>
        <v>3231.58</v>
      </c>
      <c r="P314" s="19">
        <v>1024.47</v>
      </c>
      <c r="Q314" s="25">
        <f t="shared" si="9"/>
        <v>2207.1099999999997</v>
      </c>
    </row>
    <row r="315" spans="1:17" s="16" customFormat="1" ht="15.6" customHeight="1">
      <c r="A315" s="17" t="s">
        <v>658</v>
      </c>
      <c r="B315" s="17" t="s">
        <v>39</v>
      </c>
      <c r="C315" s="33" t="s">
        <v>21</v>
      </c>
      <c r="D315" s="19">
        <v>2038.58</v>
      </c>
      <c r="E315" s="19">
        <v>0</v>
      </c>
      <c r="F315" s="19">
        <v>264</v>
      </c>
      <c r="G315" s="19">
        <v>0</v>
      </c>
      <c r="H315" s="19">
        <v>0</v>
      </c>
      <c r="I315" s="19">
        <v>123.71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27">
        <f t="shared" si="8"/>
        <v>2426.29</v>
      </c>
      <c r="P315" s="19">
        <v>323.58</v>
      </c>
      <c r="Q315" s="25">
        <f t="shared" si="9"/>
        <v>2102.71</v>
      </c>
    </row>
    <row r="316" spans="1:17" s="16" customFormat="1" ht="15.6" customHeight="1">
      <c r="A316" s="17" t="s">
        <v>320</v>
      </c>
      <c r="B316" s="17" t="s">
        <v>624</v>
      </c>
      <c r="C316" s="31" t="s">
        <v>36</v>
      </c>
      <c r="D316" s="19">
        <v>2306.61</v>
      </c>
      <c r="E316" s="19">
        <v>1565.5700000000002</v>
      </c>
      <c r="F316" s="19">
        <v>0</v>
      </c>
      <c r="G316" s="19">
        <v>1169.43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27">
        <f t="shared" si="8"/>
        <v>5041.6100000000006</v>
      </c>
      <c r="P316" s="19">
        <v>1025.1099999999999</v>
      </c>
      <c r="Q316" s="25">
        <f t="shared" si="9"/>
        <v>4016.5000000000009</v>
      </c>
    </row>
    <row r="317" spans="1:17" s="16" customFormat="1" ht="15.6" customHeight="1">
      <c r="A317" s="17" t="s">
        <v>321</v>
      </c>
      <c r="B317" s="17" t="s">
        <v>688</v>
      </c>
      <c r="C317" s="31" t="s">
        <v>36</v>
      </c>
      <c r="D317" s="19">
        <v>7236.3600000000006</v>
      </c>
      <c r="E317" s="19">
        <v>0</v>
      </c>
      <c r="F317" s="19">
        <v>0</v>
      </c>
      <c r="G317" s="19">
        <v>2185.4299999999998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27">
        <f t="shared" si="8"/>
        <v>9421.7900000000009</v>
      </c>
      <c r="P317" s="19">
        <v>3598.54</v>
      </c>
      <c r="Q317" s="25">
        <f t="shared" si="9"/>
        <v>5823.2500000000009</v>
      </c>
    </row>
    <row r="318" spans="1:17" s="16" customFormat="1" ht="15.6" customHeight="1">
      <c r="A318" s="17" t="s">
        <v>322</v>
      </c>
      <c r="B318" s="17" t="s">
        <v>20</v>
      </c>
      <c r="C318" s="31" t="s">
        <v>675</v>
      </c>
      <c r="D318" s="19">
        <v>905.4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94.6</v>
      </c>
      <c r="L318" s="19">
        <v>0</v>
      </c>
      <c r="M318" s="19">
        <v>0</v>
      </c>
      <c r="N318" s="19">
        <v>0</v>
      </c>
      <c r="O318" s="27">
        <f t="shared" si="8"/>
        <v>1000</v>
      </c>
      <c r="P318" s="19">
        <v>0</v>
      </c>
      <c r="Q318" s="25">
        <f t="shared" si="9"/>
        <v>1000</v>
      </c>
    </row>
    <row r="319" spans="1:17" s="16" customFormat="1" ht="15.6" customHeight="1">
      <c r="A319" s="17" t="s">
        <v>323</v>
      </c>
      <c r="B319" s="17" t="s">
        <v>685</v>
      </c>
      <c r="C319" s="31" t="s">
        <v>36</v>
      </c>
      <c r="D319" s="19">
        <v>4629.17</v>
      </c>
      <c r="E319" s="19">
        <v>2766.19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202.89</v>
      </c>
      <c r="M319" s="19">
        <v>0</v>
      </c>
      <c r="N319" s="19">
        <v>0</v>
      </c>
      <c r="O319" s="27">
        <f t="shared" si="8"/>
        <v>7598.2500000000009</v>
      </c>
      <c r="P319" s="19">
        <v>1807.03</v>
      </c>
      <c r="Q319" s="25">
        <f t="shared" si="9"/>
        <v>5791.2200000000012</v>
      </c>
    </row>
    <row r="320" spans="1:17" s="16" customFormat="1" ht="15.6" customHeight="1">
      <c r="A320" s="17" t="s">
        <v>324</v>
      </c>
      <c r="B320" s="17" t="s">
        <v>686</v>
      </c>
      <c r="C320" s="31" t="s">
        <v>21</v>
      </c>
      <c r="D320" s="19">
        <v>5511.11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82.54</v>
      </c>
      <c r="M320" s="19">
        <v>0</v>
      </c>
      <c r="N320" s="19">
        <v>0</v>
      </c>
      <c r="O320" s="27">
        <f t="shared" si="8"/>
        <v>5593.65</v>
      </c>
      <c r="P320" s="19">
        <v>1068.75</v>
      </c>
      <c r="Q320" s="25">
        <f t="shared" si="9"/>
        <v>4524.8999999999996</v>
      </c>
    </row>
    <row r="321" spans="1:17" s="16" customFormat="1" ht="15.6" customHeight="1">
      <c r="A321" s="17" t="s">
        <v>325</v>
      </c>
      <c r="B321" s="17" t="s">
        <v>681</v>
      </c>
      <c r="C321" s="31">
        <v>4</v>
      </c>
      <c r="D321" s="19">
        <v>14003.5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27">
        <f t="shared" si="8"/>
        <v>14003.5</v>
      </c>
      <c r="P321" s="19">
        <v>3606.79</v>
      </c>
      <c r="Q321" s="25">
        <f t="shared" si="9"/>
        <v>10396.709999999999</v>
      </c>
    </row>
    <row r="322" spans="1:17" s="16" customFormat="1" ht="15.6" customHeight="1">
      <c r="A322" s="17" t="s">
        <v>326</v>
      </c>
      <c r="B322" s="17" t="s">
        <v>37</v>
      </c>
      <c r="C322" s="31" t="s">
        <v>21</v>
      </c>
      <c r="D322" s="19">
        <v>2691.9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27">
        <f t="shared" si="8"/>
        <v>2691.9</v>
      </c>
      <c r="P322" s="19">
        <v>311.62</v>
      </c>
      <c r="Q322" s="25">
        <f t="shared" si="9"/>
        <v>2380.2800000000002</v>
      </c>
    </row>
    <row r="323" spans="1:17" s="16" customFormat="1" ht="15.6" customHeight="1">
      <c r="A323" s="17" t="s">
        <v>327</v>
      </c>
      <c r="B323" s="17" t="s">
        <v>688</v>
      </c>
      <c r="C323" s="31" t="s">
        <v>778</v>
      </c>
      <c r="D323" s="19">
        <v>7094.49</v>
      </c>
      <c r="E323" s="19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27">
        <f t="shared" si="8"/>
        <v>7094.49</v>
      </c>
      <c r="P323" s="19">
        <v>1664.89</v>
      </c>
      <c r="Q323" s="25">
        <f t="shared" si="9"/>
        <v>5429.5999999999995</v>
      </c>
    </row>
    <row r="324" spans="1:17" s="16" customFormat="1" ht="15.6" customHeight="1">
      <c r="A324" s="17" t="s">
        <v>328</v>
      </c>
      <c r="B324" s="17" t="s">
        <v>681</v>
      </c>
      <c r="C324" s="31">
        <v>3</v>
      </c>
      <c r="D324" s="19">
        <v>10946.19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137.36000000000001</v>
      </c>
      <c r="M324" s="19">
        <v>0</v>
      </c>
      <c r="N324" s="19">
        <v>0</v>
      </c>
      <c r="O324" s="27">
        <f t="shared" si="8"/>
        <v>11083.550000000001</v>
      </c>
      <c r="P324" s="19">
        <v>3086.21</v>
      </c>
      <c r="Q324" s="25">
        <f t="shared" si="9"/>
        <v>7997.3400000000011</v>
      </c>
    </row>
    <row r="325" spans="1:17" s="16" customFormat="1" ht="15.6" customHeight="1">
      <c r="A325" s="17" t="s">
        <v>329</v>
      </c>
      <c r="B325" s="17" t="s">
        <v>639</v>
      </c>
      <c r="C325" s="31">
        <v>0</v>
      </c>
      <c r="D325" s="19">
        <v>8078.94</v>
      </c>
      <c r="E325" s="19">
        <v>0</v>
      </c>
      <c r="F325" s="19">
        <v>0</v>
      </c>
      <c r="G325" s="19">
        <v>1219.95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27">
        <f t="shared" si="8"/>
        <v>9298.89</v>
      </c>
      <c r="P325" s="19">
        <v>2313.02</v>
      </c>
      <c r="Q325" s="25">
        <f t="shared" si="9"/>
        <v>6985.869999999999</v>
      </c>
    </row>
    <row r="326" spans="1:17" s="16" customFormat="1" ht="15.6" customHeight="1">
      <c r="A326" s="17" t="s">
        <v>330</v>
      </c>
      <c r="B326" s="17" t="s">
        <v>37</v>
      </c>
      <c r="C326" s="31" t="s">
        <v>21</v>
      </c>
      <c r="D326" s="19">
        <v>2195.0300000000002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27">
        <f t="shared" si="8"/>
        <v>2195.0300000000002</v>
      </c>
      <c r="P326" s="19">
        <v>329.09</v>
      </c>
      <c r="Q326" s="25">
        <f t="shared" si="9"/>
        <v>1865.9400000000003</v>
      </c>
    </row>
    <row r="327" spans="1:17" s="16" customFormat="1" ht="15.6" customHeight="1">
      <c r="A327" s="17" t="s">
        <v>331</v>
      </c>
      <c r="B327" s="17" t="s">
        <v>688</v>
      </c>
      <c r="C327" s="31" t="s">
        <v>36</v>
      </c>
      <c r="D327" s="19">
        <v>7236.3600000000006</v>
      </c>
      <c r="E327" s="19">
        <v>1110.3499999999999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332.27</v>
      </c>
      <c r="M327" s="19">
        <v>0</v>
      </c>
      <c r="N327" s="19">
        <v>0</v>
      </c>
      <c r="O327" s="27">
        <f t="shared" si="8"/>
        <v>8678.9800000000014</v>
      </c>
      <c r="P327" s="19">
        <v>2132.17</v>
      </c>
      <c r="Q327" s="25">
        <f t="shared" si="9"/>
        <v>6546.8100000000013</v>
      </c>
    </row>
    <row r="328" spans="1:17" s="16" customFormat="1" ht="15.6" customHeight="1">
      <c r="A328" s="17" t="s">
        <v>743</v>
      </c>
      <c r="B328" s="19" t="s">
        <v>66</v>
      </c>
      <c r="C328" s="31" t="s">
        <v>781</v>
      </c>
      <c r="D328" s="19">
        <v>645.4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94.6</v>
      </c>
      <c r="L328" s="19">
        <v>0</v>
      </c>
      <c r="M328" s="19">
        <v>0</v>
      </c>
      <c r="N328" s="19">
        <v>0</v>
      </c>
      <c r="O328" s="27">
        <f t="shared" si="8"/>
        <v>740</v>
      </c>
      <c r="P328" s="19">
        <v>0</v>
      </c>
      <c r="Q328" s="25">
        <f t="shared" si="9"/>
        <v>740</v>
      </c>
    </row>
    <row r="329" spans="1:17" s="16" customFormat="1" ht="15.6" customHeight="1">
      <c r="A329" s="17" t="s">
        <v>332</v>
      </c>
      <c r="B329" s="17" t="s">
        <v>24</v>
      </c>
      <c r="C329" s="31" t="s">
        <v>40</v>
      </c>
      <c r="D329" s="19">
        <v>5066.92</v>
      </c>
      <c r="E329" s="19">
        <v>0</v>
      </c>
      <c r="F329" s="19">
        <v>0</v>
      </c>
      <c r="G329" s="19">
        <v>640.25</v>
      </c>
      <c r="H329" s="19">
        <v>0</v>
      </c>
      <c r="I329" s="19">
        <v>0</v>
      </c>
      <c r="J329" s="19">
        <v>5942.99</v>
      </c>
      <c r="K329" s="19">
        <v>0</v>
      </c>
      <c r="L329" s="19">
        <v>0</v>
      </c>
      <c r="M329" s="19">
        <v>0</v>
      </c>
      <c r="N329" s="19">
        <v>0</v>
      </c>
      <c r="O329" s="27">
        <f t="shared" si="8"/>
        <v>11650.16</v>
      </c>
      <c r="P329" s="19">
        <v>3013.62</v>
      </c>
      <c r="Q329" s="25">
        <f t="shared" si="9"/>
        <v>8636.5400000000009</v>
      </c>
    </row>
    <row r="330" spans="1:17" s="16" customFormat="1" ht="15.6" customHeight="1">
      <c r="A330" s="17" t="s">
        <v>761</v>
      </c>
      <c r="B330" s="17" t="s">
        <v>30</v>
      </c>
      <c r="C330" s="31">
        <v>0</v>
      </c>
      <c r="D330" s="19">
        <v>316.35000000000002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27">
        <f t="shared" si="8"/>
        <v>316.35000000000002</v>
      </c>
      <c r="P330" s="19">
        <v>23.72</v>
      </c>
      <c r="Q330" s="25">
        <f t="shared" si="9"/>
        <v>292.63</v>
      </c>
    </row>
    <row r="331" spans="1:17" s="16" customFormat="1" ht="15.6" customHeight="1">
      <c r="A331" s="17" t="s">
        <v>333</v>
      </c>
      <c r="B331" s="17" t="s">
        <v>725</v>
      </c>
      <c r="C331" s="31" t="s">
        <v>40</v>
      </c>
      <c r="D331" s="19">
        <v>5066.92</v>
      </c>
      <c r="E331" s="19">
        <v>0</v>
      </c>
      <c r="F331" s="19">
        <v>264</v>
      </c>
      <c r="G331" s="19">
        <v>1078.83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3398.32</v>
      </c>
      <c r="O331" s="27">
        <f t="shared" si="8"/>
        <v>9808.07</v>
      </c>
      <c r="P331" s="19">
        <v>2387.0700000000002</v>
      </c>
      <c r="Q331" s="25">
        <f t="shared" si="9"/>
        <v>7421</v>
      </c>
    </row>
    <row r="332" spans="1:17" s="16" customFormat="1" ht="15.6" customHeight="1">
      <c r="A332" s="17" t="s">
        <v>334</v>
      </c>
      <c r="B332" s="17" t="s">
        <v>717</v>
      </c>
      <c r="C332" s="31" t="s">
        <v>21</v>
      </c>
      <c r="D332" s="19">
        <v>2351.1999999999998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27">
        <f t="shared" si="8"/>
        <v>2351.1999999999998</v>
      </c>
      <c r="P332" s="19">
        <v>200.36</v>
      </c>
      <c r="Q332" s="25">
        <f t="shared" si="9"/>
        <v>2150.8399999999997</v>
      </c>
    </row>
    <row r="333" spans="1:17" s="16" customFormat="1" ht="15.6" customHeight="1">
      <c r="A333" s="17" t="s">
        <v>335</v>
      </c>
      <c r="B333" s="17" t="s">
        <v>717</v>
      </c>
      <c r="C333" s="31" t="s">
        <v>21</v>
      </c>
      <c r="D333" s="19">
        <v>2351.1999999999998</v>
      </c>
      <c r="E333" s="19">
        <v>0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27">
        <f t="shared" ref="O333:O396" si="10">SUM(D333:N333)</f>
        <v>2351.1999999999998</v>
      </c>
      <c r="P333" s="19">
        <v>302.16000000000003</v>
      </c>
      <c r="Q333" s="25">
        <f t="shared" ref="Q333:Q396" si="11">SUM(O333-P333)</f>
        <v>2049.04</v>
      </c>
    </row>
    <row r="334" spans="1:17" s="16" customFormat="1" ht="15.6" customHeight="1">
      <c r="A334" s="17" t="s">
        <v>617</v>
      </c>
      <c r="B334" s="17" t="s">
        <v>20</v>
      </c>
      <c r="C334" s="31" t="s">
        <v>675</v>
      </c>
      <c r="D334" s="19">
        <v>905.4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94.6</v>
      </c>
      <c r="L334" s="19">
        <v>0</v>
      </c>
      <c r="M334" s="19">
        <v>0</v>
      </c>
      <c r="N334" s="19">
        <v>0</v>
      </c>
      <c r="O334" s="27">
        <f t="shared" si="10"/>
        <v>1000</v>
      </c>
      <c r="P334" s="19">
        <v>0</v>
      </c>
      <c r="Q334" s="25">
        <f t="shared" si="11"/>
        <v>1000</v>
      </c>
    </row>
    <row r="335" spans="1:17" s="16" customFormat="1" ht="15.6" customHeight="1">
      <c r="A335" s="17" t="s">
        <v>336</v>
      </c>
      <c r="B335" s="17" t="s">
        <v>20</v>
      </c>
      <c r="C335" s="31" t="s">
        <v>777</v>
      </c>
      <c r="D335" s="19">
        <v>645.4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94.6</v>
      </c>
      <c r="L335" s="19">
        <v>0</v>
      </c>
      <c r="M335" s="19">
        <v>0</v>
      </c>
      <c r="N335" s="19">
        <v>0</v>
      </c>
      <c r="O335" s="27">
        <f t="shared" si="10"/>
        <v>740</v>
      </c>
      <c r="P335" s="19">
        <v>21.51</v>
      </c>
      <c r="Q335" s="25">
        <f t="shared" si="11"/>
        <v>718.49</v>
      </c>
    </row>
    <row r="336" spans="1:17" s="16" customFormat="1" ht="15.6" customHeight="1">
      <c r="A336" s="17" t="s">
        <v>659</v>
      </c>
      <c r="B336" s="17" t="s">
        <v>681</v>
      </c>
      <c r="C336" s="33">
        <v>2</v>
      </c>
      <c r="D336" s="19">
        <v>7001.76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27">
        <f t="shared" si="10"/>
        <v>7001.76</v>
      </c>
      <c r="P336" s="19">
        <v>1629.98</v>
      </c>
      <c r="Q336" s="25">
        <f t="shared" si="11"/>
        <v>5371.7800000000007</v>
      </c>
    </row>
    <row r="337" spans="1:17" s="16" customFormat="1" ht="15.6" customHeight="1">
      <c r="A337" s="17" t="s">
        <v>337</v>
      </c>
      <c r="B337" s="17" t="s">
        <v>678</v>
      </c>
      <c r="C337" s="31" t="s">
        <v>21</v>
      </c>
      <c r="D337" s="19">
        <v>4870.16</v>
      </c>
      <c r="E337" s="19">
        <v>0</v>
      </c>
      <c r="F337" s="19">
        <v>0</v>
      </c>
      <c r="G337" s="19">
        <v>38.14</v>
      </c>
      <c r="H337" s="19">
        <v>0</v>
      </c>
      <c r="I337" s="19">
        <v>0</v>
      </c>
      <c r="J337" s="19">
        <v>0</v>
      </c>
      <c r="K337" s="19">
        <v>0</v>
      </c>
      <c r="L337" s="19">
        <v>222.11</v>
      </c>
      <c r="M337" s="19">
        <v>0</v>
      </c>
      <c r="N337" s="19">
        <v>0</v>
      </c>
      <c r="O337" s="27">
        <f t="shared" si="10"/>
        <v>5130.41</v>
      </c>
      <c r="P337" s="19">
        <v>2116.48</v>
      </c>
      <c r="Q337" s="25">
        <f t="shared" si="11"/>
        <v>3013.93</v>
      </c>
    </row>
    <row r="338" spans="1:17" s="16" customFormat="1" ht="15.6" customHeight="1">
      <c r="A338" s="17" t="s">
        <v>338</v>
      </c>
      <c r="B338" s="17" t="s">
        <v>24</v>
      </c>
      <c r="C338" s="31" t="s">
        <v>21</v>
      </c>
      <c r="D338" s="19">
        <v>4870.16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222.11</v>
      </c>
      <c r="M338" s="19">
        <v>0</v>
      </c>
      <c r="N338" s="19">
        <v>0</v>
      </c>
      <c r="O338" s="27">
        <f t="shared" si="10"/>
        <v>5092.2699999999995</v>
      </c>
      <c r="P338" s="19">
        <v>837.55</v>
      </c>
      <c r="Q338" s="25">
        <f t="shared" si="11"/>
        <v>4254.7199999999993</v>
      </c>
    </row>
    <row r="339" spans="1:17" s="16" customFormat="1" ht="15.6" customHeight="1">
      <c r="A339" s="17" t="s">
        <v>339</v>
      </c>
      <c r="B339" s="17" t="s">
        <v>641</v>
      </c>
      <c r="C339" s="31">
        <v>0</v>
      </c>
      <c r="D339" s="19">
        <v>3231.58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2049.52</v>
      </c>
      <c r="O339" s="27">
        <f t="shared" si="10"/>
        <v>5281.1</v>
      </c>
      <c r="P339" s="19">
        <v>361.55</v>
      </c>
      <c r="Q339" s="25">
        <f t="shared" si="11"/>
        <v>4919.55</v>
      </c>
    </row>
    <row r="340" spans="1:17" s="16" customFormat="1" ht="15.6" customHeight="1">
      <c r="A340" s="17" t="s">
        <v>340</v>
      </c>
      <c r="B340" s="17" t="s">
        <v>728</v>
      </c>
      <c r="C340" s="31" t="s">
        <v>21</v>
      </c>
      <c r="D340" s="19">
        <v>5511.1100000000006</v>
      </c>
      <c r="E340" s="19">
        <v>0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27">
        <f t="shared" si="10"/>
        <v>5511.1100000000006</v>
      </c>
      <c r="P340" s="19">
        <v>1068.75</v>
      </c>
      <c r="Q340" s="25">
        <f t="shared" si="11"/>
        <v>4442.3600000000006</v>
      </c>
    </row>
    <row r="341" spans="1:17" s="16" customFormat="1" ht="15.6" customHeight="1">
      <c r="A341" s="17" t="s">
        <v>341</v>
      </c>
      <c r="B341" s="17" t="s">
        <v>24</v>
      </c>
      <c r="C341" s="31" t="s">
        <v>21</v>
      </c>
      <c r="D341" s="19">
        <v>4870.16</v>
      </c>
      <c r="E341" s="19">
        <v>0</v>
      </c>
      <c r="F341" s="19">
        <v>0</v>
      </c>
      <c r="G341" s="19">
        <v>50.85</v>
      </c>
      <c r="H341" s="19">
        <v>0</v>
      </c>
      <c r="I341" s="19">
        <v>0</v>
      </c>
      <c r="J341" s="19">
        <v>0</v>
      </c>
      <c r="K341" s="19">
        <v>0</v>
      </c>
      <c r="L341" s="19">
        <v>123.82</v>
      </c>
      <c r="M341" s="19">
        <v>0</v>
      </c>
      <c r="N341" s="19">
        <v>0</v>
      </c>
      <c r="O341" s="27">
        <f t="shared" si="10"/>
        <v>5044.83</v>
      </c>
      <c r="P341" s="19">
        <v>854.5</v>
      </c>
      <c r="Q341" s="25">
        <f t="shared" si="11"/>
        <v>4190.33</v>
      </c>
    </row>
    <row r="342" spans="1:17" s="16" customFormat="1" ht="15.6" customHeight="1">
      <c r="A342" s="17" t="s">
        <v>342</v>
      </c>
      <c r="B342" s="17" t="s">
        <v>37</v>
      </c>
      <c r="C342" s="31" t="s">
        <v>21</v>
      </c>
      <c r="D342" s="19">
        <v>2691.9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27">
        <f t="shared" si="10"/>
        <v>2691.9</v>
      </c>
      <c r="P342" s="19">
        <v>257.62</v>
      </c>
      <c r="Q342" s="25">
        <f t="shared" si="11"/>
        <v>2434.2800000000002</v>
      </c>
    </row>
    <row r="343" spans="1:17" s="16" customFormat="1" ht="15.6" customHeight="1">
      <c r="A343" s="17" t="s">
        <v>343</v>
      </c>
      <c r="B343" s="17" t="s">
        <v>681</v>
      </c>
      <c r="C343" s="31">
        <v>3</v>
      </c>
      <c r="D343" s="19">
        <v>8878.2199999999993</v>
      </c>
      <c r="E343" s="19">
        <v>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27">
        <f t="shared" si="10"/>
        <v>8878.2199999999993</v>
      </c>
      <c r="P343" s="19">
        <v>2197.34</v>
      </c>
      <c r="Q343" s="25">
        <f t="shared" si="11"/>
        <v>6680.8799999999992</v>
      </c>
    </row>
    <row r="344" spans="1:17" s="16" customFormat="1" ht="15.6" customHeight="1">
      <c r="A344" s="17" t="s">
        <v>344</v>
      </c>
      <c r="B344" s="17" t="s">
        <v>697</v>
      </c>
      <c r="C344" s="31" t="s">
        <v>21</v>
      </c>
      <c r="D344" s="19">
        <v>4870.16</v>
      </c>
      <c r="E344" s="19">
        <v>0</v>
      </c>
      <c r="F344" s="19">
        <v>0</v>
      </c>
      <c r="G344" s="19">
        <v>0</v>
      </c>
      <c r="H344" s="19">
        <v>480.78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27">
        <f t="shared" si="10"/>
        <v>5350.94</v>
      </c>
      <c r="P344" s="19">
        <v>1008.45</v>
      </c>
      <c r="Q344" s="25">
        <f t="shared" si="11"/>
        <v>4342.49</v>
      </c>
    </row>
    <row r="345" spans="1:17" s="16" customFormat="1" ht="15.6" customHeight="1">
      <c r="A345" s="17" t="s">
        <v>345</v>
      </c>
      <c r="B345" s="17" t="s">
        <v>729</v>
      </c>
      <c r="C345" s="31" t="s">
        <v>21</v>
      </c>
      <c r="D345" s="19">
        <v>9905.369999999999</v>
      </c>
      <c r="E345" s="19">
        <v>0</v>
      </c>
      <c r="F345" s="19">
        <v>264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27">
        <f t="shared" si="10"/>
        <v>10169.369999999999</v>
      </c>
      <c r="P345" s="19">
        <v>2495.27</v>
      </c>
      <c r="Q345" s="25">
        <f t="shared" si="11"/>
        <v>7674.0999999999985</v>
      </c>
    </row>
    <row r="346" spans="1:17" s="16" customFormat="1" ht="15.6" customHeight="1">
      <c r="A346" s="17" t="s">
        <v>346</v>
      </c>
      <c r="B346" s="17" t="s">
        <v>678</v>
      </c>
      <c r="C346" s="31" t="s">
        <v>21</v>
      </c>
      <c r="D346" s="19">
        <v>4870.16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27">
        <f t="shared" si="10"/>
        <v>4870.16</v>
      </c>
      <c r="P346" s="19">
        <v>842.55</v>
      </c>
      <c r="Q346" s="25">
        <f t="shared" si="11"/>
        <v>4027.6099999999997</v>
      </c>
    </row>
    <row r="347" spans="1:17" s="16" customFormat="1" ht="15.6" customHeight="1">
      <c r="A347" s="17" t="s">
        <v>347</v>
      </c>
      <c r="B347" s="17" t="s">
        <v>681</v>
      </c>
      <c r="C347" s="31">
        <v>2</v>
      </c>
      <c r="D347" s="19">
        <v>7001.76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99.34</v>
      </c>
      <c r="M347" s="19">
        <v>0</v>
      </c>
      <c r="N347" s="19">
        <v>0</v>
      </c>
      <c r="O347" s="27">
        <f t="shared" si="10"/>
        <v>7101.1</v>
      </c>
      <c r="P347" s="19">
        <v>1739.85</v>
      </c>
      <c r="Q347" s="25">
        <f t="shared" si="11"/>
        <v>5361.25</v>
      </c>
    </row>
    <row r="348" spans="1:17" s="16" customFormat="1" ht="15.6" customHeight="1">
      <c r="A348" s="17" t="s">
        <v>348</v>
      </c>
      <c r="B348" s="17" t="s">
        <v>678</v>
      </c>
      <c r="C348" s="31" t="s">
        <v>21</v>
      </c>
      <c r="D348" s="19">
        <v>4870.16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5007.8399999999992</v>
      </c>
      <c r="K348" s="19">
        <v>0</v>
      </c>
      <c r="L348" s="19">
        <v>0</v>
      </c>
      <c r="M348" s="19">
        <v>0</v>
      </c>
      <c r="N348" s="19">
        <v>0</v>
      </c>
      <c r="O348" s="27">
        <f t="shared" si="10"/>
        <v>9878</v>
      </c>
      <c r="P348" s="19">
        <v>3711.7</v>
      </c>
      <c r="Q348" s="25">
        <f t="shared" si="11"/>
        <v>6166.3</v>
      </c>
    </row>
    <row r="349" spans="1:17" s="16" customFormat="1" ht="15.6" customHeight="1">
      <c r="A349" s="17" t="s">
        <v>349</v>
      </c>
      <c r="B349" s="17" t="s">
        <v>686</v>
      </c>
      <c r="C349" s="31" t="s">
        <v>21</v>
      </c>
      <c r="D349" s="19">
        <v>5511.11</v>
      </c>
      <c r="E349" s="19">
        <v>0</v>
      </c>
      <c r="F349" s="19">
        <v>0</v>
      </c>
      <c r="G349" s="19">
        <v>3328.7999999999997</v>
      </c>
      <c r="H349" s="19">
        <v>0</v>
      </c>
      <c r="I349" s="19">
        <v>0</v>
      </c>
      <c r="J349" s="19">
        <v>0</v>
      </c>
      <c r="K349" s="19">
        <v>0</v>
      </c>
      <c r="L349" s="19">
        <v>82.54</v>
      </c>
      <c r="M349" s="19">
        <v>0</v>
      </c>
      <c r="N349" s="19">
        <v>0</v>
      </c>
      <c r="O349" s="27">
        <f t="shared" si="10"/>
        <v>8922.4500000000007</v>
      </c>
      <c r="P349" s="19">
        <v>1486.52</v>
      </c>
      <c r="Q349" s="25">
        <f t="shared" si="11"/>
        <v>7435.93</v>
      </c>
    </row>
    <row r="350" spans="1:17" s="16" customFormat="1" ht="15.6" customHeight="1">
      <c r="A350" s="17" t="s">
        <v>618</v>
      </c>
      <c r="B350" s="17" t="s">
        <v>20</v>
      </c>
      <c r="C350" s="31" t="s">
        <v>777</v>
      </c>
      <c r="D350" s="19">
        <v>645.4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94.6</v>
      </c>
      <c r="L350" s="19">
        <v>0</v>
      </c>
      <c r="M350" s="19">
        <v>0</v>
      </c>
      <c r="N350" s="19">
        <v>0</v>
      </c>
      <c r="O350" s="27">
        <f t="shared" si="10"/>
        <v>740</v>
      </c>
      <c r="P350" s="19">
        <v>0</v>
      </c>
      <c r="Q350" s="25">
        <f t="shared" si="11"/>
        <v>740</v>
      </c>
    </row>
    <row r="351" spans="1:17" s="16" customFormat="1" ht="15.6" customHeight="1">
      <c r="A351" s="17" t="s">
        <v>350</v>
      </c>
      <c r="B351" s="17" t="s">
        <v>688</v>
      </c>
      <c r="C351" s="31" t="s">
        <v>36</v>
      </c>
      <c r="D351" s="19">
        <v>7236.3600000000006</v>
      </c>
      <c r="E351" s="19">
        <v>68.62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4632.93</v>
      </c>
      <c r="O351" s="27">
        <f t="shared" si="10"/>
        <v>11937.91</v>
      </c>
      <c r="P351" s="19">
        <v>1746.01</v>
      </c>
      <c r="Q351" s="25">
        <f t="shared" si="11"/>
        <v>10191.9</v>
      </c>
    </row>
    <row r="352" spans="1:17" s="16" customFormat="1" ht="15.6" customHeight="1">
      <c r="A352" s="17" t="s">
        <v>351</v>
      </c>
      <c r="B352" s="17" t="s">
        <v>20</v>
      </c>
      <c r="C352" s="31" t="s">
        <v>675</v>
      </c>
      <c r="D352" s="19">
        <v>905.4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94.6</v>
      </c>
      <c r="L352" s="19">
        <v>0</v>
      </c>
      <c r="M352" s="19">
        <v>0</v>
      </c>
      <c r="N352" s="19">
        <v>0</v>
      </c>
      <c r="O352" s="27">
        <f t="shared" si="10"/>
        <v>1000</v>
      </c>
      <c r="P352" s="19">
        <v>30.18</v>
      </c>
      <c r="Q352" s="25">
        <f t="shared" si="11"/>
        <v>969.82</v>
      </c>
    </row>
    <row r="353" spans="1:17" s="16" customFormat="1" ht="15.6" customHeight="1">
      <c r="A353" s="17" t="s">
        <v>352</v>
      </c>
      <c r="B353" s="17" t="s">
        <v>41</v>
      </c>
      <c r="C353" s="31" t="s">
        <v>36</v>
      </c>
      <c r="D353" s="19">
        <v>3534.7400000000002</v>
      </c>
      <c r="E353" s="19">
        <v>1356.28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222.11</v>
      </c>
      <c r="M353" s="19">
        <v>0</v>
      </c>
      <c r="N353" s="19">
        <v>0</v>
      </c>
      <c r="O353" s="27">
        <f t="shared" si="10"/>
        <v>5113.13</v>
      </c>
      <c r="P353" s="19">
        <v>849.5</v>
      </c>
      <c r="Q353" s="25">
        <f t="shared" si="11"/>
        <v>4263.63</v>
      </c>
    </row>
    <row r="354" spans="1:17" s="16" customFormat="1" ht="15.6" customHeight="1">
      <c r="A354" s="17" t="s">
        <v>762</v>
      </c>
      <c r="B354" s="17" t="s">
        <v>20</v>
      </c>
      <c r="C354" s="31" t="s">
        <v>768</v>
      </c>
      <c r="D354" s="19">
        <v>271.62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28.38</v>
      </c>
      <c r="L354" s="19">
        <v>0</v>
      </c>
      <c r="M354" s="19">
        <v>0</v>
      </c>
      <c r="N354" s="19">
        <v>0</v>
      </c>
      <c r="O354" s="27">
        <f t="shared" si="10"/>
        <v>300</v>
      </c>
      <c r="P354" s="19">
        <v>0</v>
      </c>
      <c r="Q354" s="25">
        <f t="shared" si="11"/>
        <v>300</v>
      </c>
    </row>
    <row r="355" spans="1:17" s="16" customFormat="1" ht="15.6" customHeight="1">
      <c r="A355" s="17" t="s">
        <v>353</v>
      </c>
      <c r="B355" s="17" t="s">
        <v>640</v>
      </c>
      <c r="C355" s="31">
        <v>0</v>
      </c>
      <c r="D355" s="19">
        <v>10771.93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27">
        <f t="shared" si="10"/>
        <v>10771.93</v>
      </c>
      <c r="P355" s="19">
        <v>2692.97</v>
      </c>
      <c r="Q355" s="25">
        <f t="shared" si="11"/>
        <v>8078.9600000000009</v>
      </c>
    </row>
    <row r="356" spans="1:17" s="16" customFormat="1" ht="15.6" customHeight="1">
      <c r="A356" s="17" t="s">
        <v>354</v>
      </c>
      <c r="B356" s="17" t="s">
        <v>683</v>
      </c>
      <c r="C356" s="31" t="s">
        <v>21</v>
      </c>
      <c r="D356" s="19">
        <v>1717.2800000000002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27">
        <f t="shared" si="10"/>
        <v>1717.2800000000002</v>
      </c>
      <c r="P356" s="19">
        <v>427.29</v>
      </c>
      <c r="Q356" s="25">
        <f t="shared" si="11"/>
        <v>1289.9900000000002</v>
      </c>
    </row>
    <row r="357" spans="1:17" s="16" customFormat="1" ht="15.6" customHeight="1">
      <c r="A357" s="17" t="s">
        <v>355</v>
      </c>
      <c r="B357" s="17" t="s">
        <v>39</v>
      </c>
      <c r="C357" s="31" t="s">
        <v>21</v>
      </c>
      <c r="D357" s="19">
        <v>2048.21</v>
      </c>
      <c r="E357" s="19">
        <v>0</v>
      </c>
      <c r="F357" s="19">
        <v>264</v>
      </c>
      <c r="G357" s="19">
        <v>0</v>
      </c>
      <c r="H357" s="19">
        <v>0</v>
      </c>
      <c r="I357" s="19">
        <v>123.71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27">
        <f t="shared" si="10"/>
        <v>2435.92</v>
      </c>
      <c r="P357" s="19">
        <v>379.11</v>
      </c>
      <c r="Q357" s="25">
        <f t="shared" si="11"/>
        <v>2056.81</v>
      </c>
    </row>
    <row r="358" spans="1:17" s="16" customFormat="1" ht="15.6" customHeight="1">
      <c r="A358" s="17" t="s">
        <v>356</v>
      </c>
      <c r="B358" s="17" t="s">
        <v>24</v>
      </c>
      <c r="C358" s="31" t="s">
        <v>21</v>
      </c>
      <c r="D358" s="19">
        <v>4870.16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149.02000000000001</v>
      </c>
      <c r="M358" s="19">
        <v>0</v>
      </c>
      <c r="N358" s="19">
        <v>0</v>
      </c>
      <c r="O358" s="27">
        <f t="shared" si="10"/>
        <v>5019.18</v>
      </c>
      <c r="P358" s="19">
        <v>966.89</v>
      </c>
      <c r="Q358" s="25">
        <f t="shared" si="11"/>
        <v>4052.2900000000004</v>
      </c>
    </row>
    <row r="359" spans="1:17" s="16" customFormat="1" ht="15.6" customHeight="1">
      <c r="A359" s="17" t="s">
        <v>357</v>
      </c>
      <c r="B359" s="17" t="s">
        <v>638</v>
      </c>
      <c r="C359" s="31" t="s">
        <v>21</v>
      </c>
      <c r="D359" s="19">
        <v>2048.21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737.5</v>
      </c>
      <c r="M359" s="19">
        <v>0</v>
      </c>
      <c r="N359" s="19">
        <v>0</v>
      </c>
      <c r="O359" s="27">
        <f t="shared" si="10"/>
        <v>2785.71</v>
      </c>
      <c r="P359" s="19">
        <v>280.87</v>
      </c>
      <c r="Q359" s="25">
        <f t="shared" si="11"/>
        <v>2504.84</v>
      </c>
    </row>
    <row r="360" spans="1:17" s="16" customFormat="1" ht="15.6" customHeight="1">
      <c r="A360" s="17" t="s">
        <v>358</v>
      </c>
      <c r="B360" s="17" t="s">
        <v>688</v>
      </c>
      <c r="C360" s="31" t="s">
        <v>676</v>
      </c>
      <c r="D360" s="19">
        <v>5427.28</v>
      </c>
      <c r="E360" s="19">
        <v>1916.3999999999999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184.2</v>
      </c>
      <c r="M360" s="19">
        <v>0</v>
      </c>
      <c r="N360" s="19">
        <v>0</v>
      </c>
      <c r="O360" s="27">
        <f t="shared" si="10"/>
        <v>7527.8799999999992</v>
      </c>
      <c r="P360" s="19">
        <v>1753.72</v>
      </c>
      <c r="Q360" s="25">
        <f t="shared" si="11"/>
        <v>5774.1599999999989</v>
      </c>
    </row>
    <row r="361" spans="1:17" s="16" customFormat="1" ht="15.6" customHeight="1">
      <c r="A361" s="17" t="s">
        <v>359</v>
      </c>
      <c r="B361" s="17" t="s">
        <v>685</v>
      </c>
      <c r="C361" s="31" t="s">
        <v>40</v>
      </c>
      <c r="D361" s="19">
        <v>4276.6400000000003</v>
      </c>
      <c r="E361" s="19">
        <v>0</v>
      </c>
      <c r="F361" s="19">
        <v>0</v>
      </c>
      <c r="G361" s="19">
        <v>44.66</v>
      </c>
      <c r="H361" s="19">
        <v>0</v>
      </c>
      <c r="I361" s="19">
        <v>0</v>
      </c>
      <c r="J361" s="19">
        <v>0</v>
      </c>
      <c r="K361" s="19">
        <v>0</v>
      </c>
      <c r="L361" s="19">
        <v>222.11</v>
      </c>
      <c r="M361" s="19">
        <v>0</v>
      </c>
      <c r="N361" s="19">
        <v>0</v>
      </c>
      <c r="O361" s="27">
        <f t="shared" si="10"/>
        <v>4543.41</v>
      </c>
      <c r="P361" s="19">
        <v>1718.81</v>
      </c>
      <c r="Q361" s="25">
        <f t="shared" si="11"/>
        <v>2824.6</v>
      </c>
    </row>
    <row r="362" spans="1:17" s="16" customFormat="1" ht="15.6" customHeight="1">
      <c r="A362" s="17" t="s">
        <v>660</v>
      </c>
      <c r="B362" s="17" t="s">
        <v>42</v>
      </c>
      <c r="C362" s="33" t="s">
        <v>21</v>
      </c>
      <c r="D362" s="19">
        <v>1717.2800000000002</v>
      </c>
      <c r="E362" s="19">
        <v>0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27">
        <f t="shared" si="10"/>
        <v>1717.2800000000002</v>
      </c>
      <c r="P362" s="19">
        <v>139.75</v>
      </c>
      <c r="Q362" s="25">
        <f t="shared" si="11"/>
        <v>1577.5300000000002</v>
      </c>
    </row>
    <row r="363" spans="1:17" s="16" customFormat="1" ht="15.6" customHeight="1">
      <c r="A363" s="17" t="s">
        <v>360</v>
      </c>
      <c r="B363" s="17" t="s">
        <v>730</v>
      </c>
      <c r="C363" s="31" t="s">
        <v>21</v>
      </c>
      <c r="D363" s="19">
        <v>5511.11</v>
      </c>
      <c r="E363" s="19">
        <v>0</v>
      </c>
      <c r="F363" s="19">
        <v>0</v>
      </c>
      <c r="G363" s="19">
        <v>6302.84</v>
      </c>
      <c r="H363" s="19">
        <v>0</v>
      </c>
      <c r="I363" s="19">
        <v>0</v>
      </c>
      <c r="J363" s="19">
        <v>8402.1</v>
      </c>
      <c r="K363" s="19">
        <v>0</v>
      </c>
      <c r="L363" s="19">
        <v>313.22000000000003</v>
      </c>
      <c r="M363" s="19">
        <v>0</v>
      </c>
      <c r="N363" s="19">
        <v>0</v>
      </c>
      <c r="O363" s="27">
        <f t="shared" si="10"/>
        <v>20529.270000000004</v>
      </c>
      <c r="P363" s="19">
        <v>3722.41</v>
      </c>
      <c r="Q363" s="25">
        <f t="shared" si="11"/>
        <v>16806.860000000004</v>
      </c>
    </row>
    <row r="364" spans="1:17" s="16" customFormat="1" ht="15.6" customHeight="1">
      <c r="A364" s="17" t="s">
        <v>361</v>
      </c>
      <c r="B364" s="17" t="s">
        <v>20</v>
      </c>
      <c r="C364" s="31" t="s">
        <v>675</v>
      </c>
      <c r="D364" s="19">
        <v>905.4</v>
      </c>
      <c r="E364" s="19">
        <v>0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94.6</v>
      </c>
      <c r="L364" s="19">
        <v>0</v>
      </c>
      <c r="M364" s="19">
        <v>0</v>
      </c>
      <c r="N364" s="19">
        <v>0</v>
      </c>
      <c r="O364" s="27">
        <f t="shared" si="10"/>
        <v>1000</v>
      </c>
      <c r="P364" s="19">
        <v>0</v>
      </c>
      <c r="Q364" s="25">
        <f t="shared" si="11"/>
        <v>1000</v>
      </c>
    </row>
    <row r="365" spans="1:17" s="16" customFormat="1" ht="15.6" customHeight="1">
      <c r="A365" s="17" t="s">
        <v>362</v>
      </c>
      <c r="B365" s="17" t="s">
        <v>678</v>
      </c>
      <c r="C365" s="31" t="s">
        <v>21</v>
      </c>
      <c r="D365" s="19">
        <v>4870.16</v>
      </c>
      <c r="E365" s="19">
        <v>0</v>
      </c>
      <c r="F365" s="19">
        <v>0</v>
      </c>
      <c r="G365" s="19">
        <v>0</v>
      </c>
      <c r="H365" s="19">
        <v>0</v>
      </c>
      <c r="I365" s="19">
        <v>0</v>
      </c>
      <c r="J365" s="19">
        <v>4847.37</v>
      </c>
      <c r="K365" s="19">
        <v>0</v>
      </c>
      <c r="L365" s="19">
        <v>0</v>
      </c>
      <c r="M365" s="19">
        <v>0</v>
      </c>
      <c r="N365" s="19">
        <v>0</v>
      </c>
      <c r="O365" s="27">
        <f t="shared" si="10"/>
        <v>9717.5299999999988</v>
      </c>
      <c r="P365" s="19">
        <v>2428.15</v>
      </c>
      <c r="Q365" s="25">
        <f t="shared" si="11"/>
        <v>7289.3799999999992</v>
      </c>
    </row>
    <row r="366" spans="1:17" s="16" customFormat="1" ht="15.6" customHeight="1">
      <c r="A366" s="17" t="s">
        <v>744</v>
      </c>
      <c r="B366" s="19" t="s">
        <v>742</v>
      </c>
      <c r="C366" s="31">
        <v>4</v>
      </c>
      <c r="D366" s="19">
        <v>13301.619999999999</v>
      </c>
      <c r="E366" s="19">
        <v>0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27">
        <f t="shared" si="10"/>
        <v>13301.619999999999</v>
      </c>
      <c r="P366" s="19">
        <v>3418.77</v>
      </c>
      <c r="Q366" s="25">
        <f t="shared" si="11"/>
        <v>9882.8499999999985</v>
      </c>
    </row>
    <row r="367" spans="1:17" s="16" customFormat="1" ht="15.6" customHeight="1">
      <c r="A367" s="17" t="s">
        <v>363</v>
      </c>
      <c r="B367" s="17" t="s">
        <v>688</v>
      </c>
      <c r="C367" s="31" t="s">
        <v>36</v>
      </c>
      <c r="D367" s="19">
        <v>7236.3600000000006</v>
      </c>
      <c r="E367" s="19">
        <v>3392.25</v>
      </c>
      <c r="F367" s="19">
        <v>0</v>
      </c>
      <c r="G367" s="19">
        <v>83.24</v>
      </c>
      <c r="H367" s="19">
        <v>0</v>
      </c>
      <c r="I367" s="19">
        <v>0</v>
      </c>
      <c r="J367" s="19">
        <v>0</v>
      </c>
      <c r="K367" s="19">
        <v>0</v>
      </c>
      <c r="L367" s="19">
        <v>148.07</v>
      </c>
      <c r="M367" s="19">
        <v>0</v>
      </c>
      <c r="N367" s="19">
        <v>0</v>
      </c>
      <c r="O367" s="27">
        <f t="shared" si="10"/>
        <v>10859.92</v>
      </c>
      <c r="P367" s="19">
        <v>5431.9</v>
      </c>
      <c r="Q367" s="25">
        <f t="shared" si="11"/>
        <v>5428.02</v>
      </c>
    </row>
    <row r="368" spans="1:17" s="16" customFormat="1" ht="15.6" customHeight="1">
      <c r="A368" s="19" t="s">
        <v>635</v>
      </c>
      <c r="B368" s="17" t="s">
        <v>638</v>
      </c>
      <c r="C368" s="31" t="s">
        <v>21</v>
      </c>
      <c r="D368" s="19">
        <v>2048.21</v>
      </c>
      <c r="E368" s="19">
        <v>0</v>
      </c>
      <c r="F368" s="19">
        <v>0</v>
      </c>
      <c r="G368" s="19">
        <v>0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0</v>
      </c>
      <c r="O368" s="27">
        <f t="shared" si="10"/>
        <v>2048.21</v>
      </c>
      <c r="P368" s="19">
        <v>169.53</v>
      </c>
      <c r="Q368" s="25">
        <f t="shared" si="11"/>
        <v>1878.68</v>
      </c>
    </row>
    <row r="369" spans="1:17" s="16" customFormat="1" ht="15.6" customHeight="1">
      <c r="A369" s="17" t="s">
        <v>364</v>
      </c>
      <c r="B369" s="17" t="s">
        <v>624</v>
      </c>
      <c r="C369" s="31" t="s">
        <v>21</v>
      </c>
      <c r="D369" s="19">
        <v>2048.21</v>
      </c>
      <c r="E369" s="19">
        <v>0</v>
      </c>
      <c r="F369" s="19">
        <v>264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27">
        <f t="shared" si="10"/>
        <v>2312.21</v>
      </c>
      <c r="P369" s="19">
        <v>221.18</v>
      </c>
      <c r="Q369" s="25">
        <f t="shared" si="11"/>
        <v>2091.0300000000002</v>
      </c>
    </row>
    <row r="370" spans="1:17" s="16" customFormat="1" ht="15.6" customHeight="1">
      <c r="A370" s="17" t="s">
        <v>365</v>
      </c>
      <c r="B370" s="17" t="s">
        <v>639</v>
      </c>
      <c r="C370" s="31">
        <v>0</v>
      </c>
      <c r="D370" s="19">
        <v>8078.94</v>
      </c>
      <c r="E370" s="19">
        <v>0</v>
      </c>
      <c r="F370" s="19">
        <v>0</v>
      </c>
      <c r="G370" s="19">
        <v>59.05</v>
      </c>
      <c r="H370" s="19">
        <v>0</v>
      </c>
      <c r="I370" s="19">
        <v>0</v>
      </c>
      <c r="J370" s="19">
        <v>0</v>
      </c>
      <c r="K370" s="19">
        <v>0</v>
      </c>
      <c r="L370" s="19">
        <v>82.54</v>
      </c>
      <c r="M370" s="19">
        <v>0</v>
      </c>
      <c r="N370" s="19">
        <v>0</v>
      </c>
      <c r="O370" s="27">
        <f t="shared" si="10"/>
        <v>8220.5300000000007</v>
      </c>
      <c r="P370" s="19">
        <v>2702.45</v>
      </c>
      <c r="Q370" s="25">
        <f t="shared" si="11"/>
        <v>5518.0800000000008</v>
      </c>
    </row>
    <row r="371" spans="1:17" s="16" customFormat="1" ht="15.6" customHeight="1">
      <c r="A371" s="17" t="s">
        <v>366</v>
      </c>
      <c r="B371" s="17" t="s">
        <v>678</v>
      </c>
      <c r="C371" s="31" t="s">
        <v>40</v>
      </c>
      <c r="D371" s="19">
        <v>5066.92</v>
      </c>
      <c r="E371" s="19">
        <v>0</v>
      </c>
      <c r="F371" s="19">
        <v>0</v>
      </c>
      <c r="G371" s="19">
        <v>51.76</v>
      </c>
      <c r="H371" s="19">
        <v>0</v>
      </c>
      <c r="I371" s="19">
        <v>0</v>
      </c>
      <c r="J371" s="19">
        <v>4847.37</v>
      </c>
      <c r="K371" s="19">
        <v>0</v>
      </c>
      <c r="L371" s="19">
        <v>0</v>
      </c>
      <c r="M371" s="19">
        <v>0</v>
      </c>
      <c r="N371" s="19">
        <v>0</v>
      </c>
      <c r="O371" s="27">
        <f t="shared" si="10"/>
        <v>9966.0499999999993</v>
      </c>
      <c r="P371" s="19">
        <v>3371.02</v>
      </c>
      <c r="Q371" s="25">
        <f t="shared" si="11"/>
        <v>6595.0299999999988</v>
      </c>
    </row>
    <row r="372" spans="1:17" s="16" customFormat="1" ht="15.6" customHeight="1">
      <c r="A372" s="17" t="s">
        <v>367</v>
      </c>
      <c r="B372" s="17" t="s">
        <v>678</v>
      </c>
      <c r="C372" s="31" t="s">
        <v>21</v>
      </c>
      <c r="D372" s="19">
        <v>4870.16</v>
      </c>
      <c r="E372" s="19">
        <v>0</v>
      </c>
      <c r="F372" s="19">
        <v>0</v>
      </c>
      <c r="G372" s="19">
        <v>0</v>
      </c>
      <c r="H372" s="19">
        <v>0</v>
      </c>
      <c r="I372" s="19">
        <v>0</v>
      </c>
      <c r="J372" s="19">
        <v>106.29</v>
      </c>
      <c r="K372" s="19">
        <v>0</v>
      </c>
      <c r="L372" s="19">
        <v>0</v>
      </c>
      <c r="M372" s="19">
        <v>0</v>
      </c>
      <c r="N372" s="19">
        <v>0</v>
      </c>
      <c r="O372" s="27">
        <f t="shared" si="10"/>
        <v>4976.45</v>
      </c>
      <c r="P372" s="19">
        <v>877.99</v>
      </c>
      <c r="Q372" s="25">
        <f t="shared" si="11"/>
        <v>4098.46</v>
      </c>
    </row>
    <row r="373" spans="1:17" s="16" customFormat="1" ht="15.6" customHeight="1">
      <c r="A373" s="17" t="s">
        <v>368</v>
      </c>
      <c r="B373" s="17" t="s">
        <v>691</v>
      </c>
      <c r="C373" s="31" t="s">
        <v>36</v>
      </c>
      <c r="D373" s="19">
        <v>3031.53</v>
      </c>
      <c r="E373" s="19">
        <v>1161.25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276.31</v>
      </c>
      <c r="M373" s="19">
        <v>0</v>
      </c>
      <c r="N373" s="19">
        <v>0</v>
      </c>
      <c r="O373" s="27">
        <f t="shared" si="10"/>
        <v>4469.0900000000011</v>
      </c>
      <c r="P373" s="19">
        <v>670.64</v>
      </c>
      <c r="Q373" s="25">
        <f t="shared" si="11"/>
        <v>3798.4500000000012</v>
      </c>
    </row>
    <row r="374" spans="1:17" s="16" customFormat="1" ht="15.6" customHeight="1">
      <c r="A374" s="17" t="s">
        <v>369</v>
      </c>
      <c r="B374" s="17" t="s">
        <v>731</v>
      </c>
      <c r="C374" s="31" t="s">
        <v>36</v>
      </c>
      <c r="D374" s="19">
        <v>7236.3600000000006</v>
      </c>
      <c r="E374" s="19">
        <v>68.62</v>
      </c>
      <c r="F374" s="19">
        <v>0</v>
      </c>
      <c r="G374" s="19">
        <v>4412.3099999999995</v>
      </c>
      <c r="H374" s="19">
        <v>1301.2199999999998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4632.93</v>
      </c>
      <c r="O374" s="27">
        <f t="shared" si="10"/>
        <v>17651.440000000002</v>
      </c>
      <c r="P374" s="19">
        <v>3356.45</v>
      </c>
      <c r="Q374" s="25">
        <f t="shared" si="11"/>
        <v>14294.990000000002</v>
      </c>
    </row>
    <row r="375" spans="1:17" s="16" customFormat="1" ht="15.6" customHeight="1">
      <c r="A375" s="17" t="s">
        <v>370</v>
      </c>
      <c r="B375" s="17" t="s">
        <v>679</v>
      </c>
      <c r="C375" s="31" t="s">
        <v>21</v>
      </c>
      <c r="D375" s="19">
        <v>5511.11</v>
      </c>
      <c r="E375" s="19">
        <v>0</v>
      </c>
      <c r="F375" s="19">
        <v>0</v>
      </c>
      <c r="G375" s="19">
        <v>14.39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27">
        <f t="shared" si="10"/>
        <v>5525.5</v>
      </c>
      <c r="P375" s="19">
        <v>975.78</v>
      </c>
      <c r="Q375" s="25">
        <f t="shared" si="11"/>
        <v>4549.72</v>
      </c>
    </row>
    <row r="376" spans="1:17" s="16" customFormat="1" ht="15.6" customHeight="1">
      <c r="A376" s="17" t="s">
        <v>371</v>
      </c>
      <c r="B376" s="17" t="s">
        <v>693</v>
      </c>
      <c r="C376" s="31" t="s">
        <v>21</v>
      </c>
      <c r="D376" s="19">
        <v>2351.1999999999998</v>
      </c>
      <c r="E376" s="19">
        <v>0</v>
      </c>
      <c r="F376" s="19">
        <v>632.58000000000004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27">
        <f t="shared" si="10"/>
        <v>2983.7799999999997</v>
      </c>
      <c r="P376" s="19">
        <v>311.89999999999998</v>
      </c>
      <c r="Q376" s="25">
        <f t="shared" si="11"/>
        <v>2671.8799999999997</v>
      </c>
    </row>
    <row r="377" spans="1:17" s="16" customFormat="1" ht="15.6" customHeight="1">
      <c r="A377" s="17" t="s">
        <v>372</v>
      </c>
      <c r="B377" s="17" t="s">
        <v>624</v>
      </c>
      <c r="C377" s="31" t="s">
        <v>779</v>
      </c>
      <c r="D377" s="19">
        <v>2173.56</v>
      </c>
      <c r="E377" s="19">
        <v>0</v>
      </c>
      <c r="F377" s="19">
        <v>264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634.59</v>
      </c>
      <c r="M377" s="19">
        <v>0</v>
      </c>
      <c r="N377" s="19">
        <v>1563.3</v>
      </c>
      <c r="O377" s="27">
        <f t="shared" si="10"/>
        <v>4635.45</v>
      </c>
      <c r="P377" s="19">
        <v>439.42</v>
      </c>
      <c r="Q377" s="25">
        <f t="shared" si="11"/>
        <v>4196.03</v>
      </c>
    </row>
    <row r="378" spans="1:17" s="16" customFormat="1" ht="15.6" customHeight="1">
      <c r="A378" s="17" t="s">
        <v>373</v>
      </c>
      <c r="B378" s="17" t="s">
        <v>624</v>
      </c>
      <c r="C378" s="31" t="s">
        <v>21</v>
      </c>
      <c r="D378" s="19">
        <v>2048.21</v>
      </c>
      <c r="E378" s="19">
        <v>0</v>
      </c>
      <c r="F378" s="19">
        <v>0</v>
      </c>
      <c r="G378" s="19">
        <v>0</v>
      </c>
      <c r="H378" s="19">
        <v>178.15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27">
        <f t="shared" si="10"/>
        <v>2226.36</v>
      </c>
      <c r="P378" s="19">
        <v>296.91000000000003</v>
      </c>
      <c r="Q378" s="25">
        <f t="shared" si="11"/>
        <v>1929.45</v>
      </c>
    </row>
    <row r="379" spans="1:17" s="16" customFormat="1" ht="15.6" customHeight="1">
      <c r="A379" s="17" t="s">
        <v>374</v>
      </c>
      <c r="B379" s="17" t="s">
        <v>39</v>
      </c>
      <c r="C379" s="31" t="s">
        <v>21</v>
      </c>
      <c r="D379" s="19">
        <v>2048.21</v>
      </c>
      <c r="E379" s="19">
        <v>0</v>
      </c>
      <c r="F379" s="19">
        <v>264</v>
      </c>
      <c r="G379" s="19">
        <v>0</v>
      </c>
      <c r="H379" s="19">
        <v>0</v>
      </c>
      <c r="I379" s="19">
        <v>123.71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27">
        <f t="shared" si="10"/>
        <v>2435.92</v>
      </c>
      <c r="P379" s="19">
        <v>240.77</v>
      </c>
      <c r="Q379" s="25">
        <f t="shared" si="11"/>
        <v>2195.15</v>
      </c>
    </row>
    <row r="380" spans="1:17" s="16" customFormat="1" ht="15.6" customHeight="1">
      <c r="A380" s="17" t="s">
        <v>375</v>
      </c>
      <c r="B380" s="17" t="s">
        <v>679</v>
      </c>
      <c r="C380" s="31" t="s">
        <v>21</v>
      </c>
      <c r="D380" s="19">
        <v>5511.11</v>
      </c>
      <c r="E380" s="19">
        <v>0</v>
      </c>
      <c r="F380" s="19">
        <v>0</v>
      </c>
      <c r="G380" s="19">
        <v>14.39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27">
        <f t="shared" si="10"/>
        <v>5525.5</v>
      </c>
      <c r="P380" s="19">
        <v>1074.17</v>
      </c>
      <c r="Q380" s="25">
        <f t="shared" si="11"/>
        <v>4451.33</v>
      </c>
    </row>
    <row r="381" spans="1:17" s="16" customFormat="1" ht="15.6" customHeight="1">
      <c r="A381" s="17" t="s">
        <v>376</v>
      </c>
      <c r="B381" s="17" t="s">
        <v>716</v>
      </c>
      <c r="C381" s="31" t="s">
        <v>36</v>
      </c>
      <c r="D381" s="19">
        <v>7236.3600000000006</v>
      </c>
      <c r="E381" s="19">
        <v>1876.48</v>
      </c>
      <c r="F381" s="19">
        <v>0</v>
      </c>
      <c r="G381" s="19">
        <v>0</v>
      </c>
      <c r="H381" s="19">
        <v>696.18</v>
      </c>
      <c r="I381" s="19">
        <v>0</v>
      </c>
      <c r="J381" s="19">
        <v>0</v>
      </c>
      <c r="K381" s="19">
        <v>0</v>
      </c>
      <c r="L381" s="19">
        <v>239.02</v>
      </c>
      <c r="M381" s="19">
        <v>0</v>
      </c>
      <c r="N381" s="19">
        <v>0</v>
      </c>
      <c r="O381" s="27">
        <f t="shared" si="10"/>
        <v>10048.040000000001</v>
      </c>
      <c r="P381" s="19">
        <v>2450.17</v>
      </c>
      <c r="Q381" s="25">
        <f t="shared" si="11"/>
        <v>7597.8700000000008</v>
      </c>
    </row>
    <row r="382" spans="1:17" s="16" customFormat="1" ht="15.6" customHeight="1">
      <c r="A382" s="17" t="s">
        <v>377</v>
      </c>
      <c r="B382" s="17" t="s">
        <v>641</v>
      </c>
      <c r="C382" s="31">
        <v>0</v>
      </c>
      <c r="D382" s="19">
        <v>3231.58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304.35000000000002</v>
      </c>
      <c r="M382" s="19">
        <v>0</v>
      </c>
      <c r="N382" s="19">
        <v>0</v>
      </c>
      <c r="O382" s="27">
        <f t="shared" si="10"/>
        <v>3535.93</v>
      </c>
      <c r="P382" s="19">
        <v>361.55</v>
      </c>
      <c r="Q382" s="25">
        <f t="shared" si="11"/>
        <v>3174.3799999999997</v>
      </c>
    </row>
    <row r="383" spans="1:17" s="16" customFormat="1" ht="15.6" customHeight="1">
      <c r="A383" s="17" t="s">
        <v>763</v>
      </c>
      <c r="B383" s="17" t="s">
        <v>638</v>
      </c>
      <c r="C383" s="31" t="s">
        <v>21</v>
      </c>
      <c r="D383" s="19">
        <v>1855.72</v>
      </c>
      <c r="E383" s="19">
        <v>0</v>
      </c>
      <c r="F383" s="19">
        <v>0</v>
      </c>
      <c r="G383" s="19">
        <v>0</v>
      </c>
      <c r="H383" s="19">
        <v>0</v>
      </c>
      <c r="I383" s="19">
        <v>0</v>
      </c>
      <c r="J383" s="19">
        <v>800</v>
      </c>
      <c r="K383" s="19">
        <v>0</v>
      </c>
      <c r="L383" s="19">
        <v>0</v>
      </c>
      <c r="M383" s="19">
        <v>0</v>
      </c>
      <c r="N383" s="19">
        <v>0</v>
      </c>
      <c r="O383" s="27">
        <f t="shared" si="10"/>
        <v>2655.7200000000003</v>
      </c>
      <c r="P383" s="19">
        <v>551.72</v>
      </c>
      <c r="Q383" s="25">
        <f t="shared" si="11"/>
        <v>2104</v>
      </c>
    </row>
    <row r="384" spans="1:17" s="16" customFormat="1" ht="15.6" customHeight="1">
      <c r="A384" s="17" t="s">
        <v>378</v>
      </c>
      <c r="B384" s="17" t="s">
        <v>39</v>
      </c>
      <c r="C384" s="31" t="s">
        <v>36</v>
      </c>
      <c r="D384" s="19">
        <v>2306.61</v>
      </c>
      <c r="E384" s="19">
        <v>0</v>
      </c>
      <c r="F384" s="19">
        <v>625.57999999999993</v>
      </c>
      <c r="G384" s="19">
        <v>1741.7600000000002</v>
      </c>
      <c r="H384" s="19">
        <v>0</v>
      </c>
      <c r="I384" s="19">
        <v>157.52000000000001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27">
        <f t="shared" si="10"/>
        <v>4831.4700000000012</v>
      </c>
      <c r="P384" s="19">
        <v>504.11</v>
      </c>
      <c r="Q384" s="25">
        <f t="shared" si="11"/>
        <v>4327.3600000000015</v>
      </c>
    </row>
    <row r="385" spans="1:17" s="16" customFormat="1" ht="15.6" customHeight="1">
      <c r="A385" s="17" t="s">
        <v>379</v>
      </c>
      <c r="B385" s="17" t="s">
        <v>35</v>
      </c>
      <c r="C385" s="31" t="s">
        <v>36</v>
      </c>
      <c r="D385" s="19">
        <v>3031.53</v>
      </c>
      <c r="E385" s="19">
        <v>285.74</v>
      </c>
      <c r="F385" s="19">
        <v>909.46</v>
      </c>
      <c r="G385" s="19">
        <v>0</v>
      </c>
      <c r="H385" s="19">
        <v>0</v>
      </c>
      <c r="I385" s="19">
        <v>0</v>
      </c>
      <c r="J385" s="19">
        <v>0</v>
      </c>
      <c r="K385" s="19">
        <v>0</v>
      </c>
      <c r="L385" s="19">
        <v>276.31</v>
      </c>
      <c r="M385" s="19">
        <v>0</v>
      </c>
      <c r="N385" s="19">
        <v>0</v>
      </c>
      <c r="O385" s="27">
        <f t="shared" si="10"/>
        <v>4503.0400000000009</v>
      </c>
      <c r="P385" s="19">
        <v>1200.49</v>
      </c>
      <c r="Q385" s="25">
        <f t="shared" si="11"/>
        <v>3302.5500000000011</v>
      </c>
    </row>
    <row r="386" spans="1:17" s="16" customFormat="1" ht="15.6" customHeight="1">
      <c r="A386" s="17" t="s">
        <v>661</v>
      </c>
      <c r="B386" s="17" t="s">
        <v>20</v>
      </c>
      <c r="C386" s="33" t="s">
        <v>675</v>
      </c>
      <c r="D386" s="19">
        <v>905.4</v>
      </c>
      <c r="E386" s="19">
        <v>0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94.6</v>
      </c>
      <c r="L386" s="19">
        <v>0</v>
      </c>
      <c r="M386" s="19">
        <v>0</v>
      </c>
      <c r="N386" s="19">
        <v>0</v>
      </c>
      <c r="O386" s="27">
        <f t="shared" si="10"/>
        <v>1000</v>
      </c>
      <c r="P386" s="19">
        <v>60.36</v>
      </c>
      <c r="Q386" s="25">
        <f t="shared" si="11"/>
        <v>939.64</v>
      </c>
    </row>
    <row r="387" spans="1:17" s="16" customFormat="1" ht="15.6" customHeight="1">
      <c r="A387" s="17" t="s">
        <v>380</v>
      </c>
      <c r="B387" s="17" t="s">
        <v>683</v>
      </c>
      <c r="C387" s="31" t="s">
        <v>21</v>
      </c>
      <c r="D387" s="19">
        <v>1717.2800000000002</v>
      </c>
      <c r="E387" s="19">
        <v>0</v>
      </c>
      <c r="F387" s="19">
        <v>0</v>
      </c>
      <c r="G387" s="19">
        <v>26.9</v>
      </c>
      <c r="H387" s="19">
        <v>0</v>
      </c>
      <c r="I387" s="19">
        <v>0</v>
      </c>
      <c r="J387" s="19">
        <v>0</v>
      </c>
      <c r="K387" s="19">
        <v>0</v>
      </c>
      <c r="L387" s="19">
        <v>368.41</v>
      </c>
      <c r="M387" s="19">
        <v>0</v>
      </c>
      <c r="N387" s="19">
        <v>0</v>
      </c>
      <c r="O387" s="27">
        <f t="shared" si="10"/>
        <v>2112.59</v>
      </c>
      <c r="P387" s="19">
        <v>235.52</v>
      </c>
      <c r="Q387" s="25">
        <f t="shared" si="11"/>
        <v>1877.0700000000002</v>
      </c>
    </row>
    <row r="388" spans="1:17" s="16" customFormat="1" ht="15.6" customHeight="1">
      <c r="A388" s="17" t="s">
        <v>381</v>
      </c>
      <c r="B388" s="17" t="s">
        <v>721</v>
      </c>
      <c r="C388" s="31" t="s">
        <v>21</v>
      </c>
      <c r="D388" s="19">
        <v>5511.11</v>
      </c>
      <c r="E388" s="19">
        <v>0</v>
      </c>
      <c r="F388" s="19">
        <v>264</v>
      </c>
      <c r="G388" s="19">
        <v>0</v>
      </c>
      <c r="H388" s="19">
        <v>0</v>
      </c>
      <c r="I388" s="19">
        <v>0</v>
      </c>
      <c r="J388" s="19">
        <v>0</v>
      </c>
      <c r="K388" s="19">
        <v>0</v>
      </c>
      <c r="L388" s="19">
        <v>0</v>
      </c>
      <c r="M388" s="19">
        <v>0</v>
      </c>
      <c r="N388" s="19">
        <v>0</v>
      </c>
      <c r="O388" s="27">
        <f t="shared" si="10"/>
        <v>5775.11</v>
      </c>
      <c r="P388" s="19">
        <v>1116.01</v>
      </c>
      <c r="Q388" s="25">
        <f t="shared" si="11"/>
        <v>4659.0999999999995</v>
      </c>
    </row>
    <row r="389" spans="1:17" s="16" customFormat="1" ht="15.6" customHeight="1">
      <c r="A389" s="17" t="s">
        <v>673</v>
      </c>
      <c r="B389" s="17" t="s">
        <v>639</v>
      </c>
      <c r="C389" s="32">
        <v>0</v>
      </c>
      <c r="D389" s="19">
        <v>8078.94</v>
      </c>
      <c r="E389" s="19">
        <v>0</v>
      </c>
      <c r="F389" s="19">
        <v>0</v>
      </c>
      <c r="G389" s="19">
        <v>0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27">
        <f t="shared" si="10"/>
        <v>8078.94</v>
      </c>
      <c r="P389" s="19">
        <v>1977.54</v>
      </c>
      <c r="Q389" s="25">
        <f t="shared" si="11"/>
        <v>6101.4</v>
      </c>
    </row>
    <row r="390" spans="1:17" s="16" customFormat="1" ht="15.6" customHeight="1">
      <c r="A390" s="17" t="s">
        <v>382</v>
      </c>
      <c r="B390" s="17" t="s">
        <v>688</v>
      </c>
      <c r="C390" s="31" t="s">
        <v>778</v>
      </c>
      <c r="D390" s="19">
        <v>7094.49</v>
      </c>
      <c r="E390" s="19">
        <v>0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27">
        <f t="shared" si="10"/>
        <v>7094.49</v>
      </c>
      <c r="P390" s="19">
        <v>1664.89</v>
      </c>
      <c r="Q390" s="25">
        <f t="shared" si="11"/>
        <v>5429.5999999999995</v>
      </c>
    </row>
    <row r="391" spans="1:17" s="16" customFormat="1" ht="15.6" customHeight="1">
      <c r="A391" s="17" t="s">
        <v>383</v>
      </c>
      <c r="B391" s="17" t="s">
        <v>683</v>
      </c>
      <c r="C391" s="31" t="s">
        <v>36</v>
      </c>
      <c r="D391" s="19">
        <v>1933.92</v>
      </c>
      <c r="E391" s="19">
        <v>276.45999999999998</v>
      </c>
      <c r="F391" s="19">
        <v>0</v>
      </c>
      <c r="G391" s="19">
        <v>667.55</v>
      </c>
      <c r="H391" s="19">
        <v>0</v>
      </c>
      <c r="I391" s="19">
        <v>200.27</v>
      </c>
      <c r="J391" s="19">
        <v>0</v>
      </c>
      <c r="K391" s="19">
        <v>0</v>
      </c>
      <c r="L391" s="19">
        <v>276.31</v>
      </c>
      <c r="M391" s="19">
        <v>0</v>
      </c>
      <c r="N391" s="19">
        <v>0</v>
      </c>
      <c r="O391" s="27">
        <f t="shared" si="10"/>
        <v>3354.51</v>
      </c>
      <c r="P391" s="19">
        <v>488.59</v>
      </c>
      <c r="Q391" s="25">
        <f t="shared" si="11"/>
        <v>2865.92</v>
      </c>
    </row>
    <row r="392" spans="1:17" s="16" customFormat="1" ht="15.6" customHeight="1">
      <c r="A392" s="17" t="s">
        <v>383</v>
      </c>
      <c r="B392" s="17" t="s">
        <v>693</v>
      </c>
      <c r="C392" s="31" t="s">
        <v>21</v>
      </c>
      <c r="D392" s="19">
        <v>2351.1999999999998</v>
      </c>
      <c r="E392" s="19">
        <v>0</v>
      </c>
      <c r="F392" s="19">
        <v>264</v>
      </c>
      <c r="G392" s="19">
        <v>0</v>
      </c>
      <c r="H392" s="19">
        <v>0</v>
      </c>
      <c r="I392" s="19">
        <v>142.02000000000001</v>
      </c>
      <c r="J392" s="19">
        <v>0</v>
      </c>
      <c r="K392" s="19">
        <v>0</v>
      </c>
      <c r="L392" s="19">
        <v>0</v>
      </c>
      <c r="M392" s="19">
        <v>0</v>
      </c>
      <c r="N392" s="19">
        <v>0</v>
      </c>
      <c r="O392" s="27">
        <f t="shared" si="10"/>
        <v>2757.22</v>
      </c>
      <c r="P392" s="19">
        <v>269.77</v>
      </c>
      <c r="Q392" s="25">
        <f t="shared" si="11"/>
        <v>2487.4499999999998</v>
      </c>
    </row>
    <row r="393" spans="1:17" s="16" customFormat="1" ht="15.6" customHeight="1">
      <c r="A393" s="17" t="s">
        <v>384</v>
      </c>
      <c r="B393" s="17" t="s">
        <v>677</v>
      </c>
      <c r="C393" s="31" t="s">
        <v>36</v>
      </c>
      <c r="D393" s="19">
        <v>3534.7400000000002</v>
      </c>
      <c r="E393" s="19">
        <v>1255.0900000000001</v>
      </c>
      <c r="F393" s="19">
        <v>1014.84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27">
        <f t="shared" si="10"/>
        <v>5804.67</v>
      </c>
      <c r="P393" s="19">
        <v>1179.28</v>
      </c>
      <c r="Q393" s="25">
        <f t="shared" si="11"/>
        <v>4625.3900000000003</v>
      </c>
    </row>
    <row r="394" spans="1:17" s="16" customFormat="1" ht="15.6" customHeight="1">
      <c r="A394" s="17" t="s">
        <v>385</v>
      </c>
      <c r="B394" s="17" t="s">
        <v>24</v>
      </c>
      <c r="C394" s="31" t="s">
        <v>778</v>
      </c>
      <c r="D394" s="19">
        <v>5377.0599999999995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148.07</v>
      </c>
      <c r="M394" s="19">
        <v>0</v>
      </c>
      <c r="N394" s="19">
        <v>0</v>
      </c>
      <c r="O394" s="27">
        <f t="shared" si="10"/>
        <v>5525.1299999999992</v>
      </c>
      <c r="P394" s="19">
        <v>1834.49</v>
      </c>
      <c r="Q394" s="25">
        <f t="shared" si="11"/>
        <v>3690.6399999999994</v>
      </c>
    </row>
    <row r="395" spans="1:17" s="16" customFormat="1" ht="15.6" customHeight="1">
      <c r="A395" s="17" t="s">
        <v>386</v>
      </c>
      <c r="B395" s="17" t="s">
        <v>685</v>
      </c>
      <c r="C395" s="31" t="s">
        <v>40</v>
      </c>
      <c r="D395" s="19">
        <v>4276.6400000000003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1500</v>
      </c>
      <c r="K395" s="19">
        <v>0</v>
      </c>
      <c r="L395" s="19">
        <v>332.27</v>
      </c>
      <c r="M395" s="19">
        <v>0</v>
      </c>
      <c r="N395" s="19">
        <v>0</v>
      </c>
      <c r="O395" s="27">
        <f t="shared" si="10"/>
        <v>6108.91</v>
      </c>
      <c r="P395" s="19">
        <v>1222.72</v>
      </c>
      <c r="Q395" s="25">
        <f t="shared" si="11"/>
        <v>4886.1899999999996</v>
      </c>
    </row>
    <row r="396" spans="1:17" s="16" customFormat="1" ht="15.6" customHeight="1">
      <c r="A396" s="17" t="s">
        <v>387</v>
      </c>
      <c r="B396" s="17" t="s">
        <v>638</v>
      </c>
      <c r="C396" s="31" t="s">
        <v>21</v>
      </c>
      <c r="D396" s="19">
        <v>2048.21</v>
      </c>
      <c r="E396" s="19">
        <v>0</v>
      </c>
      <c r="F396" s="19">
        <v>0</v>
      </c>
      <c r="G396" s="19">
        <v>16.04</v>
      </c>
      <c r="H396" s="19">
        <v>0</v>
      </c>
      <c r="I396" s="19">
        <v>0</v>
      </c>
      <c r="J396" s="19">
        <v>0</v>
      </c>
      <c r="K396" s="19">
        <v>0</v>
      </c>
      <c r="L396" s="19">
        <v>847.51</v>
      </c>
      <c r="M396" s="19">
        <v>0</v>
      </c>
      <c r="N396" s="19">
        <v>1299</v>
      </c>
      <c r="O396" s="27">
        <f t="shared" si="10"/>
        <v>4210.76</v>
      </c>
      <c r="P396" s="19">
        <v>282.32</v>
      </c>
      <c r="Q396" s="25">
        <f t="shared" si="11"/>
        <v>3928.44</v>
      </c>
    </row>
    <row r="397" spans="1:17" s="16" customFormat="1" ht="15.6" customHeight="1">
      <c r="A397" s="17" t="s">
        <v>388</v>
      </c>
      <c r="B397" s="17" t="s">
        <v>688</v>
      </c>
      <c r="C397" s="31" t="s">
        <v>36</v>
      </c>
      <c r="D397" s="19">
        <v>7236.3600000000006</v>
      </c>
      <c r="E397" s="19">
        <v>1110.3499999999999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332.27</v>
      </c>
      <c r="M397" s="19">
        <v>0</v>
      </c>
      <c r="N397" s="19">
        <v>0</v>
      </c>
      <c r="O397" s="27">
        <f t="shared" ref="O397:O460" si="12">SUM(D397:N397)</f>
        <v>8678.9800000000014</v>
      </c>
      <c r="P397" s="19">
        <v>1999.04</v>
      </c>
      <c r="Q397" s="25">
        <f t="shared" ref="Q397:Q460" si="13">SUM(O397-P397)</f>
        <v>6679.9400000000014</v>
      </c>
    </row>
    <row r="398" spans="1:17" s="16" customFormat="1" ht="15.6" customHeight="1">
      <c r="A398" s="17" t="s">
        <v>389</v>
      </c>
      <c r="B398" s="17" t="s">
        <v>718</v>
      </c>
      <c r="C398" s="31" t="s">
        <v>21</v>
      </c>
      <c r="D398" s="19">
        <v>2351.1999999999998</v>
      </c>
      <c r="E398" s="19">
        <v>0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  <c r="K398" s="19">
        <v>0</v>
      </c>
      <c r="L398" s="19">
        <v>222.11</v>
      </c>
      <c r="M398" s="19">
        <v>0</v>
      </c>
      <c r="N398" s="19">
        <v>0</v>
      </c>
      <c r="O398" s="27">
        <f t="shared" si="12"/>
        <v>2573.31</v>
      </c>
      <c r="P398" s="19">
        <v>328.17</v>
      </c>
      <c r="Q398" s="25">
        <f t="shared" si="13"/>
        <v>2245.14</v>
      </c>
    </row>
    <row r="399" spans="1:17" s="16" customFormat="1" ht="15.6" customHeight="1">
      <c r="A399" s="17" t="s">
        <v>390</v>
      </c>
      <c r="B399" s="17" t="s">
        <v>681</v>
      </c>
      <c r="C399" s="31">
        <v>5</v>
      </c>
      <c r="D399" s="19">
        <v>19604.91</v>
      </c>
      <c r="E399" s="19">
        <v>0</v>
      </c>
      <c r="F399" s="19">
        <v>0</v>
      </c>
      <c r="G399" s="19">
        <v>102.36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27">
        <f t="shared" si="12"/>
        <v>19707.27</v>
      </c>
      <c r="P399" s="19">
        <v>5175.33</v>
      </c>
      <c r="Q399" s="25">
        <f t="shared" si="13"/>
        <v>14531.94</v>
      </c>
    </row>
    <row r="400" spans="1:17" s="16" customFormat="1" ht="15.6" customHeight="1">
      <c r="A400" s="17" t="s">
        <v>391</v>
      </c>
      <c r="B400" s="17" t="s">
        <v>678</v>
      </c>
      <c r="C400" s="31" t="s">
        <v>21</v>
      </c>
      <c r="D400" s="19">
        <v>4870.16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304.35000000000002</v>
      </c>
      <c r="M400" s="19">
        <v>0</v>
      </c>
      <c r="N400" s="19">
        <v>3088.73</v>
      </c>
      <c r="O400" s="27">
        <f t="shared" si="12"/>
        <v>8263.24</v>
      </c>
      <c r="P400" s="19">
        <v>799.89</v>
      </c>
      <c r="Q400" s="25">
        <f t="shared" si="13"/>
        <v>7463.3499999999995</v>
      </c>
    </row>
    <row r="401" spans="1:17" s="16" customFormat="1" ht="15.6" customHeight="1">
      <c r="A401" s="17" t="s">
        <v>392</v>
      </c>
      <c r="B401" s="17" t="s">
        <v>638</v>
      </c>
      <c r="C401" s="31" t="s">
        <v>21</v>
      </c>
      <c r="D401" s="19">
        <v>2048.21</v>
      </c>
      <c r="E401" s="19">
        <v>0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27">
        <f t="shared" si="12"/>
        <v>2048.21</v>
      </c>
      <c r="P401" s="19">
        <v>280.87</v>
      </c>
      <c r="Q401" s="25">
        <f t="shared" si="13"/>
        <v>1767.3400000000001</v>
      </c>
    </row>
    <row r="402" spans="1:17" s="16" customFormat="1" ht="15.6" customHeight="1">
      <c r="A402" s="17" t="s">
        <v>393</v>
      </c>
      <c r="B402" s="17" t="s">
        <v>685</v>
      </c>
      <c r="C402" s="31" t="s">
        <v>36</v>
      </c>
      <c r="D402" s="19">
        <v>4629.17</v>
      </c>
      <c r="E402" s="19">
        <v>2390.17</v>
      </c>
      <c r="F402" s="19">
        <v>0</v>
      </c>
      <c r="G402" s="19">
        <v>109.94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27">
        <f t="shared" si="12"/>
        <v>7129.28</v>
      </c>
      <c r="P402" s="19">
        <v>1677.99</v>
      </c>
      <c r="Q402" s="25">
        <f t="shared" si="13"/>
        <v>5451.29</v>
      </c>
    </row>
    <row r="403" spans="1:17" s="16" customFormat="1" ht="15.6" customHeight="1">
      <c r="A403" s="17" t="s">
        <v>394</v>
      </c>
      <c r="B403" s="17" t="s">
        <v>41</v>
      </c>
      <c r="C403" s="31" t="s">
        <v>778</v>
      </c>
      <c r="D403" s="19">
        <v>3465.42</v>
      </c>
      <c r="E403" s="19">
        <v>0</v>
      </c>
      <c r="F403" s="19">
        <v>0</v>
      </c>
      <c r="G403" s="19">
        <v>18.09</v>
      </c>
      <c r="H403" s="19">
        <v>0</v>
      </c>
      <c r="I403" s="19">
        <v>0</v>
      </c>
      <c r="J403" s="19">
        <v>0</v>
      </c>
      <c r="K403" s="19">
        <v>0</v>
      </c>
      <c r="L403" s="19">
        <v>359.32</v>
      </c>
      <c r="M403" s="19">
        <v>0</v>
      </c>
      <c r="N403" s="19">
        <v>0</v>
      </c>
      <c r="O403" s="27">
        <f t="shared" si="12"/>
        <v>3842.8300000000004</v>
      </c>
      <c r="P403" s="19">
        <v>430.04</v>
      </c>
      <c r="Q403" s="25">
        <f t="shared" si="13"/>
        <v>3412.7900000000004</v>
      </c>
    </row>
    <row r="404" spans="1:17" s="16" customFormat="1" ht="15.6" customHeight="1">
      <c r="A404" s="17" t="s">
        <v>395</v>
      </c>
      <c r="B404" s="17" t="s">
        <v>41</v>
      </c>
      <c r="C404" s="31" t="s">
        <v>676</v>
      </c>
      <c r="D404" s="19">
        <v>2651.0499999999997</v>
      </c>
      <c r="E404" s="19">
        <v>705.55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  <c r="K404" s="19">
        <v>0</v>
      </c>
      <c r="L404" s="19">
        <v>359.32</v>
      </c>
      <c r="M404" s="19">
        <v>0</v>
      </c>
      <c r="N404" s="19">
        <v>0</v>
      </c>
      <c r="O404" s="27">
        <f t="shared" si="12"/>
        <v>3715.9199999999996</v>
      </c>
      <c r="P404" s="19">
        <v>393.05</v>
      </c>
      <c r="Q404" s="25">
        <f t="shared" si="13"/>
        <v>3322.8699999999994</v>
      </c>
    </row>
    <row r="405" spans="1:17" s="16" customFormat="1" ht="15.6" customHeight="1">
      <c r="A405" s="17" t="s">
        <v>396</v>
      </c>
      <c r="B405" s="17" t="s">
        <v>697</v>
      </c>
      <c r="C405" s="31" t="s">
        <v>21</v>
      </c>
      <c r="D405" s="19">
        <v>4870.16</v>
      </c>
      <c r="E405" s="19">
        <v>0</v>
      </c>
      <c r="F405" s="19">
        <v>0</v>
      </c>
      <c r="G405" s="19">
        <v>91.32</v>
      </c>
      <c r="H405" s="19">
        <v>0</v>
      </c>
      <c r="I405" s="19">
        <v>0</v>
      </c>
      <c r="J405" s="19">
        <v>4847.37</v>
      </c>
      <c r="K405" s="19">
        <v>0</v>
      </c>
      <c r="L405" s="19">
        <v>0</v>
      </c>
      <c r="M405" s="19">
        <v>0</v>
      </c>
      <c r="N405" s="19">
        <v>0</v>
      </c>
      <c r="O405" s="27">
        <f t="shared" si="12"/>
        <v>9808.8499999999985</v>
      </c>
      <c r="P405" s="19">
        <v>2453.2600000000002</v>
      </c>
      <c r="Q405" s="25">
        <f t="shared" si="13"/>
        <v>7355.5899999999983</v>
      </c>
    </row>
    <row r="406" spans="1:17" s="16" customFormat="1" ht="15.6" customHeight="1">
      <c r="A406" s="17" t="s">
        <v>397</v>
      </c>
      <c r="B406" s="17" t="s">
        <v>20</v>
      </c>
      <c r="C406" s="31" t="s">
        <v>675</v>
      </c>
      <c r="D406" s="19">
        <v>905.4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94.6</v>
      </c>
      <c r="L406" s="19">
        <v>0</v>
      </c>
      <c r="M406" s="19">
        <v>0</v>
      </c>
      <c r="N406" s="19">
        <v>0</v>
      </c>
      <c r="O406" s="27">
        <f t="shared" si="12"/>
        <v>1000</v>
      </c>
      <c r="P406" s="19">
        <v>0</v>
      </c>
      <c r="Q406" s="25">
        <f t="shared" si="13"/>
        <v>1000</v>
      </c>
    </row>
    <row r="407" spans="1:17" s="16" customFormat="1" ht="15.6" customHeight="1">
      <c r="A407" s="17" t="s">
        <v>398</v>
      </c>
      <c r="B407" s="17" t="s">
        <v>42</v>
      </c>
      <c r="C407" s="31" t="s">
        <v>36</v>
      </c>
      <c r="D407" s="19">
        <v>1933.92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296.14</v>
      </c>
      <c r="M407" s="19">
        <v>0</v>
      </c>
      <c r="N407" s="19">
        <v>0</v>
      </c>
      <c r="O407" s="27">
        <f t="shared" si="12"/>
        <v>2230.06</v>
      </c>
      <c r="P407" s="19">
        <v>595.22</v>
      </c>
      <c r="Q407" s="25">
        <f t="shared" si="13"/>
        <v>1634.84</v>
      </c>
    </row>
    <row r="408" spans="1:17" s="16" customFormat="1" ht="15.6" customHeight="1">
      <c r="A408" s="17" t="s">
        <v>399</v>
      </c>
      <c r="B408" s="17" t="s">
        <v>24</v>
      </c>
      <c r="C408" s="31" t="s">
        <v>21</v>
      </c>
      <c r="D408" s="19">
        <v>4870.16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3088.73</v>
      </c>
      <c r="O408" s="27">
        <f t="shared" si="12"/>
        <v>7958.8899999999994</v>
      </c>
      <c r="P408" s="19">
        <v>1201.8900000000001</v>
      </c>
      <c r="Q408" s="25">
        <f t="shared" si="13"/>
        <v>6756.9999999999991</v>
      </c>
    </row>
    <row r="409" spans="1:17" s="16" customFormat="1" ht="15.6" customHeight="1">
      <c r="A409" s="17" t="s">
        <v>400</v>
      </c>
      <c r="B409" s="17" t="s">
        <v>24</v>
      </c>
      <c r="C409" s="31" t="s">
        <v>40</v>
      </c>
      <c r="D409" s="19">
        <v>5066.92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27">
        <f t="shared" si="12"/>
        <v>5066.92</v>
      </c>
      <c r="P409" s="19">
        <v>1583.37</v>
      </c>
      <c r="Q409" s="25">
        <f t="shared" si="13"/>
        <v>3483.55</v>
      </c>
    </row>
    <row r="410" spans="1:17" s="16" customFormat="1" ht="15.6" customHeight="1">
      <c r="A410" s="17" t="s">
        <v>401</v>
      </c>
      <c r="B410" s="17" t="s">
        <v>683</v>
      </c>
      <c r="C410" s="31" t="s">
        <v>21</v>
      </c>
      <c r="D410" s="19">
        <v>1717.2800000000002</v>
      </c>
      <c r="E410" s="19">
        <v>0</v>
      </c>
      <c r="F410" s="19">
        <v>0</v>
      </c>
      <c r="G410" s="19">
        <v>26.9</v>
      </c>
      <c r="H410" s="19">
        <v>0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27">
        <f t="shared" si="12"/>
        <v>1744.1800000000003</v>
      </c>
      <c r="P410" s="19">
        <v>193.77</v>
      </c>
      <c r="Q410" s="25">
        <f t="shared" si="13"/>
        <v>1550.4100000000003</v>
      </c>
    </row>
    <row r="411" spans="1:17" s="16" customFormat="1" ht="15.6" customHeight="1">
      <c r="A411" s="17" t="s">
        <v>402</v>
      </c>
      <c r="B411" s="17" t="s">
        <v>41</v>
      </c>
      <c r="C411" s="31" t="s">
        <v>36</v>
      </c>
      <c r="D411" s="19">
        <v>3534.7400000000002</v>
      </c>
      <c r="E411" s="19">
        <v>2566.7599999999998</v>
      </c>
      <c r="F411" s="19">
        <v>0</v>
      </c>
      <c r="G411" s="19">
        <v>0</v>
      </c>
      <c r="H411" s="19">
        <v>0</v>
      </c>
      <c r="I411" s="19">
        <v>0</v>
      </c>
      <c r="J411" s="19">
        <v>0</v>
      </c>
      <c r="K411" s="19">
        <v>0</v>
      </c>
      <c r="L411" s="19">
        <v>0</v>
      </c>
      <c r="M411" s="19">
        <v>0</v>
      </c>
      <c r="N411" s="19">
        <v>0</v>
      </c>
      <c r="O411" s="27">
        <f t="shared" si="12"/>
        <v>6101.5</v>
      </c>
      <c r="P411" s="19">
        <v>2589.94</v>
      </c>
      <c r="Q411" s="25">
        <f t="shared" si="13"/>
        <v>3511.56</v>
      </c>
    </row>
    <row r="412" spans="1:17" s="16" customFormat="1" ht="15.6" customHeight="1">
      <c r="A412" s="17" t="s">
        <v>403</v>
      </c>
      <c r="B412" s="17" t="s">
        <v>641</v>
      </c>
      <c r="C412" s="31">
        <v>0</v>
      </c>
      <c r="D412" s="19">
        <v>694.07999999999993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0</v>
      </c>
      <c r="N412" s="19">
        <v>0</v>
      </c>
      <c r="O412" s="27">
        <f t="shared" si="12"/>
        <v>694.07999999999993</v>
      </c>
      <c r="P412" s="19">
        <v>52.05</v>
      </c>
      <c r="Q412" s="25">
        <f t="shared" si="13"/>
        <v>642.03</v>
      </c>
    </row>
    <row r="413" spans="1:17" s="16" customFormat="1" ht="15.6" customHeight="1">
      <c r="A413" s="17" t="s">
        <v>404</v>
      </c>
      <c r="B413" s="17" t="s">
        <v>697</v>
      </c>
      <c r="C413" s="31" t="s">
        <v>21</v>
      </c>
      <c r="D413" s="19">
        <v>4870.16</v>
      </c>
      <c r="E413" s="19">
        <v>0</v>
      </c>
      <c r="F413" s="19">
        <v>0</v>
      </c>
      <c r="G413" s="19">
        <v>35.6</v>
      </c>
      <c r="H413" s="19">
        <v>0</v>
      </c>
      <c r="I413" s="19">
        <v>0</v>
      </c>
      <c r="J413" s="19">
        <v>0</v>
      </c>
      <c r="K413" s="19">
        <v>0</v>
      </c>
      <c r="L413" s="19">
        <v>581.42999999999995</v>
      </c>
      <c r="M413" s="19">
        <v>0</v>
      </c>
      <c r="N413" s="19">
        <v>0</v>
      </c>
      <c r="O413" s="27">
        <f t="shared" si="12"/>
        <v>5487.1900000000005</v>
      </c>
      <c r="P413" s="19">
        <v>854.42</v>
      </c>
      <c r="Q413" s="25">
        <f t="shared" si="13"/>
        <v>4632.7700000000004</v>
      </c>
    </row>
    <row r="414" spans="1:17" s="16" customFormat="1" ht="15.6" customHeight="1">
      <c r="A414" s="17" t="s">
        <v>619</v>
      </c>
      <c r="B414" s="17" t="s">
        <v>42</v>
      </c>
      <c r="C414" s="31" t="s">
        <v>21</v>
      </c>
      <c r="D414" s="19">
        <v>1717.2800000000002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27">
        <f t="shared" si="12"/>
        <v>1717.2800000000002</v>
      </c>
      <c r="P414" s="19">
        <v>139.75</v>
      </c>
      <c r="Q414" s="25">
        <f t="shared" si="13"/>
        <v>1577.5300000000002</v>
      </c>
    </row>
    <row r="415" spans="1:17" s="16" customFormat="1" ht="15.6" customHeight="1">
      <c r="A415" s="17" t="s">
        <v>405</v>
      </c>
      <c r="B415" s="17" t="s">
        <v>39</v>
      </c>
      <c r="C415" s="31" t="s">
        <v>21</v>
      </c>
      <c r="D415" s="19">
        <v>1986.35</v>
      </c>
      <c r="E415" s="19">
        <v>0</v>
      </c>
      <c r="F415" s="19">
        <v>255.2</v>
      </c>
      <c r="G415" s="19">
        <v>0</v>
      </c>
      <c r="H415" s="19">
        <v>0</v>
      </c>
      <c r="I415" s="19">
        <v>123.71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27">
        <f t="shared" si="12"/>
        <v>2365.2599999999998</v>
      </c>
      <c r="P415" s="19">
        <v>354.5</v>
      </c>
      <c r="Q415" s="25">
        <f t="shared" si="13"/>
        <v>2010.7599999999998</v>
      </c>
    </row>
    <row r="416" spans="1:17" s="16" customFormat="1" ht="15.6" customHeight="1">
      <c r="A416" s="17" t="s">
        <v>406</v>
      </c>
      <c r="B416" s="17" t="s">
        <v>641</v>
      </c>
      <c r="C416" s="31">
        <v>0</v>
      </c>
      <c r="D416" s="19">
        <v>3231.58</v>
      </c>
      <c r="E416" s="19">
        <v>0</v>
      </c>
      <c r="F416" s="19">
        <v>0</v>
      </c>
      <c r="G416" s="19">
        <v>16.87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27">
        <f t="shared" si="12"/>
        <v>3248.45</v>
      </c>
      <c r="P416" s="19">
        <v>365.8</v>
      </c>
      <c r="Q416" s="25">
        <f t="shared" si="13"/>
        <v>2882.6499999999996</v>
      </c>
    </row>
    <row r="417" spans="1:17" s="16" customFormat="1" ht="15.6" customHeight="1">
      <c r="A417" s="17" t="s">
        <v>407</v>
      </c>
      <c r="B417" s="17" t="s">
        <v>677</v>
      </c>
      <c r="C417" s="31" t="s">
        <v>36</v>
      </c>
      <c r="D417" s="19">
        <v>3534.7400000000002</v>
      </c>
      <c r="E417" s="19">
        <v>0</v>
      </c>
      <c r="F417" s="19">
        <v>818.1</v>
      </c>
      <c r="G417" s="19">
        <v>0</v>
      </c>
      <c r="H417" s="19">
        <v>0</v>
      </c>
      <c r="I417" s="19">
        <v>241.39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27">
        <f t="shared" si="12"/>
        <v>4594.2300000000005</v>
      </c>
      <c r="P417" s="19">
        <v>1043.8800000000001</v>
      </c>
      <c r="Q417" s="25">
        <f t="shared" si="13"/>
        <v>3550.3500000000004</v>
      </c>
    </row>
    <row r="418" spans="1:17" s="16" customFormat="1" ht="15.6" customHeight="1">
      <c r="A418" s="17" t="s">
        <v>408</v>
      </c>
      <c r="B418" s="17" t="s">
        <v>39</v>
      </c>
      <c r="C418" s="31" t="s">
        <v>774</v>
      </c>
      <c r="D418" s="19">
        <v>2089.17</v>
      </c>
      <c r="E418" s="19">
        <v>0</v>
      </c>
      <c r="F418" s="19">
        <v>264</v>
      </c>
      <c r="G418" s="19">
        <v>0</v>
      </c>
      <c r="H418" s="19">
        <v>0</v>
      </c>
      <c r="I418" s="19">
        <v>126.19</v>
      </c>
      <c r="J418" s="19">
        <v>0</v>
      </c>
      <c r="K418" s="19">
        <v>0</v>
      </c>
      <c r="L418" s="19">
        <v>380.21</v>
      </c>
      <c r="M418" s="19">
        <v>0</v>
      </c>
      <c r="N418" s="19">
        <v>0</v>
      </c>
      <c r="O418" s="27">
        <f t="shared" si="12"/>
        <v>2859.57</v>
      </c>
      <c r="P418" s="19">
        <v>274.64</v>
      </c>
      <c r="Q418" s="25">
        <f t="shared" si="13"/>
        <v>2584.9300000000003</v>
      </c>
    </row>
    <row r="419" spans="1:17" s="16" customFormat="1" ht="15.6" customHeight="1">
      <c r="A419" s="17" t="s">
        <v>662</v>
      </c>
      <c r="B419" s="17" t="s">
        <v>39</v>
      </c>
      <c r="C419" s="32" t="s">
        <v>21</v>
      </c>
      <c r="D419" s="19">
        <v>2045</v>
      </c>
      <c r="E419" s="19">
        <v>0</v>
      </c>
      <c r="F419" s="19">
        <v>264</v>
      </c>
      <c r="G419" s="19">
        <v>0</v>
      </c>
      <c r="H419" s="19">
        <v>0</v>
      </c>
      <c r="I419" s="19">
        <v>123.71</v>
      </c>
      <c r="J419" s="19">
        <v>0</v>
      </c>
      <c r="K419" s="19">
        <v>0</v>
      </c>
      <c r="L419" s="19">
        <v>0</v>
      </c>
      <c r="M419" s="19">
        <v>0</v>
      </c>
      <c r="N419" s="19">
        <v>0</v>
      </c>
      <c r="O419" s="27">
        <f t="shared" si="12"/>
        <v>2432.71</v>
      </c>
      <c r="P419" s="19">
        <v>213.26</v>
      </c>
      <c r="Q419" s="25">
        <f t="shared" si="13"/>
        <v>2219.4499999999998</v>
      </c>
    </row>
    <row r="420" spans="1:17" s="16" customFormat="1" ht="15.6" customHeight="1">
      <c r="A420" s="17" t="s">
        <v>409</v>
      </c>
      <c r="B420" s="17" t="s">
        <v>39</v>
      </c>
      <c r="C420" s="31" t="s">
        <v>21</v>
      </c>
      <c r="D420" s="19">
        <v>2048.21</v>
      </c>
      <c r="E420" s="19">
        <v>0</v>
      </c>
      <c r="F420" s="19">
        <v>265.04999999999995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27">
        <f t="shared" si="12"/>
        <v>2313.2600000000002</v>
      </c>
      <c r="P420" s="19">
        <v>482.54</v>
      </c>
      <c r="Q420" s="25">
        <f t="shared" si="13"/>
        <v>1830.7200000000003</v>
      </c>
    </row>
    <row r="421" spans="1:17" s="16" customFormat="1" ht="15.6" customHeight="1">
      <c r="A421" s="17" t="s">
        <v>410</v>
      </c>
      <c r="B421" s="17" t="s">
        <v>693</v>
      </c>
      <c r="C421" s="31" t="s">
        <v>21</v>
      </c>
      <c r="D421" s="19">
        <v>2351.1999999999998</v>
      </c>
      <c r="E421" s="19">
        <v>0</v>
      </c>
      <c r="F421" s="19">
        <v>264</v>
      </c>
      <c r="G421" s="19">
        <v>0</v>
      </c>
      <c r="H421" s="19">
        <v>0</v>
      </c>
      <c r="I421" s="19">
        <v>71.010000000000005</v>
      </c>
      <c r="J421" s="19">
        <v>0</v>
      </c>
      <c r="K421" s="19">
        <v>0</v>
      </c>
      <c r="L421" s="19">
        <v>0</v>
      </c>
      <c r="M421" s="19">
        <v>0</v>
      </c>
      <c r="N421" s="19">
        <v>1675.97</v>
      </c>
      <c r="O421" s="27">
        <f t="shared" si="12"/>
        <v>4362.18</v>
      </c>
      <c r="P421" s="19">
        <v>256.56</v>
      </c>
      <c r="Q421" s="25">
        <f t="shared" si="13"/>
        <v>4105.62</v>
      </c>
    </row>
    <row r="422" spans="1:17" s="16" customFormat="1" ht="15.6" customHeight="1">
      <c r="A422" s="17" t="s">
        <v>411</v>
      </c>
      <c r="B422" s="17" t="s">
        <v>24</v>
      </c>
      <c r="C422" s="31" t="s">
        <v>21</v>
      </c>
      <c r="D422" s="19">
        <v>4870.16</v>
      </c>
      <c r="E422" s="19">
        <v>0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27">
        <f t="shared" si="12"/>
        <v>4870.16</v>
      </c>
      <c r="P422" s="19">
        <v>1090.55</v>
      </c>
      <c r="Q422" s="25">
        <f t="shared" si="13"/>
        <v>3779.6099999999997</v>
      </c>
    </row>
    <row r="423" spans="1:17" s="16" customFormat="1" ht="15.6" customHeight="1">
      <c r="A423" s="17" t="s">
        <v>412</v>
      </c>
      <c r="B423" s="17" t="s">
        <v>20</v>
      </c>
      <c r="C423" s="31" t="s">
        <v>777</v>
      </c>
      <c r="D423" s="19">
        <v>645.4</v>
      </c>
      <c r="E423" s="19">
        <v>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94.6</v>
      </c>
      <c r="L423" s="19">
        <v>0</v>
      </c>
      <c r="M423" s="19">
        <v>0</v>
      </c>
      <c r="N423" s="19">
        <v>0</v>
      </c>
      <c r="O423" s="27">
        <f t="shared" si="12"/>
        <v>740</v>
      </c>
      <c r="P423" s="19">
        <v>0</v>
      </c>
      <c r="Q423" s="25">
        <f t="shared" si="13"/>
        <v>740</v>
      </c>
    </row>
    <row r="424" spans="1:17" s="16" customFormat="1" ht="15.6" customHeight="1">
      <c r="A424" s="17" t="s">
        <v>413</v>
      </c>
      <c r="B424" s="17" t="s">
        <v>681</v>
      </c>
      <c r="C424" s="31">
        <v>3</v>
      </c>
      <c r="D424" s="19">
        <v>11202.81</v>
      </c>
      <c r="E424" s="19">
        <v>0</v>
      </c>
      <c r="F424" s="19">
        <v>0</v>
      </c>
      <c r="G424" s="19">
        <v>0</v>
      </c>
      <c r="H424" s="19">
        <v>0</v>
      </c>
      <c r="I424" s="19">
        <v>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27">
        <f t="shared" si="12"/>
        <v>11202.81</v>
      </c>
      <c r="P424" s="19">
        <v>2732.33</v>
      </c>
      <c r="Q424" s="25">
        <f t="shared" si="13"/>
        <v>8470.48</v>
      </c>
    </row>
    <row r="425" spans="1:17" s="16" customFormat="1" ht="15.6" customHeight="1">
      <c r="A425" s="17" t="s">
        <v>414</v>
      </c>
      <c r="B425" s="17" t="s">
        <v>717</v>
      </c>
      <c r="C425" s="31" t="s">
        <v>21</v>
      </c>
      <c r="D425" s="19">
        <v>2351.1999999999998</v>
      </c>
      <c r="E425" s="19">
        <v>0</v>
      </c>
      <c r="F425" s="19">
        <v>0</v>
      </c>
      <c r="G425" s="19">
        <v>18.41</v>
      </c>
      <c r="H425" s="19">
        <v>0</v>
      </c>
      <c r="I425" s="19">
        <v>0</v>
      </c>
      <c r="J425" s="19">
        <v>0</v>
      </c>
      <c r="K425" s="19">
        <v>0</v>
      </c>
      <c r="L425" s="19">
        <v>123.82</v>
      </c>
      <c r="M425" s="19">
        <v>0</v>
      </c>
      <c r="N425" s="19">
        <v>0</v>
      </c>
      <c r="O425" s="27">
        <f t="shared" si="12"/>
        <v>2493.4299999999998</v>
      </c>
      <c r="P425" s="19">
        <v>203.27</v>
      </c>
      <c r="Q425" s="25">
        <f t="shared" si="13"/>
        <v>2290.16</v>
      </c>
    </row>
    <row r="426" spans="1:17" s="16" customFormat="1" ht="15.6" customHeight="1">
      <c r="A426" s="17" t="s">
        <v>415</v>
      </c>
      <c r="B426" s="17" t="s">
        <v>681</v>
      </c>
      <c r="C426" s="31">
        <v>3</v>
      </c>
      <c r="D426" s="19">
        <v>11202.81</v>
      </c>
      <c r="E426" s="19">
        <v>0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27">
        <f t="shared" si="12"/>
        <v>11202.81</v>
      </c>
      <c r="P426" s="19">
        <v>2836.6</v>
      </c>
      <c r="Q426" s="25">
        <f t="shared" si="13"/>
        <v>8366.2099999999991</v>
      </c>
    </row>
    <row r="427" spans="1:17" s="16" customFormat="1" ht="15.6" customHeight="1">
      <c r="A427" s="17" t="s">
        <v>416</v>
      </c>
      <c r="B427" s="17" t="s">
        <v>686</v>
      </c>
      <c r="C427" s="31" t="s">
        <v>21</v>
      </c>
      <c r="D427" s="19">
        <v>5511.11</v>
      </c>
      <c r="E427" s="19">
        <v>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27">
        <f t="shared" si="12"/>
        <v>5511.11</v>
      </c>
      <c r="P427" s="19">
        <v>1068.75</v>
      </c>
      <c r="Q427" s="25">
        <f t="shared" si="13"/>
        <v>4442.3599999999997</v>
      </c>
    </row>
    <row r="428" spans="1:17" s="16" customFormat="1" ht="15.6" customHeight="1">
      <c r="A428" s="17" t="s">
        <v>417</v>
      </c>
      <c r="B428" s="17" t="s">
        <v>24</v>
      </c>
      <c r="C428" s="31" t="s">
        <v>21</v>
      </c>
      <c r="D428" s="19">
        <v>4870.16</v>
      </c>
      <c r="E428" s="19">
        <v>0</v>
      </c>
      <c r="F428" s="19">
        <v>0</v>
      </c>
      <c r="G428" s="19">
        <v>245.14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0</v>
      </c>
      <c r="N428" s="19">
        <v>0</v>
      </c>
      <c r="O428" s="27">
        <f t="shared" si="12"/>
        <v>5115.3</v>
      </c>
      <c r="P428" s="19">
        <v>919.3</v>
      </c>
      <c r="Q428" s="25">
        <f t="shared" si="13"/>
        <v>4196</v>
      </c>
    </row>
    <row r="429" spans="1:17" s="16" customFormat="1" ht="15.6" customHeight="1">
      <c r="A429" s="17" t="s">
        <v>418</v>
      </c>
      <c r="B429" s="17" t="s">
        <v>732</v>
      </c>
      <c r="C429" s="31" t="s">
        <v>36</v>
      </c>
      <c r="D429" s="19">
        <v>3534.7400000000002</v>
      </c>
      <c r="E429" s="19">
        <v>171.29</v>
      </c>
      <c r="F429" s="19">
        <v>844.95</v>
      </c>
      <c r="G429" s="19">
        <v>0</v>
      </c>
      <c r="H429" s="19">
        <v>0</v>
      </c>
      <c r="I429" s="19">
        <v>253.09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27">
        <f t="shared" si="12"/>
        <v>4804.0700000000006</v>
      </c>
      <c r="P429" s="19">
        <v>777.84</v>
      </c>
      <c r="Q429" s="25">
        <f t="shared" si="13"/>
        <v>4026.2300000000005</v>
      </c>
    </row>
    <row r="430" spans="1:17" s="16" customFormat="1" ht="15.6" customHeight="1">
      <c r="A430" s="17" t="s">
        <v>419</v>
      </c>
      <c r="B430" s="17" t="s">
        <v>37</v>
      </c>
      <c r="C430" s="31" t="s">
        <v>774</v>
      </c>
      <c r="D430" s="19">
        <v>2745.7599999999998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329.8</v>
      </c>
      <c r="N430" s="19">
        <v>0</v>
      </c>
      <c r="O430" s="27">
        <f t="shared" si="12"/>
        <v>3075.56</v>
      </c>
      <c r="P430" s="19">
        <v>267.63</v>
      </c>
      <c r="Q430" s="25">
        <f t="shared" si="13"/>
        <v>2807.93</v>
      </c>
    </row>
    <row r="431" spans="1:17" s="16" customFormat="1" ht="15.6" customHeight="1">
      <c r="A431" s="17" t="s">
        <v>420</v>
      </c>
      <c r="B431" s="17" t="s">
        <v>39</v>
      </c>
      <c r="C431" s="31" t="s">
        <v>21</v>
      </c>
      <c r="D431" s="19"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368.41</v>
      </c>
      <c r="M431" s="19">
        <v>0</v>
      </c>
      <c r="N431" s="19">
        <v>0</v>
      </c>
      <c r="O431" s="27">
        <f t="shared" si="12"/>
        <v>368.41</v>
      </c>
      <c r="P431" s="19">
        <v>0</v>
      </c>
      <c r="Q431" s="25">
        <f t="shared" si="13"/>
        <v>368.41</v>
      </c>
    </row>
    <row r="432" spans="1:17" s="16" customFormat="1" ht="15.6" customHeight="1">
      <c r="A432" s="17" t="s">
        <v>421</v>
      </c>
      <c r="B432" s="17" t="s">
        <v>640</v>
      </c>
      <c r="C432" s="31">
        <v>0</v>
      </c>
      <c r="D432" s="19">
        <v>10771.93</v>
      </c>
      <c r="E432" s="19">
        <v>0</v>
      </c>
      <c r="F432" s="19">
        <v>0</v>
      </c>
      <c r="G432" s="19">
        <v>112.48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27">
        <f t="shared" si="12"/>
        <v>10884.41</v>
      </c>
      <c r="P432" s="19">
        <v>2749.04</v>
      </c>
      <c r="Q432" s="25">
        <f t="shared" si="13"/>
        <v>8135.37</v>
      </c>
    </row>
    <row r="433" spans="1:17" s="16" customFormat="1" ht="15.6" customHeight="1">
      <c r="A433" s="17" t="s">
        <v>422</v>
      </c>
      <c r="B433" s="17" t="s">
        <v>719</v>
      </c>
      <c r="C433" s="31" t="s">
        <v>21</v>
      </c>
      <c r="D433" s="19">
        <v>5511.11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27">
        <f t="shared" si="12"/>
        <v>5511.11</v>
      </c>
      <c r="P433" s="19">
        <v>1130.71</v>
      </c>
      <c r="Q433" s="25">
        <f t="shared" si="13"/>
        <v>4380.3999999999996</v>
      </c>
    </row>
    <row r="434" spans="1:17" s="16" customFormat="1" ht="15.6" customHeight="1">
      <c r="A434" s="17" t="s">
        <v>423</v>
      </c>
      <c r="B434" s="17" t="s">
        <v>39</v>
      </c>
      <c r="C434" s="31" t="s">
        <v>21</v>
      </c>
      <c r="D434" s="19">
        <v>2048.21</v>
      </c>
      <c r="E434" s="19">
        <v>0</v>
      </c>
      <c r="F434" s="19">
        <v>264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27">
        <f t="shared" si="12"/>
        <v>2312.21</v>
      </c>
      <c r="P434" s="19">
        <v>305.52</v>
      </c>
      <c r="Q434" s="25">
        <f t="shared" si="13"/>
        <v>2006.69</v>
      </c>
    </row>
    <row r="435" spans="1:17" s="16" customFormat="1" ht="15.6" customHeight="1">
      <c r="A435" s="17" t="s">
        <v>663</v>
      </c>
      <c r="B435" s="17" t="s">
        <v>681</v>
      </c>
      <c r="C435" s="32">
        <v>4</v>
      </c>
      <c r="D435" s="19">
        <v>14003.5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27">
        <f t="shared" si="12"/>
        <v>14003.5</v>
      </c>
      <c r="P435" s="19">
        <v>3606.79</v>
      </c>
      <c r="Q435" s="25">
        <f t="shared" si="13"/>
        <v>10396.709999999999</v>
      </c>
    </row>
    <row r="436" spans="1:17" s="16" customFormat="1" ht="15.6" customHeight="1">
      <c r="A436" s="17" t="s">
        <v>424</v>
      </c>
      <c r="B436" s="17" t="s">
        <v>24</v>
      </c>
      <c r="C436" s="31" t="s">
        <v>40</v>
      </c>
      <c r="D436" s="19"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276.31</v>
      </c>
      <c r="M436" s="19">
        <v>0</v>
      </c>
      <c r="N436" s="19">
        <v>0</v>
      </c>
      <c r="O436" s="27">
        <f t="shared" si="12"/>
        <v>276.31</v>
      </c>
      <c r="P436" s="19">
        <v>0</v>
      </c>
      <c r="Q436" s="25">
        <f t="shared" si="13"/>
        <v>276.31</v>
      </c>
    </row>
    <row r="437" spans="1:17" s="16" customFormat="1" ht="15.6" customHeight="1">
      <c r="A437" s="17" t="s">
        <v>425</v>
      </c>
      <c r="B437" s="17" t="s">
        <v>701</v>
      </c>
      <c r="C437" s="31" t="s">
        <v>776</v>
      </c>
      <c r="D437" s="19">
        <v>1547.47</v>
      </c>
      <c r="E437" s="19">
        <v>0</v>
      </c>
      <c r="F437" s="19">
        <v>0</v>
      </c>
      <c r="G437" s="19">
        <v>0</v>
      </c>
      <c r="H437" s="19">
        <v>0</v>
      </c>
      <c r="I437" s="19">
        <v>0</v>
      </c>
      <c r="J437" s="19">
        <v>0</v>
      </c>
      <c r="K437" s="19">
        <v>0</v>
      </c>
      <c r="L437" s="19">
        <v>479.1</v>
      </c>
      <c r="M437" s="19">
        <v>0</v>
      </c>
      <c r="N437" s="19">
        <v>0</v>
      </c>
      <c r="O437" s="27">
        <f t="shared" si="12"/>
        <v>2026.5700000000002</v>
      </c>
      <c r="P437" s="19">
        <v>223.47</v>
      </c>
      <c r="Q437" s="25">
        <f t="shared" si="13"/>
        <v>1803.1000000000001</v>
      </c>
    </row>
    <row r="438" spans="1:17" s="16" customFormat="1" ht="15.6" customHeight="1">
      <c r="A438" s="17" t="s">
        <v>426</v>
      </c>
      <c r="B438" s="17" t="s">
        <v>24</v>
      </c>
      <c r="C438" s="31" t="s">
        <v>21</v>
      </c>
      <c r="D438" s="19">
        <v>4870.16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27">
        <f t="shared" si="12"/>
        <v>4870.16</v>
      </c>
      <c r="P438" s="19">
        <v>837.55</v>
      </c>
      <c r="Q438" s="25">
        <f t="shared" si="13"/>
        <v>4032.6099999999997</v>
      </c>
    </row>
    <row r="439" spans="1:17" s="16" customFormat="1" ht="15.6" customHeight="1">
      <c r="A439" s="17" t="s">
        <v>427</v>
      </c>
      <c r="B439" s="17" t="s">
        <v>638</v>
      </c>
      <c r="C439" s="31" t="s">
        <v>21</v>
      </c>
      <c r="D439" s="19">
        <v>2048.21</v>
      </c>
      <c r="E439" s="19">
        <v>0</v>
      </c>
      <c r="F439" s="19">
        <v>264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27">
        <f t="shared" si="12"/>
        <v>2312.21</v>
      </c>
      <c r="P439" s="19">
        <v>305.52</v>
      </c>
      <c r="Q439" s="25">
        <f t="shared" si="13"/>
        <v>2006.69</v>
      </c>
    </row>
    <row r="440" spans="1:17" s="16" customFormat="1" ht="15.6" customHeight="1">
      <c r="A440" s="17" t="s">
        <v>428</v>
      </c>
      <c r="B440" s="17" t="s">
        <v>728</v>
      </c>
      <c r="C440" s="31" t="s">
        <v>21</v>
      </c>
      <c r="D440" s="19">
        <v>5511.11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37.96</v>
      </c>
      <c r="K440" s="19">
        <v>0</v>
      </c>
      <c r="L440" s="19">
        <v>0</v>
      </c>
      <c r="M440" s="19">
        <v>0</v>
      </c>
      <c r="N440" s="19">
        <v>0</v>
      </c>
      <c r="O440" s="27">
        <f t="shared" si="12"/>
        <v>5549.07</v>
      </c>
      <c r="P440" s="19">
        <v>1490.74</v>
      </c>
      <c r="Q440" s="25">
        <f t="shared" si="13"/>
        <v>4058.33</v>
      </c>
    </row>
    <row r="441" spans="1:17" s="16" customFormat="1" ht="15.6" customHeight="1">
      <c r="A441" s="17" t="s">
        <v>620</v>
      </c>
      <c r="B441" s="17" t="s">
        <v>20</v>
      </c>
      <c r="C441" s="31" t="s">
        <v>675</v>
      </c>
      <c r="D441" s="19">
        <v>905.4</v>
      </c>
      <c r="E441" s="19">
        <v>0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94.6</v>
      </c>
      <c r="L441" s="19">
        <v>0</v>
      </c>
      <c r="M441" s="19">
        <v>0</v>
      </c>
      <c r="N441" s="19">
        <v>0</v>
      </c>
      <c r="O441" s="27">
        <f t="shared" si="12"/>
        <v>1000</v>
      </c>
      <c r="P441" s="28">
        <v>0</v>
      </c>
      <c r="Q441" s="25">
        <f t="shared" si="13"/>
        <v>1000</v>
      </c>
    </row>
    <row r="442" spans="1:17" s="16" customFormat="1" ht="15.6" customHeight="1">
      <c r="A442" s="17" t="s">
        <v>429</v>
      </c>
      <c r="B442" s="17" t="s">
        <v>696</v>
      </c>
      <c r="C442" s="31" t="s">
        <v>36</v>
      </c>
      <c r="D442" s="19">
        <v>1933.92</v>
      </c>
      <c r="E442" s="19">
        <v>1505.76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718.64</v>
      </c>
      <c r="M442" s="19">
        <v>0</v>
      </c>
      <c r="N442" s="19">
        <v>0</v>
      </c>
      <c r="O442" s="27">
        <f t="shared" si="12"/>
        <v>4158.3200000000006</v>
      </c>
      <c r="P442" s="19">
        <v>524.12</v>
      </c>
      <c r="Q442" s="25">
        <f t="shared" si="13"/>
        <v>3634.2000000000007</v>
      </c>
    </row>
    <row r="443" spans="1:17" s="16" customFormat="1" ht="15.6" customHeight="1">
      <c r="A443" s="17" t="s">
        <v>745</v>
      </c>
      <c r="B443" s="19" t="s">
        <v>66</v>
      </c>
      <c r="C443" s="31" t="s">
        <v>751</v>
      </c>
      <c r="D443" s="19">
        <v>905.4</v>
      </c>
      <c r="E443" s="19">
        <v>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94.6</v>
      </c>
      <c r="L443" s="19">
        <v>0</v>
      </c>
      <c r="M443" s="19">
        <v>0</v>
      </c>
      <c r="N443" s="19">
        <v>0</v>
      </c>
      <c r="O443" s="27">
        <f t="shared" si="12"/>
        <v>1000</v>
      </c>
      <c r="P443" s="19">
        <v>0</v>
      </c>
      <c r="Q443" s="25">
        <f t="shared" si="13"/>
        <v>1000</v>
      </c>
    </row>
    <row r="444" spans="1:17" s="37" customFormat="1" ht="15.6" customHeight="1">
      <c r="A444" s="17" t="s">
        <v>430</v>
      </c>
      <c r="B444" s="17" t="s">
        <v>678</v>
      </c>
      <c r="C444" s="31" t="s">
        <v>40</v>
      </c>
      <c r="D444" s="19">
        <v>5066.92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4847.37</v>
      </c>
      <c r="K444" s="19">
        <v>0</v>
      </c>
      <c r="L444" s="19">
        <v>99.34</v>
      </c>
      <c r="M444" s="19">
        <v>0</v>
      </c>
      <c r="N444" s="19">
        <v>0</v>
      </c>
      <c r="O444" s="27">
        <f t="shared" si="12"/>
        <v>10013.630000000001</v>
      </c>
      <c r="P444" s="19">
        <v>2482.2600000000002</v>
      </c>
      <c r="Q444" s="25">
        <f t="shared" si="13"/>
        <v>7531.3700000000008</v>
      </c>
    </row>
    <row r="445" spans="1:17" s="16" customFormat="1" ht="15.6" customHeight="1">
      <c r="A445" s="17" t="s">
        <v>431</v>
      </c>
      <c r="B445" s="17" t="s">
        <v>41</v>
      </c>
      <c r="C445" s="31" t="s">
        <v>774</v>
      </c>
      <c r="D445" s="19">
        <v>3201.52</v>
      </c>
      <c r="E445" s="19">
        <v>0</v>
      </c>
      <c r="F445" s="19">
        <v>0</v>
      </c>
      <c r="G445" s="19">
        <v>16.72</v>
      </c>
      <c r="H445" s="19">
        <v>0</v>
      </c>
      <c r="I445" s="19">
        <v>0</v>
      </c>
      <c r="J445" s="19">
        <v>0</v>
      </c>
      <c r="K445" s="19">
        <v>0</v>
      </c>
      <c r="L445" s="19">
        <v>276.04000000000002</v>
      </c>
      <c r="M445" s="19">
        <v>0</v>
      </c>
      <c r="N445" s="19">
        <v>0</v>
      </c>
      <c r="O445" s="27">
        <f t="shared" si="12"/>
        <v>3494.2799999999997</v>
      </c>
      <c r="P445" s="19">
        <v>363.19</v>
      </c>
      <c r="Q445" s="25">
        <f t="shared" si="13"/>
        <v>3131.0899999999997</v>
      </c>
    </row>
    <row r="446" spans="1:17" s="16" customFormat="1" ht="15.6" customHeight="1">
      <c r="A446" s="17" t="s">
        <v>432</v>
      </c>
      <c r="B446" s="17" t="s">
        <v>692</v>
      </c>
      <c r="C446" s="31" t="s">
        <v>21</v>
      </c>
      <c r="D446" s="19">
        <v>4870.16</v>
      </c>
      <c r="E446" s="19">
        <v>0</v>
      </c>
      <c r="F446" s="19">
        <v>0</v>
      </c>
      <c r="G446" s="19">
        <v>12.71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27">
        <f t="shared" si="12"/>
        <v>4882.87</v>
      </c>
      <c r="P446" s="19">
        <v>846.79</v>
      </c>
      <c r="Q446" s="25">
        <f t="shared" si="13"/>
        <v>4036.08</v>
      </c>
    </row>
    <row r="447" spans="1:17" s="16" customFormat="1" ht="15.6" customHeight="1">
      <c r="A447" s="17" t="s">
        <v>433</v>
      </c>
      <c r="B447" s="17" t="s">
        <v>37</v>
      </c>
      <c r="C447" s="31" t="s">
        <v>21</v>
      </c>
      <c r="D447" s="19">
        <v>2691.9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27">
        <f t="shared" si="12"/>
        <v>2691.9</v>
      </c>
      <c r="P447" s="19">
        <v>257.62</v>
      </c>
      <c r="Q447" s="25">
        <f t="shared" si="13"/>
        <v>2434.2800000000002</v>
      </c>
    </row>
    <row r="448" spans="1:17" s="16" customFormat="1" ht="15.6" customHeight="1">
      <c r="A448" s="17" t="s">
        <v>664</v>
      </c>
      <c r="B448" s="17" t="s">
        <v>681</v>
      </c>
      <c r="C448" s="32">
        <v>1</v>
      </c>
      <c r="D448" s="19">
        <v>4201.05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27">
        <f t="shared" si="12"/>
        <v>4201.05</v>
      </c>
      <c r="P448" s="19">
        <v>619.4</v>
      </c>
      <c r="Q448" s="25">
        <f t="shared" si="13"/>
        <v>3581.65</v>
      </c>
    </row>
    <row r="449" spans="1:17" s="16" customFormat="1" ht="15.6" customHeight="1">
      <c r="A449" s="17" t="s">
        <v>434</v>
      </c>
      <c r="B449" s="17" t="s">
        <v>37</v>
      </c>
      <c r="C449" s="31" t="s">
        <v>21</v>
      </c>
      <c r="D449" s="19">
        <v>2691.9</v>
      </c>
      <c r="E449" s="19">
        <v>0</v>
      </c>
      <c r="F449" s="19">
        <v>0</v>
      </c>
      <c r="G449" s="19">
        <v>14.05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1707.24</v>
      </c>
      <c r="O449" s="27">
        <f t="shared" si="12"/>
        <v>4413.1900000000005</v>
      </c>
      <c r="P449" s="19">
        <v>260.22000000000003</v>
      </c>
      <c r="Q449" s="25">
        <f t="shared" si="13"/>
        <v>4152.97</v>
      </c>
    </row>
    <row r="450" spans="1:17" s="16" customFormat="1" ht="15.6" customHeight="1">
      <c r="A450" s="17" t="s">
        <v>435</v>
      </c>
      <c r="B450" s="17" t="s">
        <v>24</v>
      </c>
      <c r="C450" s="31" t="s">
        <v>21</v>
      </c>
      <c r="D450" s="19">
        <v>4870.16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27">
        <f t="shared" si="12"/>
        <v>4870.16</v>
      </c>
      <c r="P450" s="19">
        <v>837.55</v>
      </c>
      <c r="Q450" s="25">
        <f t="shared" si="13"/>
        <v>4032.6099999999997</v>
      </c>
    </row>
    <row r="451" spans="1:17" s="16" customFormat="1" ht="15.6" customHeight="1">
      <c r="A451" s="17" t="s">
        <v>436</v>
      </c>
      <c r="B451" s="17" t="s">
        <v>20</v>
      </c>
      <c r="C451" s="31" t="s">
        <v>675</v>
      </c>
      <c r="D451" s="19">
        <v>905.4</v>
      </c>
      <c r="E451" s="19">
        <v>0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94.6</v>
      </c>
      <c r="L451" s="19">
        <v>0</v>
      </c>
      <c r="M451" s="19">
        <v>0</v>
      </c>
      <c r="N451" s="19">
        <v>0</v>
      </c>
      <c r="O451" s="27">
        <f t="shared" si="12"/>
        <v>1000</v>
      </c>
      <c r="P451" s="19">
        <v>90.54</v>
      </c>
      <c r="Q451" s="25">
        <f t="shared" si="13"/>
        <v>909.46</v>
      </c>
    </row>
    <row r="452" spans="1:17" s="16" customFormat="1" ht="15.6" customHeight="1">
      <c r="A452" s="17" t="s">
        <v>437</v>
      </c>
      <c r="B452" s="17" t="s">
        <v>721</v>
      </c>
      <c r="C452" s="31" t="s">
        <v>21</v>
      </c>
      <c r="D452" s="19">
        <v>5511.11</v>
      </c>
      <c r="E452" s="19">
        <v>0</v>
      </c>
      <c r="F452" s="19">
        <v>1127.9100000000001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27">
        <f t="shared" si="12"/>
        <v>6639.0199999999995</v>
      </c>
      <c r="P452" s="19">
        <v>1493.41</v>
      </c>
      <c r="Q452" s="25">
        <f t="shared" si="13"/>
        <v>5145.6099999999997</v>
      </c>
    </row>
    <row r="453" spans="1:17" s="16" customFormat="1" ht="15.6" customHeight="1">
      <c r="A453" s="17" t="s">
        <v>438</v>
      </c>
      <c r="B453" s="17" t="s">
        <v>677</v>
      </c>
      <c r="C453" s="31" t="s">
        <v>36</v>
      </c>
      <c r="D453" s="19">
        <v>3534.7400000000002</v>
      </c>
      <c r="E453" s="19">
        <v>0</v>
      </c>
      <c r="F453" s="19">
        <v>264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573.74</v>
      </c>
      <c r="M453" s="19">
        <v>0</v>
      </c>
      <c r="N453" s="19">
        <v>0</v>
      </c>
      <c r="O453" s="27">
        <f t="shared" si="12"/>
        <v>4372.4800000000005</v>
      </c>
      <c r="P453" s="19">
        <v>617.48</v>
      </c>
      <c r="Q453" s="25">
        <f t="shared" si="13"/>
        <v>3755.0000000000005</v>
      </c>
    </row>
    <row r="454" spans="1:17" s="16" customFormat="1" ht="15.6" customHeight="1">
      <c r="A454" s="17" t="s">
        <v>439</v>
      </c>
      <c r="B454" s="17" t="s">
        <v>37</v>
      </c>
      <c r="C454" s="31" t="s">
        <v>21</v>
      </c>
      <c r="D454" s="19">
        <v>2691.9</v>
      </c>
      <c r="E454" s="19">
        <v>0</v>
      </c>
      <c r="F454" s="19">
        <v>0</v>
      </c>
      <c r="G454" s="19">
        <v>0</v>
      </c>
      <c r="H454" s="19">
        <v>0</v>
      </c>
      <c r="I454" s="19">
        <v>0</v>
      </c>
      <c r="J454" s="19">
        <v>2725.29</v>
      </c>
      <c r="K454" s="19">
        <v>0</v>
      </c>
      <c r="L454" s="19">
        <v>0</v>
      </c>
      <c r="M454" s="19">
        <v>0</v>
      </c>
      <c r="N454" s="19">
        <v>0</v>
      </c>
      <c r="O454" s="27">
        <f t="shared" si="12"/>
        <v>5417.1900000000005</v>
      </c>
      <c r="P454" s="19">
        <v>1746.53</v>
      </c>
      <c r="Q454" s="25">
        <f t="shared" si="13"/>
        <v>3670.6600000000008</v>
      </c>
    </row>
    <row r="455" spans="1:17" s="16" customFormat="1" ht="15.6" customHeight="1">
      <c r="A455" s="17" t="s">
        <v>440</v>
      </c>
      <c r="B455" s="17" t="s">
        <v>37</v>
      </c>
      <c r="C455" s="31" t="s">
        <v>21</v>
      </c>
      <c r="D455" s="19">
        <v>2691.9</v>
      </c>
      <c r="E455" s="19">
        <v>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27">
        <f t="shared" si="12"/>
        <v>2691.9</v>
      </c>
      <c r="P455" s="19">
        <v>338.62</v>
      </c>
      <c r="Q455" s="25">
        <f t="shared" si="13"/>
        <v>2353.2800000000002</v>
      </c>
    </row>
    <row r="456" spans="1:17" s="16" customFormat="1" ht="15.6" customHeight="1">
      <c r="A456" s="17" t="s">
        <v>441</v>
      </c>
      <c r="B456" s="17" t="s">
        <v>688</v>
      </c>
      <c r="C456" s="31" t="s">
        <v>36</v>
      </c>
      <c r="D456" s="19">
        <v>7236.3600000000006</v>
      </c>
      <c r="E456" s="19">
        <v>0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129.19999999999999</v>
      </c>
      <c r="M456" s="19">
        <v>0</v>
      </c>
      <c r="N456" s="19">
        <v>0</v>
      </c>
      <c r="O456" s="27">
        <f t="shared" si="12"/>
        <v>7365.56</v>
      </c>
      <c r="P456" s="19">
        <v>3590.27</v>
      </c>
      <c r="Q456" s="25">
        <f t="shared" si="13"/>
        <v>3775.2900000000004</v>
      </c>
    </row>
    <row r="457" spans="1:17" s="16" customFormat="1" ht="15.6" customHeight="1">
      <c r="A457" s="17" t="s">
        <v>442</v>
      </c>
      <c r="B457" s="17" t="s">
        <v>733</v>
      </c>
      <c r="C457" s="31" t="s">
        <v>40</v>
      </c>
      <c r="D457" s="19">
        <v>13922.900000000001</v>
      </c>
      <c r="E457" s="19">
        <v>0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27">
        <f t="shared" si="12"/>
        <v>13922.900000000001</v>
      </c>
      <c r="P457" s="19">
        <v>3615.35</v>
      </c>
      <c r="Q457" s="25">
        <f t="shared" si="13"/>
        <v>10307.550000000001</v>
      </c>
    </row>
    <row r="458" spans="1:17" s="16" customFormat="1" ht="15.6" customHeight="1">
      <c r="A458" s="17" t="s">
        <v>443</v>
      </c>
      <c r="B458" s="17" t="s">
        <v>39</v>
      </c>
      <c r="C458" s="31" t="s">
        <v>21</v>
      </c>
      <c r="D458" s="19">
        <v>2048.21</v>
      </c>
      <c r="E458" s="19">
        <v>0</v>
      </c>
      <c r="F458" s="19">
        <v>264</v>
      </c>
      <c r="G458" s="19">
        <v>0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27">
        <f t="shared" si="12"/>
        <v>2312.21</v>
      </c>
      <c r="P458" s="19">
        <v>1021.09</v>
      </c>
      <c r="Q458" s="25">
        <f t="shared" si="13"/>
        <v>1291.1199999999999</v>
      </c>
    </row>
    <row r="459" spans="1:17" s="16" customFormat="1" ht="15.6" customHeight="1">
      <c r="A459" s="19" t="s">
        <v>636</v>
      </c>
      <c r="B459" s="17" t="s">
        <v>641</v>
      </c>
      <c r="C459" s="31">
        <v>0</v>
      </c>
      <c r="D459" s="19">
        <v>3231.58</v>
      </c>
      <c r="E459" s="19">
        <v>0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27">
        <f t="shared" si="12"/>
        <v>3231.58</v>
      </c>
      <c r="P459" s="19">
        <v>361.55</v>
      </c>
      <c r="Q459" s="25">
        <f t="shared" si="13"/>
        <v>2870.0299999999997</v>
      </c>
    </row>
    <row r="460" spans="1:17" s="16" customFormat="1" ht="15.6" customHeight="1">
      <c r="A460" s="17" t="s">
        <v>444</v>
      </c>
      <c r="B460" s="17" t="s">
        <v>688</v>
      </c>
      <c r="C460" s="31" t="s">
        <v>778</v>
      </c>
      <c r="D460" s="19">
        <v>7094.49</v>
      </c>
      <c r="E460" s="19">
        <v>0</v>
      </c>
      <c r="F460" s="19">
        <v>0</v>
      </c>
      <c r="G460" s="19">
        <v>55.56</v>
      </c>
      <c r="H460" s="19">
        <v>0</v>
      </c>
      <c r="I460" s="19">
        <v>0</v>
      </c>
      <c r="J460" s="19">
        <v>0</v>
      </c>
      <c r="K460" s="19">
        <v>0</v>
      </c>
      <c r="L460" s="19">
        <v>90.54</v>
      </c>
      <c r="M460" s="19">
        <v>0</v>
      </c>
      <c r="N460" s="19">
        <v>0</v>
      </c>
      <c r="O460" s="27">
        <f t="shared" si="12"/>
        <v>7240.59</v>
      </c>
      <c r="P460" s="19">
        <v>1685.81</v>
      </c>
      <c r="Q460" s="25">
        <f t="shared" si="13"/>
        <v>5554.7800000000007</v>
      </c>
    </row>
    <row r="461" spans="1:17" s="16" customFormat="1" ht="15.6" customHeight="1">
      <c r="A461" s="17" t="s">
        <v>445</v>
      </c>
      <c r="B461" s="17" t="s">
        <v>677</v>
      </c>
      <c r="C461" s="31" t="s">
        <v>36</v>
      </c>
      <c r="D461" s="19">
        <v>3534.7400000000002</v>
      </c>
      <c r="E461" s="19">
        <v>0</v>
      </c>
      <c r="F461" s="19">
        <v>264</v>
      </c>
      <c r="G461" s="19">
        <v>60.11</v>
      </c>
      <c r="H461" s="19">
        <v>0</v>
      </c>
      <c r="I461" s="19">
        <v>106.75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27">
        <f t="shared" ref="O461:O524" si="14">SUM(D461:N461)</f>
        <v>3965.6000000000004</v>
      </c>
      <c r="P461" s="19">
        <v>553.37</v>
      </c>
      <c r="Q461" s="25">
        <f t="shared" ref="Q461:Q524" si="15">SUM(O461-P461)</f>
        <v>3412.2300000000005</v>
      </c>
    </row>
    <row r="462" spans="1:17" s="16" customFormat="1" ht="15.6" customHeight="1">
      <c r="A462" s="17" t="s">
        <v>446</v>
      </c>
      <c r="B462" s="17" t="s">
        <v>30</v>
      </c>
      <c r="C462" s="31">
        <v>0</v>
      </c>
      <c r="D462" s="19">
        <v>6732.45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27">
        <f t="shared" si="14"/>
        <v>6732.45</v>
      </c>
      <c r="P462" s="19">
        <v>1523.59</v>
      </c>
      <c r="Q462" s="25">
        <f t="shared" si="15"/>
        <v>5208.8599999999997</v>
      </c>
    </row>
    <row r="463" spans="1:17" s="16" customFormat="1" ht="15.6" customHeight="1">
      <c r="A463" s="17" t="s">
        <v>447</v>
      </c>
      <c r="B463" s="17" t="s">
        <v>683</v>
      </c>
      <c r="C463" s="31" t="s">
        <v>21</v>
      </c>
      <c r="D463" s="19">
        <v>1717.2800000000002</v>
      </c>
      <c r="E463" s="19">
        <v>0</v>
      </c>
      <c r="F463" s="19">
        <v>0</v>
      </c>
      <c r="G463" s="19">
        <v>0</v>
      </c>
      <c r="H463" s="19">
        <v>0</v>
      </c>
      <c r="I463" s="19">
        <v>155.59</v>
      </c>
      <c r="J463" s="19">
        <v>0</v>
      </c>
      <c r="K463" s="19">
        <v>0</v>
      </c>
      <c r="L463" s="19">
        <v>0</v>
      </c>
      <c r="M463" s="19">
        <v>0</v>
      </c>
      <c r="N463" s="19">
        <v>1089.1199999999999</v>
      </c>
      <c r="O463" s="27">
        <f t="shared" si="14"/>
        <v>2961.99</v>
      </c>
      <c r="P463" s="19">
        <v>247.1</v>
      </c>
      <c r="Q463" s="25">
        <f t="shared" si="15"/>
        <v>2714.89</v>
      </c>
    </row>
    <row r="464" spans="1:17" s="16" customFormat="1" ht="15.6" customHeight="1">
      <c r="A464" s="17" t="s">
        <v>746</v>
      </c>
      <c r="B464" s="19" t="s">
        <v>747</v>
      </c>
      <c r="C464" s="31" t="s">
        <v>751</v>
      </c>
      <c r="D464" s="19">
        <v>7484.2</v>
      </c>
      <c r="E464" s="19">
        <v>0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0</v>
      </c>
      <c r="N464" s="19">
        <v>0</v>
      </c>
      <c r="O464" s="27">
        <f t="shared" si="14"/>
        <v>7484.2</v>
      </c>
      <c r="P464" s="19">
        <v>1941.32</v>
      </c>
      <c r="Q464" s="25">
        <f t="shared" si="15"/>
        <v>5542.88</v>
      </c>
    </row>
    <row r="465" spans="1:17" s="16" customFormat="1" ht="15.6" customHeight="1">
      <c r="A465" s="17" t="s">
        <v>448</v>
      </c>
      <c r="B465" s="17" t="s">
        <v>681</v>
      </c>
      <c r="C465" s="31">
        <v>3</v>
      </c>
      <c r="D465" s="19">
        <v>11202.81</v>
      </c>
      <c r="E465" s="19">
        <v>0</v>
      </c>
      <c r="F465" s="19">
        <v>0</v>
      </c>
      <c r="G465" s="19">
        <v>2142.7800000000002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27">
        <f t="shared" si="14"/>
        <v>13345.59</v>
      </c>
      <c r="P465" s="19">
        <v>3425.87</v>
      </c>
      <c r="Q465" s="25">
        <f t="shared" si="15"/>
        <v>9919.7200000000012</v>
      </c>
    </row>
    <row r="466" spans="1:17" s="16" customFormat="1" ht="15.6" customHeight="1">
      <c r="A466" s="17" t="s">
        <v>449</v>
      </c>
      <c r="B466" s="17" t="s">
        <v>678</v>
      </c>
      <c r="C466" s="31" t="s">
        <v>21</v>
      </c>
      <c r="D466" s="19">
        <v>4870.16</v>
      </c>
      <c r="E466" s="19">
        <v>0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0</v>
      </c>
      <c r="O466" s="27">
        <f t="shared" si="14"/>
        <v>4870.16</v>
      </c>
      <c r="P466" s="19">
        <v>842.55</v>
      </c>
      <c r="Q466" s="25">
        <f t="shared" si="15"/>
        <v>4027.6099999999997</v>
      </c>
    </row>
    <row r="467" spans="1:17" s="16" customFormat="1" ht="15.6" customHeight="1">
      <c r="A467" s="17" t="s">
        <v>450</v>
      </c>
      <c r="B467" s="17" t="s">
        <v>37</v>
      </c>
      <c r="C467" s="31" t="s">
        <v>21</v>
      </c>
      <c r="D467" s="19">
        <v>2691.9</v>
      </c>
      <c r="E467" s="19">
        <v>0</v>
      </c>
      <c r="F467" s="19">
        <v>0</v>
      </c>
      <c r="G467" s="19">
        <v>21.08</v>
      </c>
      <c r="H467" s="19">
        <v>0</v>
      </c>
      <c r="I467" s="19">
        <v>0</v>
      </c>
      <c r="J467" s="19">
        <v>878.36</v>
      </c>
      <c r="K467" s="19">
        <v>0</v>
      </c>
      <c r="L467" s="19">
        <v>0</v>
      </c>
      <c r="M467" s="19">
        <v>0</v>
      </c>
      <c r="N467" s="19">
        <v>0</v>
      </c>
      <c r="O467" s="27">
        <f t="shared" si="14"/>
        <v>3591.34</v>
      </c>
      <c r="P467" s="19">
        <v>457.21</v>
      </c>
      <c r="Q467" s="25">
        <f t="shared" si="15"/>
        <v>3134.13</v>
      </c>
    </row>
    <row r="468" spans="1:17" s="16" customFormat="1" ht="15.6" customHeight="1">
      <c r="A468" s="17" t="s">
        <v>451</v>
      </c>
      <c r="B468" s="17" t="s">
        <v>720</v>
      </c>
      <c r="C468" s="31" t="s">
        <v>21</v>
      </c>
      <c r="D468" s="19">
        <v>5511.11</v>
      </c>
      <c r="E468" s="19">
        <v>0</v>
      </c>
      <c r="F468" s="19">
        <v>0</v>
      </c>
      <c r="G468" s="19">
        <v>43.16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27">
        <f t="shared" si="14"/>
        <v>5554.2699999999995</v>
      </c>
      <c r="P468" s="19">
        <v>1213.18</v>
      </c>
      <c r="Q468" s="25">
        <f t="shared" si="15"/>
        <v>4341.0899999999992</v>
      </c>
    </row>
    <row r="469" spans="1:17" s="16" customFormat="1" ht="15.6" customHeight="1">
      <c r="A469" s="17" t="s">
        <v>452</v>
      </c>
      <c r="B469" s="17" t="s">
        <v>685</v>
      </c>
      <c r="C469" s="31" t="s">
        <v>36</v>
      </c>
      <c r="D469" s="19">
        <v>4629.17</v>
      </c>
      <c r="E469" s="19">
        <v>287.69</v>
      </c>
      <c r="F469" s="19">
        <v>0</v>
      </c>
      <c r="G469" s="19">
        <v>0</v>
      </c>
      <c r="H469" s="19">
        <v>0</v>
      </c>
      <c r="I469" s="19">
        <v>0</v>
      </c>
      <c r="J469" s="19">
        <v>0</v>
      </c>
      <c r="K469" s="19">
        <v>0</v>
      </c>
      <c r="L469" s="19">
        <v>276.31</v>
      </c>
      <c r="M469" s="19">
        <v>0</v>
      </c>
      <c r="N469" s="19">
        <v>0</v>
      </c>
      <c r="O469" s="27">
        <f t="shared" si="14"/>
        <v>5193.17</v>
      </c>
      <c r="P469" s="19">
        <v>2120.66</v>
      </c>
      <c r="Q469" s="25">
        <f t="shared" si="15"/>
        <v>3072.51</v>
      </c>
    </row>
    <row r="470" spans="1:17" s="16" customFormat="1" ht="15.6" customHeight="1">
      <c r="A470" s="17" t="s">
        <v>453</v>
      </c>
      <c r="B470" s="17" t="s">
        <v>37</v>
      </c>
      <c r="C470" s="31" t="s">
        <v>774</v>
      </c>
      <c r="D470" s="19">
        <v>2745.7599999999998</v>
      </c>
      <c r="E470" s="19">
        <v>0</v>
      </c>
      <c r="F470" s="19">
        <v>0</v>
      </c>
      <c r="G470" s="19">
        <v>0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27">
        <f t="shared" si="14"/>
        <v>2745.7599999999998</v>
      </c>
      <c r="P470" s="19">
        <v>267.63</v>
      </c>
      <c r="Q470" s="25">
        <f t="shared" si="15"/>
        <v>2478.1299999999997</v>
      </c>
    </row>
    <row r="471" spans="1:17" s="16" customFormat="1" ht="15.6" customHeight="1">
      <c r="A471" s="17" t="s">
        <v>454</v>
      </c>
      <c r="B471" s="17" t="s">
        <v>43</v>
      </c>
      <c r="C471" s="31">
        <v>3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  <c r="I471" s="19">
        <v>0</v>
      </c>
      <c r="J471" s="19">
        <v>0</v>
      </c>
      <c r="K471" s="19">
        <v>0</v>
      </c>
      <c r="L471" s="19">
        <v>479.1</v>
      </c>
      <c r="M471" s="19">
        <v>0</v>
      </c>
      <c r="N471" s="19">
        <v>0</v>
      </c>
      <c r="O471" s="27">
        <f t="shared" si="14"/>
        <v>479.1</v>
      </c>
      <c r="P471" s="19">
        <v>0</v>
      </c>
      <c r="Q471" s="25">
        <f t="shared" si="15"/>
        <v>479.1</v>
      </c>
    </row>
    <row r="472" spans="1:17" s="16" customFormat="1" ht="15.6" customHeight="1">
      <c r="A472" s="17" t="s">
        <v>455</v>
      </c>
      <c r="B472" s="17" t="s">
        <v>685</v>
      </c>
      <c r="C472" s="31" t="s">
        <v>21</v>
      </c>
      <c r="D472" s="19">
        <v>4110.57</v>
      </c>
      <c r="E472" s="19">
        <v>0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27">
        <f t="shared" si="14"/>
        <v>4110.57</v>
      </c>
      <c r="P472" s="19">
        <v>1534.58</v>
      </c>
      <c r="Q472" s="25">
        <f t="shared" si="15"/>
        <v>2575.9899999999998</v>
      </c>
    </row>
    <row r="473" spans="1:17" s="16" customFormat="1" ht="15.6" customHeight="1">
      <c r="A473" s="17" t="s">
        <v>456</v>
      </c>
      <c r="B473" s="17" t="s">
        <v>39</v>
      </c>
      <c r="C473" s="31" t="s">
        <v>36</v>
      </c>
      <c r="D473" s="19">
        <v>2306.61</v>
      </c>
      <c r="E473" s="19">
        <v>1268.8800000000001</v>
      </c>
      <c r="F473" s="19">
        <v>264</v>
      </c>
      <c r="G473" s="19">
        <v>60.75</v>
      </c>
      <c r="H473" s="19">
        <v>0</v>
      </c>
      <c r="I473" s="19">
        <v>215.96</v>
      </c>
      <c r="J473" s="19">
        <v>0</v>
      </c>
      <c r="K473" s="19">
        <v>0</v>
      </c>
      <c r="L473" s="19">
        <v>0</v>
      </c>
      <c r="M473" s="19">
        <v>0</v>
      </c>
      <c r="N473" s="19">
        <v>0</v>
      </c>
      <c r="O473" s="27">
        <f t="shared" si="14"/>
        <v>4116.2</v>
      </c>
      <c r="P473" s="19">
        <v>593.87</v>
      </c>
      <c r="Q473" s="25">
        <f t="shared" si="15"/>
        <v>3522.33</v>
      </c>
    </row>
    <row r="474" spans="1:17" s="16" customFormat="1" ht="15.6" customHeight="1">
      <c r="A474" s="17" t="s">
        <v>457</v>
      </c>
      <c r="B474" s="17" t="s">
        <v>685</v>
      </c>
      <c r="C474" s="31" t="s">
        <v>36</v>
      </c>
      <c r="D474" s="19">
        <v>4629.17</v>
      </c>
      <c r="E474" s="19">
        <v>4455.76</v>
      </c>
      <c r="F474" s="19">
        <v>0</v>
      </c>
      <c r="G474" s="19">
        <v>71.150000000000006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27">
        <f t="shared" si="14"/>
        <v>9156.08</v>
      </c>
      <c r="P474" s="19">
        <v>2356.61</v>
      </c>
      <c r="Q474" s="25">
        <f t="shared" si="15"/>
        <v>6799.4699999999993</v>
      </c>
    </row>
    <row r="475" spans="1:17" s="16" customFormat="1" ht="15.6" customHeight="1">
      <c r="A475" s="17" t="s">
        <v>458</v>
      </c>
      <c r="B475" s="17" t="s">
        <v>30</v>
      </c>
      <c r="C475" s="31">
        <v>0</v>
      </c>
      <c r="D475" s="19">
        <v>6732.45</v>
      </c>
      <c r="E475" s="19">
        <v>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27">
        <f t="shared" si="14"/>
        <v>6732.45</v>
      </c>
      <c r="P475" s="19">
        <v>1523.59</v>
      </c>
      <c r="Q475" s="25">
        <f t="shared" si="15"/>
        <v>5208.8599999999997</v>
      </c>
    </row>
    <row r="476" spans="1:17" s="16" customFormat="1" ht="15.6" customHeight="1">
      <c r="A476" s="19" t="s">
        <v>637</v>
      </c>
      <c r="B476" s="17" t="s">
        <v>20</v>
      </c>
      <c r="C476" s="31" t="s">
        <v>675</v>
      </c>
      <c r="D476" s="19">
        <v>905.4</v>
      </c>
      <c r="E476" s="19">
        <v>0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  <c r="K476" s="19">
        <v>94.6</v>
      </c>
      <c r="L476" s="19">
        <v>0</v>
      </c>
      <c r="M476" s="19">
        <v>0</v>
      </c>
      <c r="N476" s="19">
        <v>0</v>
      </c>
      <c r="O476" s="27">
        <f t="shared" si="14"/>
        <v>1000</v>
      </c>
      <c r="P476" s="19">
        <v>30.18</v>
      </c>
      <c r="Q476" s="25">
        <f t="shared" si="15"/>
        <v>969.82</v>
      </c>
    </row>
    <row r="477" spans="1:17" s="16" customFormat="1" ht="15.6" customHeight="1">
      <c r="A477" s="17" t="s">
        <v>459</v>
      </c>
      <c r="B477" s="17" t="s">
        <v>24</v>
      </c>
      <c r="C477" s="31" t="s">
        <v>40</v>
      </c>
      <c r="D477" s="19">
        <v>5066.92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276.04000000000002</v>
      </c>
      <c r="M477" s="19">
        <v>0</v>
      </c>
      <c r="N477" s="19">
        <v>0</v>
      </c>
      <c r="O477" s="27">
        <f t="shared" si="14"/>
        <v>5342.96</v>
      </c>
      <c r="P477" s="19">
        <v>860.5</v>
      </c>
      <c r="Q477" s="25">
        <f t="shared" si="15"/>
        <v>4482.46</v>
      </c>
    </row>
    <row r="478" spans="1:17" s="16" customFormat="1" ht="15.6" customHeight="1">
      <c r="A478" s="17" t="s">
        <v>460</v>
      </c>
      <c r="B478" s="17" t="s">
        <v>685</v>
      </c>
      <c r="C478" s="31" t="s">
        <v>40</v>
      </c>
      <c r="D478" s="19">
        <v>4276.6400000000003</v>
      </c>
      <c r="E478" s="19">
        <v>0</v>
      </c>
      <c r="F478" s="19">
        <v>0</v>
      </c>
      <c r="G478" s="19">
        <v>0</v>
      </c>
      <c r="H478" s="19">
        <v>0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27">
        <f t="shared" si="14"/>
        <v>4276.6400000000003</v>
      </c>
      <c r="P478" s="19">
        <v>1685.85</v>
      </c>
      <c r="Q478" s="25">
        <f t="shared" si="15"/>
        <v>2590.7900000000004</v>
      </c>
    </row>
    <row r="479" spans="1:17" s="16" customFormat="1" ht="15.6" customHeight="1">
      <c r="A479" s="17" t="s">
        <v>461</v>
      </c>
      <c r="B479" s="17" t="s">
        <v>701</v>
      </c>
      <c r="C479" s="31" t="s">
        <v>21</v>
      </c>
      <c r="D479" s="19">
        <v>1549.18</v>
      </c>
      <c r="E479" s="19">
        <v>0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27">
        <f t="shared" si="14"/>
        <v>1549.18</v>
      </c>
      <c r="P479" s="19">
        <v>119.24</v>
      </c>
      <c r="Q479" s="25">
        <f t="shared" si="15"/>
        <v>1429.94</v>
      </c>
    </row>
    <row r="480" spans="1:17" s="16" customFormat="1" ht="15.6" customHeight="1">
      <c r="A480" s="17" t="s">
        <v>462</v>
      </c>
      <c r="B480" s="17" t="s">
        <v>640</v>
      </c>
      <c r="C480" s="31">
        <v>0</v>
      </c>
      <c r="D480" s="19">
        <v>10771.93</v>
      </c>
      <c r="E480" s="19">
        <v>0</v>
      </c>
      <c r="F480" s="19">
        <v>0</v>
      </c>
      <c r="G480" s="19">
        <v>78.739999999999995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27">
        <f t="shared" si="14"/>
        <v>10850.67</v>
      </c>
      <c r="P480" s="19">
        <v>2739.76</v>
      </c>
      <c r="Q480" s="25">
        <f t="shared" si="15"/>
        <v>8110.91</v>
      </c>
    </row>
    <row r="481" spans="1:17" s="16" customFormat="1" ht="15.6" customHeight="1">
      <c r="A481" s="17" t="s">
        <v>463</v>
      </c>
      <c r="B481" s="17" t="s">
        <v>685</v>
      </c>
      <c r="C481" s="31" t="s">
        <v>36</v>
      </c>
      <c r="D481" s="19">
        <v>4629.17</v>
      </c>
      <c r="E481" s="19">
        <v>2093.59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27">
        <f t="shared" si="14"/>
        <v>6722.76</v>
      </c>
      <c r="P481" s="19">
        <v>3108.12</v>
      </c>
      <c r="Q481" s="25">
        <f t="shared" si="15"/>
        <v>3614.6400000000003</v>
      </c>
    </row>
    <row r="482" spans="1:17" s="16" customFormat="1" ht="15.6" customHeight="1">
      <c r="A482" s="17" t="s">
        <v>464</v>
      </c>
      <c r="B482" s="17" t="s">
        <v>685</v>
      </c>
      <c r="C482" s="31" t="s">
        <v>779</v>
      </c>
      <c r="D482" s="19">
        <v>4362.17</v>
      </c>
      <c r="E482" s="19">
        <v>0</v>
      </c>
      <c r="F482" s="19">
        <v>0</v>
      </c>
      <c r="G482" s="19">
        <v>136.64999999999998</v>
      </c>
      <c r="H482" s="19">
        <v>0</v>
      </c>
      <c r="I482" s="19">
        <v>0</v>
      </c>
      <c r="J482" s="19">
        <v>1500</v>
      </c>
      <c r="K482" s="19">
        <v>0</v>
      </c>
      <c r="L482" s="19">
        <v>129.19999999999999</v>
      </c>
      <c r="M482" s="19">
        <v>0</v>
      </c>
      <c r="N482" s="19">
        <v>0</v>
      </c>
      <c r="O482" s="27">
        <f t="shared" si="14"/>
        <v>6128.0199999999995</v>
      </c>
      <c r="P482" s="19">
        <v>1245.07</v>
      </c>
      <c r="Q482" s="25">
        <f t="shared" si="15"/>
        <v>4882.95</v>
      </c>
    </row>
    <row r="483" spans="1:17" s="16" customFormat="1" ht="15.6" customHeight="1">
      <c r="A483" s="17" t="s">
        <v>465</v>
      </c>
      <c r="B483" s="17" t="s">
        <v>20</v>
      </c>
      <c r="C483" s="31" t="s">
        <v>675</v>
      </c>
      <c r="D483" s="19">
        <v>905.4</v>
      </c>
      <c r="E483" s="19">
        <v>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94.6</v>
      </c>
      <c r="L483" s="19">
        <v>0</v>
      </c>
      <c r="M483" s="19">
        <v>0</v>
      </c>
      <c r="N483" s="19">
        <v>0</v>
      </c>
      <c r="O483" s="27">
        <f t="shared" si="14"/>
        <v>1000</v>
      </c>
      <c r="P483" s="19">
        <v>30.18</v>
      </c>
      <c r="Q483" s="25">
        <f t="shared" si="15"/>
        <v>969.82</v>
      </c>
    </row>
    <row r="484" spans="1:17" s="16" customFormat="1" ht="15.6" customHeight="1">
      <c r="A484" s="17" t="s">
        <v>466</v>
      </c>
      <c r="B484" s="17" t="s">
        <v>37</v>
      </c>
      <c r="C484" s="31" t="s">
        <v>774</v>
      </c>
      <c r="D484" s="19">
        <v>2745.7599999999998</v>
      </c>
      <c r="E484" s="19">
        <v>0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1741.4</v>
      </c>
      <c r="O484" s="27">
        <f t="shared" si="14"/>
        <v>4487.16</v>
      </c>
      <c r="P484" s="19">
        <v>253.41</v>
      </c>
      <c r="Q484" s="25">
        <f t="shared" si="15"/>
        <v>4233.75</v>
      </c>
    </row>
    <row r="485" spans="1:17" s="16" customFormat="1" ht="15.6" customHeight="1">
      <c r="A485" s="17" t="s">
        <v>467</v>
      </c>
      <c r="B485" s="17" t="s">
        <v>734</v>
      </c>
      <c r="C485" s="31" t="s">
        <v>21</v>
      </c>
      <c r="D485" s="19">
        <v>4870.16</v>
      </c>
      <c r="E485" s="19">
        <v>0</v>
      </c>
      <c r="F485" s="19">
        <v>264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27">
        <f t="shared" si="14"/>
        <v>5134.16</v>
      </c>
      <c r="P485" s="19">
        <v>957.59</v>
      </c>
      <c r="Q485" s="25">
        <f t="shared" si="15"/>
        <v>4176.57</v>
      </c>
    </row>
    <row r="486" spans="1:17" s="16" customFormat="1" ht="15.6" customHeight="1">
      <c r="A486" s="17" t="s">
        <v>468</v>
      </c>
      <c r="B486" s="17" t="s">
        <v>24</v>
      </c>
      <c r="C486" s="31" t="s">
        <v>778</v>
      </c>
      <c r="D486" s="19">
        <v>5377.0599999999995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247.41</v>
      </c>
      <c r="M486" s="19">
        <v>0</v>
      </c>
      <c r="N486" s="19">
        <v>0</v>
      </c>
      <c r="O486" s="27">
        <f t="shared" si="14"/>
        <v>5624.4699999999993</v>
      </c>
      <c r="P486" s="19">
        <v>1013.28</v>
      </c>
      <c r="Q486" s="25">
        <f t="shared" si="15"/>
        <v>4611.1899999999996</v>
      </c>
    </row>
    <row r="487" spans="1:17" s="16" customFormat="1" ht="15.6" customHeight="1">
      <c r="A487" s="17" t="s">
        <v>665</v>
      </c>
      <c r="B487" s="17" t="s">
        <v>640</v>
      </c>
      <c r="C487" s="32">
        <v>0</v>
      </c>
      <c r="D487" s="19">
        <v>10771.93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27">
        <f t="shared" si="14"/>
        <v>10771.93</v>
      </c>
      <c r="P487" s="19">
        <v>2665.97</v>
      </c>
      <c r="Q487" s="25">
        <f t="shared" si="15"/>
        <v>8105.9600000000009</v>
      </c>
    </row>
    <row r="488" spans="1:17" s="16" customFormat="1" ht="15.6" customHeight="1">
      <c r="A488" s="17" t="s">
        <v>469</v>
      </c>
      <c r="B488" s="17" t="s">
        <v>42</v>
      </c>
      <c r="C488" s="31" t="s">
        <v>21</v>
      </c>
      <c r="D488" s="19">
        <v>1717.2800000000002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1089.1199999999999</v>
      </c>
      <c r="O488" s="27">
        <f t="shared" si="14"/>
        <v>2806.4</v>
      </c>
      <c r="P488" s="19">
        <v>233.1</v>
      </c>
      <c r="Q488" s="25">
        <f t="shared" si="15"/>
        <v>2573.3000000000002</v>
      </c>
    </row>
    <row r="489" spans="1:17" s="16" customFormat="1" ht="15.6" customHeight="1">
      <c r="A489" s="17" t="s">
        <v>748</v>
      </c>
      <c r="B489" s="19" t="s">
        <v>749</v>
      </c>
      <c r="C489" s="31" t="s">
        <v>689</v>
      </c>
      <c r="D489" s="19">
        <v>1870.32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27">
        <f t="shared" si="14"/>
        <v>1870.32</v>
      </c>
      <c r="P489" s="19">
        <v>327.07</v>
      </c>
      <c r="Q489" s="25">
        <f t="shared" si="15"/>
        <v>1543.25</v>
      </c>
    </row>
    <row r="490" spans="1:17" s="16" customFormat="1" ht="15.6" customHeight="1">
      <c r="A490" s="17" t="s">
        <v>470</v>
      </c>
      <c r="B490" s="17" t="s">
        <v>691</v>
      </c>
      <c r="C490" s="31" t="s">
        <v>36</v>
      </c>
      <c r="D490" s="19">
        <v>3031.53</v>
      </c>
      <c r="E490" s="19">
        <v>0</v>
      </c>
      <c r="F490" s="19">
        <v>88</v>
      </c>
      <c r="G490" s="19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27">
        <f t="shared" si="14"/>
        <v>3119.53</v>
      </c>
      <c r="P490" s="19">
        <v>446.31</v>
      </c>
      <c r="Q490" s="25">
        <f t="shared" si="15"/>
        <v>2673.2200000000003</v>
      </c>
    </row>
    <row r="491" spans="1:17" s="16" customFormat="1" ht="15.6" customHeight="1">
      <c r="A491" s="17" t="s">
        <v>471</v>
      </c>
      <c r="B491" s="17" t="s">
        <v>680</v>
      </c>
      <c r="C491" s="31" t="s">
        <v>21</v>
      </c>
      <c r="D491" s="19">
        <v>6425.71</v>
      </c>
      <c r="E491" s="19">
        <v>0</v>
      </c>
      <c r="F491" s="19">
        <v>0</v>
      </c>
      <c r="G491" s="19">
        <v>0</v>
      </c>
      <c r="H491" s="19">
        <v>1743.06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27">
        <f t="shared" si="14"/>
        <v>8168.77</v>
      </c>
      <c r="P491" s="19">
        <v>2826.28</v>
      </c>
      <c r="Q491" s="25">
        <f t="shared" si="15"/>
        <v>5342.49</v>
      </c>
    </row>
    <row r="492" spans="1:17" s="16" customFormat="1" ht="15.6" customHeight="1">
      <c r="A492" s="17" t="s">
        <v>472</v>
      </c>
      <c r="B492" s="17" t="s">
        <v>35</v>
      </c>
      <c r="C492" s="31" t="s">
        <v>21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123.82</v>
      </c>
      <c r="M492" s="19">
        <v>0</v>
      </c>
      <c r="N492" s="19">
        <v>0</v>
      </c>
      <c r="O492" s="27">
        <f t="shared" si="14"/>
        <v>123.82</v>
      </c>
      <c r="P492" s="19">
        <v>0</v>
      </c>
      <c r="Q492" s="25">
        <f t="shared" si="15"/>
        <v>123.82</v>
      </c>
    </row>
    <row r="493" spans="1:17" s="16" customFormat="1" ht="15.6" customHeight="1">
      <c r="A493" s="17" t="s">
        <v>473</v>
      </c>
      <c r="B493" s="17" t="s">
        <v>37</v>
      </c>
      <c r="C493" s="31" t="s">
        <v>21</v>
      </c>
      <c r="D493" s="19">
        <v>2691.9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27">
        <f t="shared" si="14"/>
        <v>2691.9</v>
      </c>
      <c r="P493" s="19">
        <v>403.96</v>
      </c>
      <c r="Q493" s="25">
        <f t="shared" si="15"/>
        <v>2287.94</v>
      </c>
    </row>
    <row r="494" spans="1:17" s="16" customFormat="1" ht="15.6" customHeight="1">
      <c r="A494" s="17" t="s">
        <v>474</v>
      </c>
      <c r="B494" s="17" t="s">
        <v>692</v>
      </c>
      <c r="C494" s="31" t="s">
        <v>21</v>
      </c>
      <c r="D494" s="19">
        <v>4870.16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27">
        <f t="shared" si="14"/>
        <v>4870.16</v>
      </c>
      <c r="P494" s="19">
        <v>842.55</v>
      </c>
      <c r="Q494" s="25">
        <f t="shared" si="15"/>
        <v>4027.6099999999997</v>
      </c>
    </row>
    <row r="495" spans="1:17" s="16" customFormat="1" ht="15.6" customHeight="1">
      <c r="A495" s="17" t="s">
        <v>475</v>
      </c>
      <c r="B495" s="17" t="s">
        <v>37</v>
      </c>
      <c r="C495" s="31" t="s">
        <v>21</v>
      </c>
      <c r="D495" s="19">
        <v>2691.9</v>
      </c>
      <c r="E495" s="19">
        <v>0</v>
      </c>
      <c r="F495" s="19">
        <v>0</v>
      </c>
      <c r="G495" s="19">
        <v>69.510000000000005</v>
      </c>
      <c r="H495" s="19">
        <v>0</v>
      </c>
      <c r="I495" s="19">
        <v>0</v>
      </c>
      <c r="J495" s="19">
        <v>1500</v>
      </c>
      <c r="K495" s="19">
        <v>0</v>
      </c>
      <c r="L495" s="19">
        <v>0</v>
      </c>
      <c r="M495" s="19">
        <v>0</v>
      </c>
      <c r="N495" s="19">
        <v>0</v>
      </c>
      <c r="O495" s="27">
        <f t="shared" si="14"/>
        <v>4261.41</v>
      </c>
      <c r="P495" s="19">
        <v>693.52</v>
      </c>
      <c r="Q495" s="25">
        <f t="shared" si="15"/>
        <v>3567.89</v>
      </c>
    </row>
    <row r="496" spans="1:17" s="16" customFormat="1" ht="15.6" customHeight="1">
      <c r="A496" s="17" t="s">
        <v>476</v>
      </c>
      <c r="B496" s="17" t="s">
        <v>692</v>
      </c>
      <c r="C496" s="31" t="s">
        <v>21</v>
      </c>
      <c r="D496" s="19">
        <v>4870.16</v>
      </c>
      <c r="E496" s="19">
        <v>0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113.91</v>
      </c>
      <c r="M496" s="19">
        <v>0</v>
      </c>
      <c r="N496" s="19">
        <v>0</v>
      </c>
      <c r="O496" s="27">
        <f t="shared" si="14"/>
        <v>4984.07</v>
      </c>
      <c r="P496" s="19">
        <v>896.55</v>
      </c>
      <c r="Q496" s="25">
        <f t="shared" si="15"/>
        <v>4087.5199999999995</v>
      </c>
    </row>
    <row r="497" spans="1:17" s="16" customFormat="1" ht="15.6" customHeight="1">
      <c r="A497" s="17" t="s">
        <v>477</v>
      </c>
      <c r="B497" s="17" t="s">
        <v>727</v>
      </c>
      <c r="C497" s="31" t="s">
        <v>21</v>
      </c>
      <c r="D497" s="19">
        <v>4870.16</v>
      </c>
      <c r="E497" s="19">
        <v>0</v>
      </c>
      <c r="F497" s="19">
        <v>0</v>
      </c>
      <c r="G497" s="19">
        <v>76.28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27">
        <f t="shared" si="14"/>
        <v>4946.4399999999996</v>
      </c>
      <c r="P497" s="19">
        <v>867.99</v>
      </c>
      <c r="Q497" s="25">
        <f t="shared" si="15"/>
        <v>4078.45</v>
      </c>
    </row>
    <row r="498" spans="1:17" s="16" customFormat="1" ht="15.6" customHeight="1">
      <c r="A498" s="17" t="s">
        <v>478</v>
      </c>
      <c r="B498" s="17" t="s">
        <v>624</v>
      </c>
      <c r="C498" s="31" t="s">
        <v>21</v>
      </c>
      <c r="D498" s="19">
        <v>2048.21</v>
      </c>
      <c r="E498" s="19">
        <v>0</v>
      </c>
      <c r="F498" s="19">
        <v>0</v>
      </c>
      <c r="G498" s="19">
        <v>0</v>
      </c>
      <c r="H498" s="19">
        <v>0</v>
      </c>
      <c r="I498" s="19">
        <v>0</v>
      </c>
      <c r="J498" s="19">
        <v>1500</v>
      </c>
      <c r="K498" s="19">
        <v>0</v>
      </c>
      <c r="L498" s="19">
        <v>0</v>
      </c>
      <c r="M498" s="19">
        <v>0</v>
      </c>
      <c r="N498" s="19">
        <v>0</v>
      </c>
      <c r="O498" s="27">
        <f t="shared" si="14"/>
        <v>3548.21</v>
      </c>
      <c r="P498" s="19">
        <v>446.35</v>
      </c>
      <c r="Q498" s="25">
        <f t="shared" si="15"/>
        <v>3101.86</v>
      </c>
    </row>
    <row r="499" spans="1:17" s="16" customFormat="1" ht="15.6" customHeight="1">
      <c r="A499" s="17" t="s">
        <v>479</v>
      </c>
      <c r="B499" s="17" t="s">
        <v>20</v>
      </c>
      <c r="C499" s="31" t="s">
        <v>675</v>
      </c>
      <c r="D499" s="19">
        <v>775.4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94.6</v>
      </c>
      <c r="L499" s="19">
        <v>0</v>
      </c>
      <c r="M499" s="19">
        <v>0</v>
      </c>
      <c r="N499" s="19">
        <v>0</v>
      </c>
      <c r="O499" s="27">
        <f t="shared" si="14"/>
        <v>870</v>
      </c>
      <c r="P499" s="19">
        <v>0</v>
      </c>
      <c r="Q499" s="25">
        <f t="shared" si="15"/>
        <v>870</v>
      </c>
    </row>
    <row r="500" spans="1:17" s="16" customFormat="1" ht="15.6" customHeight="1">
      <c r="A500" s="17" t="s">
        <v>480</v>
      </c>
      <c r="B500" s="17" t="s">
        <v>20</v>
      </c>
      <c r="C500" s="31" t="s">
        <v>675</v>
      </c>
      <c r="D500" s="19">
        <v>905.4</v>
      </c>
      <c r="E500" s="19">
        <v>0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94.6</v>
      </c>
      <c r="L500" s="19">
        <v>0</v>
      </c>
      <c r="M500" s="19">
        <v>0</v>
      </c>
      <c r="N500" s="19">
        <v>0</v>
      </c>
      <c r="O500" s="27">
        <f t="shared" si="14"/>
        <v>1000</v>
      </c>
      <c r="P500" s="19">
        <v>0</v>
      </c>
      <c r="Q500" s="25">
        <f t="shared" si="15"/>
        <v>1000</v>
      </c>
    </row>
    <row r="501" spans="1:17" s="16" customFormat="1" ht="15.6" customHeight="1">
      <c r="A501" s="17" t="s">
        <v>481</v>
      </c>
      <c r="B501" s="17" t="s">
        <v>708</v>
      </c>
      <c r="C501" s="31" t="s">
        <v>776</v>
      </c>
      <c r="D501" s="19">
        <v>8069.32</v>
      </c>
      <c r="E501" s="19">
        <v>0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27">
        <f t="shared" si="14"/>
        <v>8069.32</v>
      </c>
      <c r="P501" s="19">
        <v>1922.75</v>
      </c>
      <c r="Q501" s="25">
        <f t="shared" si="15"/>
        <v>6146.57</v>
      </c>
    </row>
    <row r="502" spans="1:17" s="16" customFormat="1" ht="15.6" customHeight="1">
      <c r="A502" s="17" t="s">
        <v>482</v>
      </c>
      <c r="B502" s="17" t="s">
        <v>719</v>
      </c>
      <c r="C502" s="31" t="s">
        <v>21</v>
      </c>
      <c r="D502" s="19">
        <v>5511.11</v>
      </c>
      <c r="E502" s="19">
        <v>0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0</v>
      </c>
      <c r="L502" s="19">
        <v>299.52</v>
      </c>
      <c r="M502" s="19">
        <v>0</v>
      </c>
      <c r="N502" s="19">
        <v>0</v>
      </c>
      <c r="O502" s="27">
        <f t="shared" si="14"/>
        <v>5810.6299999999992</v>
      </c>
      <c r="P502" s="19">
        <v>1305.77</v>
      </c>
      <c r="Q502" s="25">
        <f t="shared" si="15"/>
        <v>4504.8599999999988</v>
      </c>
    </row>
    <row r="503" spans="1:17" s="16" customFormat="1" ht="15.6" customHeight="1">
      <c r="A503" s="17" t="s">
        <v>483</v>
      </c>
      <c r="B503" s="17" t="s">
        <v>688</v>
      </c>
      <c r="C503" s="31" t="s">
        <v>778</v>
      </c>
      <c r="D503" s="19">
        <v>7094.49</v>
      </c>
      <c r="E503" s="19">
        <v>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27">
        <f t="shared" si="14"/>
        <v>7094.49</v>
      </c>
      <c r="P503" s="19">
        <v>1664.89</v>
      </c>
      <c r="Q503" s="25">
        <f t="shared" si="15"/>
        <v>5429.5999999999995</v>
      </c>
    </row>
    <row r="504" spans="1:17" s="16" customFormat="1" ht="15.6" customHeight="1">
      <c r="A504" s="17" t="s">
        <v>484</v>
      </c>
      <c r="B504" s="17" t="s">
        <v>20</v>
      </c>
      <c r="C504" s="31" t="s">
        <v>675</v>
      </c>
      <c r="D504" s="19">
        <v>905.4</v>
      </c>
      <c r="E504" s="19">
        <v>0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94.6</v>
      </c>
      <c r="L504" s="19">
        <v>0</v>
      </c>
      <c r="M504" s="19">
        <v>0</v>
      </c>
      <c r="N504" s="19">
        <v>0</v>
      </c>
      <c r="O504" s="27">
        <f t="shared" si="14"/>
        <v>1000</v>
      </c>
      <c r="P504" s="19">
        <v>30.18</v>
      </c>
      <c r="Q504" s="25">
        <f t="shared" si="15"/>
        <v>969.82</v>
      </c>
    </row>
    <row r="505" spans="1:17" s="16" customFormat="1" ht="15.6" customHeight="1">
      <c r="A505" s="17" t="s">
        <v>485</v>
      </c>
      <c r="B505" s="17" t="s">
        <v>35</v>
      </c>
      <c r="C505" s="31" t="s">
        <v>21</v>
      </c>
      <c r="D505" s="19">
        <v>2691.9</v>
      </c>
      <c r="E505" s="19">
        <v>0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27">
        <f t="shared" si="14"/>
        <v>2691.9</v>
      </c>
      <c r="P505" s="19">
        <v>1127.3699999999999</v>
      </c>
      <c r="Q505" s="25">
        <f t="shared" si="15"/>
        <v>1564.5300000000002</v>
      </c>
    </row>
    <row r="506" spans="1:17" s="16" customFormat="1" ht="15.6" customHeight="1">
      <c r="A506" s="17" t="s">
        <v>486</v>
      </c>
      <c r="B506" s="17" t="s">
        <v>39</v>
      </c>
      <c r="C506" s="31" t="s">
        <v>21</v>
      </c>
      <c r="D506" s="19">
        <v>2048.21</v>
      </c>
      <c r="E506" s="19">
        <v>0</v>
      </c>
      <c r="F506" s="19">
        <v>264</v>
      </c>
      <c r="G506" s="19">
        <v>235.52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27">
        <f t="shared" si="14"/>
        <v>2547.73</v>
      </c>
      <c r="P506" s="19">
        <v>264.45999999999998</v>
      </c>
      <c r="Q506" s="25">
        <f t="shared" si="15"/>
        <v>2283.27</v>
      </c>
    </row>
    <row r="507" spans="1:17" s="16" customFormat="1" ht="15.6" customHeight="1">
      <c r="A507" s="17" t="s">
        <v>487</v>
      </c>
      <c r="B507" s="17" t="s">
        <v>735</v>
      </c>
      <c r="C507" s="31" t="s">
        <v>21</v>
      </c>
      <c r="D507" s="19">
        <v>2048.21</v>
      </c>
      <c r="E507" s="19">
        <v>0</v>
      </c>
      <c r="F507" s="19">
        <v>264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27">
        <f t="shared" si="14"/>
        <v>2312.21</v>
      </c>
      <c r="P507" s="19">
        <v>194.18</v>
      </c>
      <c r="Q507" s="25">
        <f t="shared" si="15"/>
        <v>2118.0300000000002</v>
      </c>
    </row>
    <row r="508" spans="1:17" s="16" customFormat="1" ht="15.6" customHeight="1">
      <c r="A508" s="17" t="s">
        <v>488</v>
      </c>
      <c r="B508" s="17" t="s">
        <v>37</v>
      </c>
      <c r="C508" s="31" t="s">
        <v>775</v>
      </c>
      <c r="D508" s="19">
        <v>2018.95</v>
      </c>
      <c r="E508" s="19">
        <v>0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187.42</v>
      </c>
      <c r="N508" s="19">
        <v>0</v>
      </c>
      <c r="O508" s="27">
        <f t="shared" si="14"/>
        <v>2206.37</v>
      </c>
      <c r="P508" s="19">
        <v>161.9</v>
      </c>
      <c r="Q508" s="25">
        <f t="shared" si="15"/>
        <v>2044.4699999999998</v>
      </c>
    </row>
    <row r="509" spans="1:17" s="16" customFormat="1" ht="15.6" customHeight="1">
      <c r="A509" s="17" t="s">
        <v>489</v>
      </c>
      <c r="B509" s="17" t="s">
        <v>681</v>
      </c>
      <c r="C509" s="31">
        <v>3</v>
      </c>
      <c r="D509" s="19">
        <v>11202.81</v>
      </c>
      <c r="E509" s="19">
        <v>0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27">
        <f t="shared" si="14"/>
        <v>11202.81</v>
      </c>
      <c r="P509" s="19">
        <v>2732.33</v>
      </c>
      <c r="Q509" s="25">
        <f t="shared" si="15"/>
        <v>8470.48</v>
      </c>
    </row>
    <row r="510" spans="1:17" s="16" customFormat="1" ht="15.6" customHeight="1">
      <c r="A510" s="17" t="s">
        <v>674</v>
      </c>
      <c r="B510" s="17" t="s">
        <v>639</v>
      </c>
      <c r="C510" s="32">
        <v>0</v>
      </c>
      <c r="D510" s="19">
        <v>7838.5199999999995</v>
      </c>
      <c r="E510" s="19">
        <v>0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27">
        <f t="shared" si="14"/>
        <v>7838.5199999999995</v>
      </c>
      <c r="P510" s="19">
        <v>1911.42</v>
      </c>
      <c r="Q510" s="25">
        <f t="shared" si="15"/>
        <v>5927.0999999999995</v>
      </c>
    </row>
    <row r="511" spans="1:17" s="16" customFormat="1" ht="15.6" customHeight="1">
      <c r="A511" s="17" t="s">
        <v>490</v>
      </c>
      <c r="B511" s="17" t="s">
        <v>37</v>
      </c>
      <c r="C511" s="31" t="s">
        <v>40</v>
      </c>
      <c r="D511" s="19">
        <v>2800.66</v>
      </c>
      <c r="E511" s="19">
        <v>0</v>
      </c>
      <c r="F511" s="19">
        <v>0</v>
      </c>
      <c r="G511" s="19">
        <v>43.87</v>
      </c>
      <c r="H511" s="19">
        <v>0</v>
      </c>
      <c r="I511" s="19">
        <v>0</v>
      </c>
      <c r="J511" s="19">
        <v>0</v>
      </c>
      <c r="K511" s="19">
        <v>0</v>
      </c>
      <c r="L511" s="19">
        <v>0</v>
      </c>
      <c r="M511" s="19">
        <v>0</v>
      </c>
      <c r="N511" s="19">
        <v>0</v>
      </c>
      <c r="O511" s="27">
        <f t="shared" si="14"/>
        <v>2844.5299999999997</v>
      </c>
      <c r="P511" s="19">
        <v>531.6</v>
      </c>
      <c r="Q511" s="25">
        <f t="shared" si="15"/>
        <v>2312.9299999999998</v>
      </c>
    </row>
    <row r="512" spans="1:17" s="16" customFormat="1" ht="15.6" customHeight="1">
      <c r="A512" s="17" t="s">
        <v>764</v>
      </c>
      <c r="B512" s="17" t="s">
        <v>641</v>
      </c>
      <c r="C512" s="31">
        <v>0</v>
      </c>
      <c r="D512" s="19">
        <v>1561.54</v>
      </c>
      <c r="E512" s="19">
        <v>0</v>
      </c>
      <c r="F512" s="19">
        <v>0</v>
      </c>
      <c r="G512" s="19">
        <v>0</v>
      </c>
      <c r="H512" s="19">
        <v>0</v>
      </c>
      <c r="I512" s="19">
        <v>0</v>
      </c>
      <c r="J512" s="19">
        <v>0</v>
      </c>
      <c r="K512" s="19">
        <v>0</v>
      </c>
      <c r="L512" s="19">
        <v>0</v>
      </c>
      <c r="M512" s="19">
        <v>0</v>
      </c>
      <c r="N512" s="19">
        <v>0</v>
      </c>
      <c r="O512" s="27">
        <f t="shared" si="14"/>
        <v>1561.54</v>
      </c>
      <c r="P512" s="19">
        <v>120.73</v>
      </c>
      <c r="Q512" s="25">
        <f t="shared" si="15"/>
        <v>1440.81</v>
      </c>
    </row>
    <row r="513" spans="1:17" s="16" customFormat="1" ht="15.6" customHeight="1">
      <c r="A513" s="17" t="s">
        <v>754</v>
      </c>
      <c r="B513" s="17" t="s">
        <v>679</v>
      </c>
      <c r="C513" s="31" t="s">
        <v>21</v>
      </c>
      <c r="D513" s="19">
        <v>5511.11</v>
      </c>
      <c r="E513" s="19">
        <v>0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27">
        <f t="shared" si="14"/>
        <v>5511.11</v>
      </c>
      <c r="P513" s="19">
        <v>1068.75</v>
      </c>
      <c r="Q513" s="25">
        <f t="shared" si="15"/>
        <v>4442.3599999999997</v>
      </c>
    </row>
    <row r="514" spans="1:17" s="16" customFormat="1" ht="15.6" customHeight="1">
      <c r="A514" s="17" t="s">
        <v>491</v>
      </c>
      <c r="B514" s="17" t="s">
        <v>688</v>
      </c>
      <c r="C514" s="31" t="s">
        <v>36</v>
      </c>
      <c r="D514" s="19">
        <v>7236.3600000000006</v>
      </c>
      <c r="E514" s="19">
        <v>0</v>
      </c>
      <c r="F514" s="19">
        <v>0</v>
      </c>
      <c r="G514" s="19">
        <v>0</v>
      </c>
      <c r="H514" s="19">
        <v>0</v>
      </c>
      <c r="I514" s="19">
        <v>0</v>
      </c>
      <c r="J514" s="19">
        <v>0</v>
      </c>
      <c r="K514" s="19">
        <v>0</v>
      </c>
      <c r="L514" s="19">
        <v>148.07</v>
      </c>
      <c r="M514" s="19">
        <v>0</v>
      </c>
      <c r="N514" s="19">
        <v>0</v>
      </c>
      <c r="O514" s="27">
        <f t="shared" si="14"/>
        <v>7384.43</v>
      </c>
      <c r="P514" s="19">
        <v>3517.15</v>
      </c>
      <c r="Q514" s="25">
        <f t="shared" si="15"/>
        <v>3867.28</v>
      </c>
    </row>
    <row r="515" spans="1:17" s="16" customFormat="1" ht="15.6" customHeight="1">
      <c r="A515" s="17" t="s">
        <v>492</v>
      </c>
      <c r="B515" s="17" t="s">
        <v>716</v>
      </c>
      <c r="C515" s="31" t="s">
        <v>36</v>
      </c>
      <c r="D515" s="19">
        <v>7236.3600000000006</v>
      </c>
      <c r="E515" s="19">
        <v>2218.1999999999998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332.27</v>
      </c>
      <c r="M515" s="19">
        <v>0</v>
      </c>
      <c r="N515" s="19">
        <v>0</v>
      </c>
      <c r="O515" s="27">
        <f t="shared" si="14"/>
        <v>9786.8300000000017</v>
      </c>
      <c r="P515" s="19">
        <v>2350.83</v>
      </c>
      <c r="Q515" s="25">
        <f t="shared" si="15"/>
        <v>7436.0000000000018</v>
      </c>
    </row>
    <row r="516" spans="1:17" s="16" customFormat="1" ht="15.6" customHeight="1">
      <c r="A516" s="17" t="s">
        <v>493</v>
      </c>
      <c r="B516" s="17" t="s">
        <v>688</v>
      </c>
      <c r="C516" s="31" t="s">
        <v>36</v>
      </c>
      <c r="D516" s="19">
        <v>7236.3600000000006</v>
      </c>
      <c r="E516" s="19">
        <v>1876.48</v>
      </c>
      <c r="F516" s="19">
        <v>0</v>
      </c>
      <c r="G516" s="19">
        <v>0</v>
      </c>
      <c r="H516" s="19">
        <v>0</v>
      </c>
      <c r="I516" s="19">
        <v>0</v>
      </c>
      <c r="J516" s="19">
        <v>0</v>
      </c>
      <c r="K516" s="19">
        <v>0</v>
      </c>
      <c r="L516" s="19">
        <v>350.96</v>
      </c>
      <c r="M516" s="19">
        <v>0</v>
      </c>
      <c r="N516" s="19">
        <v>0</v>
      </c>
      <c r="O516" s="27">
        <f t="shared" si="14"/>
        <v>9463.7999999999993</v>
      </c>
      <c r="P516" s="19">
        <v>2209.7199999999998</v>
      </c>
      <c r="Q516" s="25">
        <f t="shared" si="15"/>
        <v>7254.08</v>
      </c>
    </row>
    <row r="517" spans="1:17" s="16" customFormat="1" ht="15.6" customHeight="1">
      <c r="A517" s="17" t="s">
        <v>494</v>
      </c>
      <c r="B517" s="17" t="s">
        <v>701</v>
      </c>
      <c r="C517" s="31" t="s">
        <v>21</v>
      </c>
      <c r="D517" s="19">
        <v>1489.3600000000001</v>
      </c>
      <c r="E517" s="19">
        <v>0</v>
      </c>
      <c r="F517" s="19">
        <v>0</v>
      </c>
      <c r="G517" s="19">
        <v>0</v>
      </c>
      <c r="H517" s="19">
        <v>0</v>
      </c>
      <c r="I517" s="19">
        <v>0</v>
      </c>
      <c r="J517" s="19">
        <v>1500</v>
      </c>
      <c r="K517" s="19">
        <v>0</v>
      </c>
      <c r="L517" s="19">
        <v>0</v>
      </c>
      <c r="M517" s="19">
        <v>0</v>
      </c>
      <c r="N517" s="19">
        <v>0</v>
      </c>
      <c r="O517" s="27">
        <f t="shared" si="14"/>
        <v>2989.36</v>
      </c>
      <c r="P517" s="19">
        <v>394.24</v>
      </c>
      <c r="Q517" s="25">
        <f t="shared" si="15"/>
        <v>2595.12</v>
      </c>
    </row>
    <row r="518" spans="1:17" s="16" customFormat="1" ht="15.6" customHeight="1">
      <c r="A518" s="17" t="s">
        <v>495</v>
      </c>
      <c r="B518" s="17" t="s">
        <v>37</v>
      </c>
      <c r="C518" s="31" t="s">
        <v>21</v>
      </c>
      <c r="D518" s="19">
        <v>2691.9</v>
      </c>
      <c r="E518" s="19">
        <v>0</v>
      </c>
      <c r="F518" s="19">
        <v>0</v>
      </c>
      <c r="G518" s="19">
        <v>0</v>
      </c>
      <c r="H518" s="19">
        <v>0</v>
      </c>
      <c r="I518" s="19">
        <v>0</v>
      </c>
      <c r="J518" s="19">
        <v>1561.54</v>
      </c>
      <c r="K518" s="19">
        <v>0</v>
      </c>
      <c r="L518" s="19">
        <v>113.91</v>
      </c>
      <c r="M518" s="19">
        <v>0</v>
      </c>
      <c r="N518" s="19">
        <v>0</v>
      </c>
      <c r="O518" s="27">
        <f t="shared" si="14"/>
        <v>4367.3500000000004</v>
      </c>
      <c r="P518" s="19">
        <v>636.87</v>
      </c>
      <c r="Q518" s="25">
        <f t="shared" si="15"/>
        <v>3730.4800000000005</v>
      </c>
    </row>
    <row r="519" spans="1:17" s="16" customFormat="1" ht="15.6" customHeight="1">
      <c r="A519" s="17" t="s">
        <v>496</v>
      </c>
      <c r="B519" s="17" t="s">
        <v>24</v>
      </c>
      <c r="C519" s="31" t="s">
        <v>40</v>
      </c>
      <c r="D519" s="19">
        <v>5066.92</v>
      </c>
      <c r="E519" s="19">
        <v>0</v>
      </c>
      <c r="F519" s="19">
        <v>0</v>
      </c>
      <c r="G519" s="19">
        <v>0</v>
      </c>
      <c r="H519" s="19">
        <v>0</v>
      </c>
      <c r="I519" s="19">
        <v>0</v>
      </c>
      <c r="J519" s="19">
        <v>0</v>
      </c>
      <c r="K519" s="19">
        <v>0</v>
      </c>
      <c r="L519" s="19">
        <v>149.02000000000001</v>
      </c>
      <c r="M519" s="19">
        <v>0</v>
      </c>
      <c r="N519" s="19">
        <v>0</v>
      </c>
      <c r="O519" s="27">
        <f t="shared" si="14"/>
        <v>5215.9400000000005</v>
      </c>
      <c r="P519" s="19">
        <v>1443.31</v>
      </c>
      <c r="Q519" s="25">
        <f t="shared" si="15"/>
        <v>3772.6300000000006</v>
      </c>
    </row>
    <row r="520" spans="1:17" s="16" customFormat="1" ht="15.6" customHeight="1">
      <c r="A520" s="17" t="s">
        <v>497</v>
      </c>
      <c r="B520" s="17" t="s">
        <v>37</v>
      </c>
      <c r="C520" s="31" t="s">
        <v>775</v>
      </c>
      <c r="D520" s="19">
        <v>2018.95</v>
      </c>
      <c r="E520" s="19">
        <v>0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27">
        <f t="shared" si="14"/>
        <v>2018.95</v>
      </c>
      <c r="P520" s="19">
        <v>161.9</v>
      </c>
      <c r="Q520" s="25">
        <f t="shared" si="15"/>
        <v>1857.05</v>
      </c>
    </row>
    <row r="521" spans="1:17" s="16" customFormat="1" ht="15.6" customHeight="1">
      <c r="A521" s="17" t="s">
        <v>498</v>
      </c>
      <c r="B521" s="17" t="s">
        <v>24</v>
      </c>
      <c r="C521" s="31" t="s">
        <v>21</v>
      </c>
      <c r="D521" s="19">
        <v>4870.16</v>
      </c>
      <c r="E521" s="19">
        <v>0</v>
      </c>
      <c r="F521" s="19">
        <v>0</v>
      </c>
      <c r="G521" s="19"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19">
        <v>0</v>
      </c>
      <c r="O521" s="27">
        <f t="shared" si="14"/>
        <v>4870.16</v>
      </c>
      <c r="P521" s="19">
        <v>794.89</v>
      </c>
      <c r="Q521" s="25">
        <f t="shared" si="15"/>
        <v>4075.27</v>
      </c>
    </row>
    <row r="522" spans="1:17" s="16" customFormat="1" ht="15.6" customHeight="1">
      <c r="A522" s="17" t="s">
        <v>499</v>
      </c>
      <c r="B522" s="17" t="s">
        <v>736</v>
      </c>
      <c r="C522" s="31" t="s">
        <v>21</v>
      </c>
      <c r="D522" s="19">
        <v>4110.57</v>
      </c>
      <c r="E522" s="19">
        <v>0</v>
      </c>
      <c r="F522" s="19">
        <v>528</v>
      </c>
      <c r="G522" s="19">
        <v>0</v>
      </c>
      <c r="H522" s="19">
        <v>0</v>
      </c>
      <c r="I522" s="19">
        <v>0</v>
      </c>
      <c r="J522" s="19">
        <v>1500</v>
      </c>
      <c r="K522" s="19">
        <v>0</v>
      </c>
      <c r="L522" s="19">
        <v>0</v>
      </c>
      <c r="M522" s="19">
        <v>0</v>
      </c>
      <c r="N522" s="19">
        <v>0</v>
      </c>
      <c r="O522" s="27">
        <f t="shared" si="14"/>
        <v>6138.57</v>
      </c>
      <c r="P522" s="19">
        <v>2226.61</v>
      </c>
      <c r="Q522" s="25">
        <f t="shared" si="15"/>
        <v>3911.9599999999996</v>
      </c>
    </row>
    <row r="523" spans="1:17" s="16" customFormat="1" ht="15.6" customHeight="1">
      <c r="A523" s="17" t="s">
        <v>500</v>
      </c>
      <c r="B523" s="17" t="s">
        <v>678</v>
      </c>
      <c r="C523" s="31" t="s">
        <v>21</v>
      </c>
      <c r="D523" s="19">
        <v>4870.16</v>
      </c>
      <c r="E523" s="19">
        <v>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27">
        <f t="shared" si="14"/>
        <v>4870.16</v>
      </c>
      <c r="P523" s="19">
        <v>842.55</v>
      </c>
      <c r="Q523" s="25">
        <f t="shared" si="15"/>
        <v>4027.6099999999997</v>
      </c>
    </row>
    <row r="524" spans="1:17" s="16" customFormat="1" ht="15.6" customHeight="1">
      <c r="A524" s="17" t="s">
        <v>501</v>
      </c>
      <c r="B524" s="17" t="s">
        <v>35</v>
      </c>
      <c r="C524" s="31" t="s">
        <v>21</v>
      </c>
      <c r="D524" s="19">
        <v>2691.9</v>
      </c>
      <c r="E524" s="19">
        <v>0</v>
      </c>
      <c r="F524" s="19">
        <v>807.56999999999994</v>
      </c>
      <c r="G524" s="19">
        <v>0</v>
      </c>
      <c r="H524" s="19">
        <v>444.39</v>
      </c>
      <c r="I524" s="19">
        <v>0</v>
      </c>
      <c r="J524" s="19">
        <v>0</v>
      </c>
      <c r="K524" s="19">
        <v>0</v>
      </c>
      <c r="L524" s="19">
        <v>0</v>
      </c>
      <c r="M524" s="19">
        <v>0</v>
      </c>
      <c r="N524" s="19">
        <v>0</v>
      </c>
      <c r="O524" s="27">
        <f t="shared" si="14"/>
        <v>3943.86</v>
      </c>
      <c r="P524" s="19">
        <v>1181.05</v>
      </c>
      <c r="Q524" s="25">
        <f t="shared" si="15"/>
        <v>2762.8100000000004</v>
      </c>
    </row>
    <row r="525" spans="1:17" s="16" customFormat="1" ht="15.6" customHeight="1">
      <c r="A525" s="17" t="s">
        <v>502</v>
      </c>
      <c r="B525" s="17" t="s">
        <v>681</v>
      </c>
      <c r="C525" s="31">
        <v>3</v>
      </c>
      <c r="D525" s="19">
        <v>11202.81</v>
      </c>
      <c r="E525" s="19">
        <v>0</v>
      </c>
      <c r="F525" s="19">
        <v>0</v>
      </c>
      <c r="G525" s="19">
        <v>263.2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27">
        <f t="shared" ref="O525:O588" si="16">SUM(D525:N525)</f>
        <v>11466.01</v>
      </c>
      <c r="P525" s="19">
        <v>2844.64</v>
      </c>
      <c r="Q525" s="25">
        <f t="shared" ref="Q525:Q588" si="17">SUM(O525-P525)</f>
        <v>8621.3700000000008</v>
      </c>
    </row>
    <row r="526" spans="1:17" s="16" customFormat="1" ht="15.6" customHeight="1">
      <c r="A526" s="17" t="s">
        <v>503</v>
      </c>
      <c r="B526" s="17" t="s">
        <v>725</v>
      </c>
      <c r="C526" s="31" t="s">
        <v>36</v>
      </c>
      <c r="D526" s="19">
        <v>5484.6100000000006</v>
      </c>
      <c r="E526" s="19">
        <v>0</v>
      </c>
      <c r="F526" s="19">
        <v>264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420.23</v>
      </c>
      <c r="M526" s="19">
        <v>0</v>
      </c>
      <c r="N526" s="19">
        <v>0</v>
      </c>
      <c r="O526" s="27">
        <f t="shared" si="16"/>
        <v>6168.84</v>
      </c>
      <c r="P526" s="19">
        <v>1101.04</v>
      </c>
      <c r="Q526" s="25">
        <f t="shared" si="17"/>
        <v>5067.8</v>
      </c>
    </row>
    <row r="527" spans="1:17" s="16" customFormat="1" ht="15.6" customHeight="1">
      <c r="A527" s="17" t="s">
        <v>504</v>
      </c>
      <c r="B527" s="17" t="s">
        <v>680</v>
      </c>
      <c r="C527" s="31" t="s">
        <v>21</v>
      </c>
      <c r="D527" s="19">
        <v>6425.71</v>
      </c>
      <c r="E527" s="19">
        <v>0</v>
      </c>
      <c r="F527" s="19">
        <v>0</v>
      </c>
      <c r="G527" s="19">
        <v>3557.79</v>
      </c>
      <c r="H527" s="19">
        <v>0</v>
      </c>
      <c r="I527" s="19">
        <v>0</v>
      </c>
      <c r="J527" s="19">
        <v>0</v>
      </c>
      <c r="K527" s="19">
        <v>0</v>
      </c>
      <c r="L527" s="19">
        <v>192.18</v>
      </c>
      <c r="M527" s="19">
        <v>0</v>
      </c>
      <c r="N527" s="19">
        <v>0</v>
      </c>
      <c r="O527" s="27">
        <f t="shared" si="16"/>
        <v>10175.68</v>
      </c>
      <c r="P527" s="19">
        <v>1622.01</v>
      </c>
      <c r="Q527" s="25">
        <f t="shared" si="17"/>
        <v>8553.67</v>
      </c>
    </row>
    <row r="528" spans="1:17" s="16" customFormat="1" ht="15.6" customHeight="1">
      <c r="A528" s="17" t="s">
        <v>505</v>
      </c>
      <c r="B528" s="17" t="s">
        <v>678</v>
      </c>
      <c r="C528" s="31" t="s">
        <v>774</v>
      </c>
      <c r="D528" s="19">
        <v>4967.58</v>
      </c>
      <c r="E528" s="19">
        <v>0</v>
      </c>
      <c r="F528" s="19">
        <v>0</v>
      </c>
      <c r="G528" s="19">
        <v>0</v>
      </c>
      <c r="H528" s="19">
        <v>0</v>
      </c>
      <c r="I528" s="19">
        <v>0</v>
      </c>
      <c r="J528" s="19">
        <v>0</v>
      </c>
      <c r="K528" s="19">
        <v>0</v>
      </c>
      <c r="L528" s="19">
        <v>0</v>
      </c>
      <c r="M528" s="19">
        <v>0</v>
      </c>
      <c r="N528" s="19">
        <v>0</v>
      </c>
      <c r="O528" s="27">
        <f t="shared" si="16"/>
        <v>4967.58</v>
      </c>
      <c r="P528" s="19">
        <v>709.14</v>
      </c>
      <c r="Q528" s="25">
        <f t="shared" si="17"/>
        <v>4258.4399999999996</v>
      </c>
    </row>
    <row r="529" spans="1:17" s="16" customFormat="1" ht="15.6" customHeight="1">
      <c r="A529" s="17" t="s">
        <v>506</v>
      </c>
      <c r="B529" s="17" t="s">
        <v>688</v>
      </c>
      <c r="C529" s="31" t="s">
        <v>778</v>
      </c>
      <c r="D529" s="19">
        <v>7094.49</v>
      </c>
      <c r="E529" s="19">
        <v>0</v>
      </c>
      <c r="F529" s="19">
        <v>0</v>
      </c>
      <c r="G529" s="19">
        <v>0</v>
      </c>
      <c r="H529" s="19">
        <v>0</v>
      </c>
      <c r="I529" s="19">
        <v>0</v>
      </c>
      <c r="J529" s="19">
        <v>4847.37</v>
      </c>
      <c r="K529" s="19">
        <v>0</v>
      </c>
      <c r="L529" s="19">
        <v>0</v>
      </c>
      <c r="M529" s="19">
        <v>0</v>
      </c>
      <c r="N529" s="19">
        <v>0</v>
      </c>
      <c r="O529" s="27">
        <f t="shared" si="16"/>
        <v>11941.86</v>
      </c>
      <c r="P529" s="19">
        <v>3780.87</v>
      </c>
      <c r="Q529" s="25">
        <f t="shared" si="17"/>
        <v>8160.9900000000007</v>
      </c>
    </row>
    <row r="530" spans="1:17" s="16" customFormat="1" ht="15.6" customHeight="1">
      <c r="A530" s="17" t="s">
        <v>666</v>
      </c>
      <c r="B530" s="17" t="s">
        <v>737</v>
      </c>
      <c r="C530" s="32">
        <v>0</v>
      </c>
      <c r="D530" s="19">
        <v>28257.68</v>
      </c>
      <c r="E530" s="19">
        <v>0</v>
      </c>
      <c r="F530" s="19">
        <v>0</v>
      </c>
      <c r="G530" s="19">
        <v>0</v>
      </c>
      <c r="H530" s="19">
        <v>0</v>
      </c>
      <c r="I530" s="19">
        <v>0</v>
      </c>
      <c r="J530" s="19">
        <v>0</v>
      </c>
      <c r="K530" s="19">
        <v>0</v>
      </c>
      <c r="L530" s="19">
        <v>0</v>
      </c>
      <c r="M530" s="19">
        <v>0</v>
      </c>
      <c r="N530" s="19">
        <v>0</v>
      </c>
      <c r="O530" s="27">
        <f t="shared" si="16"/>
        <v>28257.68</v>
      </c>
      <c r="P530" s="19">
        <v>7526.69</v>
      </c>
      <c r="Q530" s="25">
        <f t="shared" si="17"/>
        <v>20730.990000000002</v>
      </c>
    </row>
    <row r="531" spans="1:17" s="16" customFormat="1" ht="15.6" customHeight="1">
      <c r="A531" s="17" t="s">
        <v>507</v>
      </c>
      <c r="B531" s="17" t="s">
        <v>688</v>
      </c>
      <c r="C531" s="31" t="s">
        <v>778</v>
      </c>
      <c r="D531" s="19">
        <v>7094.49</v>
      </c>
      <c r="E531" s="19">
        <v>0</v>
      </c>
      <c r="F531" s="19">
        <v>0</v>
      </c>
      <c r="G531" s="19"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239.55</v>
      </c>
      <c r="M531" s="19">
        <v>0</v>
      </c>
      <c r="N531" s="19">
        <v>0</v>
      </c>
      <c r="O531" s="27">
        <f t="shared" si="16"/>
        <v>7334.04</v>
      </c>
      <c r="P531" s="19">
        <v>2227.98</v>
      </c>
      <c r="Q531" s="25">
        <f t="shared" si="17"/>
        <v>5106.0599999999995</v>
      </c>
    </row>
    <row r="532" spans="1:17" s="16" customFormat="1" ht="15.6" customHeight="1">
      <c r="A532" s="17" t="s">
        <v>508</v>
      </c>
      <c r="B532" s="17" t="s">
        <v>30</v>
      </c>
      <c r="C532" s="31">
        <v>0</v>
      </c>
      <c r="D532" s="19">
        <v>6732.45</v>
      </c>
      <c r="E532" s="19">
        <v>0</v>
      </c>
      <c r="F532" s="19">
        <v>0</v>
      </c>
      <c r="G532" s="19">
        <v>0</v>
      </c>
      <c r="H532" s="19">
        <v>0</v>
      </c>
      <c r="I532" s="19">
        <v>0</v>
      </c>
      <c r="J532" s="19">
        <v>0</v>
      </c>
      <c r="K532" s="19">
        <v>0</v>
      </c>
      <c r="L532" s="19">
        <v>0</v>
      </c>
      <c r="M532" s="19">
        <v>0</v>
      </c>
      <c r="N532" s="19">
        <v>0</v>
      </c>
      <c r="O532" s="27">
        <f t="shared" si="16"/>
        <v>6732.45</v>
      </c>
      <c r="P532" s="19">
        <v>1523.59</v>
      </c>
      <c r="Q532" s="25">
        <f t="shared" si="17"/>
        <v>5208.8599999999997</v>
      </c>
    </row>
    <row r="533" spans="1:17" s="16" customFormat="1" ht="15.6" customHeight="1">
      <c r="A533" s="17" t="s">
        <v>509</v>
      </c>
      <c r="B533" s="17" t="s">
        <v>678</v>
      </c>
      <c r="C533" s="31" t="s">
        <v>774</v>
      </c>
      <c r="D533" s="19">
        <v>4967.58</v>
      </c>
      <c r="E533" s="19">
        <v>0</v>
      </c>
      <c r="F533" s="19">
        <v>0</v>
      </c>
      <c r="G533" s="19">
        <v>0</v>
      </c>
      <c r="H533" s="19">
        <v>0</v>
      </c>
      <c r="I533" s="19">
        <v>0</v>
      </c>
      <c r="J533" s="19">
        <v>4847.37</v>
      </c>
      <c r="K533" s="19">
        <v>0</v>
      </c>
      <c r="L533" s="19">
        <v>0</v>
      </c>
      <c r="M533" s="19">
        <v>0</v>
      </c>
      <c r="N533" s="19">
        <v>0</v>
      </c>
      <c r="O533" s="27">
        <f t="shared" si="16"/>
        <v>9814.9500000000007</v>
      </c>
      <c r="P533" s="19">
        <v>2454.94</v>
      </c>
      <c r="Q533" s="25">
        <f t="shared" si="17"/>
        <v>7360.01</v>
      </c>
    </row>
    <row r="534" spans="1:17" s="16" customFormat="1" ht="15.6" customHeight="1">
      <c r="A534" s="17" t="s">
        <v>667</v>
      </c>
      <c r="B534" s="17" t="s">
        <v>640</v>
      </c>
      <c r="C534" s="32">
        <v>0</v>
      </c>
      <c r="D534" s="19">
        <v>10755.050000000001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27">
        <f t="shared" si="16"/>
        <v>10755.050000000001</v>
      </c>
      <c r="P534" s="19">
        <v>2557.06</v>
      </c>
      <c r="Q534" s="25">
        <f t="shared" si="17"/>
        <v>8197.9900000000016</v>
      </c>
    </row>
    <row r="535" spans="1:17" s="16" customFormat="1" ht="15.6" customHeight="1">
      <c r="A535" s="17" t="s">
        <v>510</v>
      </c>
      <c r="B535" s="17" t="s">
        <v>738</v>
      </c>
      <c r="C535" s="31" t="s">
        <v>36</v>
      </c>
      <c r="D535" s="19">
        <v>3031.53</v>
      </c>
      <c r="E535" s="19">
        <v>0</v>
      </c>
      <c r="F535" s="19">
        <v>264</v>
      </c>
      <c r="G535" s="19">
        <v>0</v>
      </c>
      <c r="H535" s="19">
        <v>0</v>
      </c>
      <c r="I535" s="19">
        <v>183.11</v>
      </c>
      <c r="J535" s="19">
        <v>0</v>
      </c>
      <c r="K535" s="19">
        <v>0</v>
      </c>
      <c r="L535" s="19">
        <v>507.3</v>
      </c>
      <c r="M535" s="19">
        <v>0</v>
      </c>
      <c r="N535" s="19">
        <v>0</v>
      </c>
      <c r="O535" s="27">
        <f t="shared" si="16"/>
        <v>3985.9400000000005</v>
      </c>
      <c r="P535" s="19">
        <v>428.81</v>
      </c>
      <c r="Q535" s="25">
        <f t="shared" si="17"/>
        <v>3557.1300000000006</v>
      </c>
    </row>
    <row r="536" spans="1:17" s="16" customFormat="1" ht="15.6" customHeight="1">
      <c r="A536" s="17" t="s">
        <v>511</v>
      </c>
      <c r="B536" s="17" t="s">
        <v>707</v>
      </c>
      <c r="C536" s="31" t="s">
        <v>36</v>
      </c>
      <c r="D536" s="19">
        <v>7545.59</v>
      </c>
      <c r="E536" s="19">
        <v>0</v>
      </c>
      <c r="F536" s="19">
        <v>0</v>
      </c>
      <c r="G536" s="19">
        <v>0</v>
      </c>
      <c r="H536" s="19">
        <v>0</v>
      </c>
      <c r="I536" s="19">
        <v>0</v>
      </c>
      <c r="J536" s="19">
        <v>5096.82</v>
      </c>
      <c r="K536" s="19">
        <v>0</v>
      </c>
      <c r="L536" s="19">
        <v>154.16</v>
      </c>
      <c r="M536" s="19">
        <v>0</v>
      </c>
      <c r="N536" s="19">
        <v>0</v>
      </c>
      <c r="O536" s="27">
        <f t="shared" si="16"/>
        <v>12796.57</v>
      </c>
      <c r="P536" s="19">
        <v>3207.35</v>
      </c>
      <c r="Q536" s="25">
        <f t="shared" si="17"/>
        <v>9589.2199999999993</v>
      </c>
    </row>
    <row r="537" spans="1:17" s="16" customFormat="1" ht="15.6" customHeight="1">
      <c r="A537" s="17" t="s">
        <v>512</v>
      </c>
      <c r="B537" s="17" t="s">
        <v>678</v>
      </c>
      <c r="C537" s="31" t="s">
        <v>21</v>
      </c>
      <c r="D537" s="19">
        <v>4870.16</v>
      </c>
      <c r="E537" s="19">
        <v>0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  <c r="L537" s="19">
        <v>123.82</v>
      </c>
      <c r="M537" s="19">
        <v>0</v>
      </c>
      <c r="N537" s="19">
        <v>0</v>
      </c>
      <c r="O537" s="27">
        <f t="shared" si="16"/>
        <v>4993.9799999999996</v>
      </c>
      <c r="P537" s="19">
        <v>842.55</v>
      </c>
      <c r="Q537" s="25">
        <f t="shared" si="17"/>
        <v>4151.4299999999994</v>
      </c>
    </row>
    <row r="538" spans="1:17" s="16" customFormat="1" ht="15.6" customHeight="1">
      <c r="A538" s="17" t="s">
        <v>513</v>
      </c>
      <c r="B538" s="17" t="s">
        <v>37</v>
      </c>
      <c r="C538" s="31" t="s">
        <v>21</v>
      </c>
      <c r="D538" s="19">
        <v>2691.9</v>
      </c>
      <c r="E538" s="19">
        <v>0</v>
      </c>
      <c r="F538" s="19">
        <v>0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1707.24</v>
      </c>
      <c r="O538" s="27">
        <f t="shared" si="16"/>
        <v>4399.1400000000003</v>
      </c>
      <c r="P538" s="19">
        <v>635.27</v>
      </c>
      <c r="Q538" s="25">
        <f t="shared" si="17"/>
        <v>3763.8700000000003</v>
      </c>
    </row>
    <row r="539" spans="1:17" s="16" customFormat="1" ht="15.6" customHeight="1">
      <c r="A539" s="17" t="s">
        <v>514</v>
      </c>
      <c r="B539" s="17" t="s">
        <v>678</v>
      </c>
      <c r="C539" s="31" t="s">
        <v>21</v>
      </c>
      <c r="D539" s="19">
        <v>4870.16</v>
      </c>
      <c r="E539" s="19">
        <v>0</v>
      </c>
      <c r="F539" s="19">
        <v>0</v>
      </c>
      <c r="G539" s="19">
        <v>0</v>
      </c>
      <c r="H539" s="19">
        <v>0</v>
      </c>
      <c r="I539" s="19">
        <v>0</v>
      </c>
      <c r="J539" s="19">
        <v>6463.16</v>
      </c>
      <c r="K539" s="19">
        <v>0</v>
      </c>
      <c r="L539" s="19">
        <v>75.94</v>
      </c>
      <c r="M539" s="19">
        <v>0</v>
      </c>
      <c r="N539" s="19">
        <v>0</v>
      </c>
      <c r="O539" s="27">
        <f t="shared" si="16"/>
        <v>11409.26</v>
      </c>
      <c r="P539" s="19">
        <v>2872.49</v>
      </c>
      <c r="Q539" s="25">
        <f t="shared" si="17"/>
        <v>8536.77</v>
      </c>
    </row>
    <row r="540" spans="1:17" s="16" customFormat="1" ht="15.6" customHeight="1">
      <c r="A540" s="17" t="s">
        <v>515</v>
      </c>
      <c r="B540" s="17" t="s">
        <v>696</v>
      </c>
      <c r="C540" s="31" t="s">
        <v>36</v>
      </c>
      <c r="D540" s="19">
        <v>1933.92</v>
      </c>
      <c r="E540" s="19">
        <v>928.47</v>
      </c>
      <c r="F540" s="19">
        <v>264</v>
      </c>
      <c r="G540" s="19">
        <v>99.16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2000.17</v>
      </c>
      <c r="O540" s="27">
        <f t="shared" si="16"/>
        <v>5225.72</v>
      </c>
      <c r="P540" s="19">
        <v>995.64</v>
      </c>
      <c r="Q540" s="25">
        <f t="shared" si="17"/>
        <v>4230.08</v>
      </c>
    </row>
    <row r="541" spans="1:17" s="16" customFormat="1" ht="15.6" customHeight="1">
      <c r="A541" s="17" t="s">
        <v>516</v>
      </c>
      <c r="B541" s="17" t="s">
        <v>691</v>
      </c>
      <c r="C541" s="31" t="s">
        <v>778</v>
      </c>
      <c r="D541" s="19">
        <v>2972.09</v>
      </c>
      <c r="E541" s="19">
        <v>0</v>
      </c>
      <c r="F541" s="19">
        <v>264</v>
      </c>
      <c r="G541" s="19">
        <v>328.53</v>
      </c>
      <c r="H541" s="19">
        <v>0</v>
      </c>
      <c r="I541" s="19">
        <v>89.76</v>
      </c>
      <c r="J541" s="19">
        <v>0</v>
      </c>
      <c r="K541" s="19">
        <v>0</v>
      </c>
      <c r="L541" s="19">
        <v>498.42</v>
      </c>
      <c r="M541" s="19">
        <v>0</v>
      </c>
      <c r="N541" s="19">
        <v>0</v>
      </c>
      <c r="O541" s="27">
        <f t="shared" si="16"/>
        <v>4152.8</v>
      </c>
      <c r="P541" s="19">
        <v>634.66999999999996</v>
      </c>
      <c r="Q541" s="25">
        <f t="shared" si="17"/>
        <v>3518.13</v>
      </c>
    </row>
    <row r="542" spans="1:17" s="16" customFormat="1" ht="15.6" customHeight="1">
      <c r="A542" s="17" t="s">
        <v>517</v>
      </c>
      <c r="B542" s="17" t="s">
        <v>685</v>
      </c>
      <c r="C542" s="31" t="s">
        <v>36</v>
      </c>
      <c r="D542" s="19">
        <v>4629.17</v>
      </c>
      <c r="E542" s="19">
        <v>885.25</v>
      </c>
      <c r="F542" s="19">
        <v>0</v>
      </c>
      <c r="G542" s="19">
        <v>555.13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3497.33</v>
      </c>
      <c r="O542" s="27">
        <f t="shared" si="16"/>
        <v>9566.880000000001</v>
      </c>
      <c r="P542" s="19">
        <v>1279.01</v>
      </c>
      <c r="Q542" s="25">
        <f t="shared" si="17"/>
        <v>8287.8700000000008</v>
      </c>
    </row>
    <row r="543" spans="1:17" s="16" customFormat="1" ht="15.6" customHeight="1">
      <c r="A543" s="17" t="s">
        <v>518</v>
      </c>
      <c r="B543" s="17" t="s">
        <v>678</v>
      </c>
      <c r="C543" s="31" t="s">
        <v>21</v>
      </c>
      <c r="D543" s="19">
        <v>4870.16</v>
      </c>
      <c r="E543" s="19">
        <v>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27">
        <f t="shared" si="16"/>
        <v>4870.16</v>
      </c>
      <c r="P543" s="19">
        <v>950.55</v>
      </c>
      <c r="Q543" s="25">
        <f t="shared" si="17"/>
        <v>3919.6099999999997</v>
      </c>
    </row>
    <row r="544" spans="1:17" s="16" customFormat="1" ht="15.6" customHeight="1">
      <c r="A544" s="17" t="s">
        <v>519</v>
      </c>
      <c r="B544" s="17" t="s">
        <v>693</v>
      </c>
      <c r="C544" s="31" t="s">
        <v>21</v>
      </c>
      <c r="D544" s="19">
        <v>2351.1999999999998</v>
      </c>
      <c r="E544" s="19">
        <v>0</v>
      </c>
      <c r="F544" s="19">
        <v>264</v>
      </c>
      <c r="G544" s="19">
        <v>0</v>
      </c>
      <c r="H544" s="19">
        <v>0</v>
      </c>
      <c r="I544" s="19">
        <v>142.02000000000001</v>
      </c>
      <c r="J544" s="19">
        <v>0</v>
      </c>
      <c r="K544" s="19">
        <v>0</v>
      </c>
      <c r="L544" s="19">
        <v>0</v>
      </c>
      <c r="M544" s="19">
        <v>0</v>
      </c>
      <c r="N544" s="19">
        <v>1675.97</v>
      </c>
      <c r="O544" s="27">
        <f t="shared" si="16"/>
        <v>4433.1899999999996</v>
      </c>
      <c r="P544" s="19">
        <v>513.28</v>
      </c>
      <c r="Q544" s="25">
        <f t="shared" si="17"/>
        <v>3919.91</v>
      </c>
    </row>
    <row r="545" spans="1:17" s="16" customFormat="1" ht="15.6" customHeight="1">
      <c r="A545" s="17" t="s">
        <v>520</v>
      </c>
      <c r="B545" s="17" t="s">
        <v>688</v>
      </c>
      <c r="C545" s="31" t="s">
        <v>36</v>
      </c>
      <c r="D545" s="19">
        <v>7236.3600000000006</v>
      </c>
      <c r="E545" s="19">
        <v>0</v>
      </c>
      <c r="F545" s="19">
        <v>0</v>
      </c>
      <c r="G545" s="19">
        <v>0</v>
      </c>
      <c r="H545" s="19">
        <v>0</v>
      </c>
      <c r="I545" s="19">
        <v>0</v>
      </c>
      <c r="J545" s="19">
        <v>694.52</v>
      </c>
      <c r="K545" s="19">
        <v>0</v>
      </c>
      <c r="L545" s="19">
        <v>0</v>
      </c>
      <c r="M545" s="19">
        <v>0</v>
      </c>
      <c r="N545" s="19">
        <v>0</v>
      </c>
      <c r="O545" s="27">
        <f t="shared" si="16"/>
        <v>7930.880000000001</v>
      </c>
      <c r="P545" s="19">
        <v>3455.69</v>
      </c>
      <c r="Q545" s="25">
        <f t="shared" si="17"/>
        <v>4475.1900000000005</v>
      </c>
    </row>
    <row r="546" spans="1:17" s="16" customFormat="1" ht="15.6" customHeight="1">
      <c r="A546" s="17" t="s">
        <v>521</v>
      </c>
      <c r="B546" s="17" t="s">
        <v>20</v>
      </c>
      <c r="C546" s="31" t="s">
        <v>675</v>
      </c>
      <c r="D546" s="19">
        <v>905.4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94.6</v>
      </c>
      <c r="L546" s="19">
        <v>0</v>
      </c>
      <c r="M546" s="19">
        <v>0</v>
      </c>
      <c r="N546" s="19">
        <v>0</v>
      </c>
      <c r="O546" s="27">
        <f t="shared" si="16"/>
        <v>1000</v>
      </c>
      <c r="P546" s="19">
        <v>0</v>
      </c>
      <c r="Q546" s="25">
        <f t="shared" si="17"/>
        <v>1000</v>
      </c>
    </row>
    <row r="547" spans="1:17" s="16" customFormat="1" ht="15.6" customHeight="1">
      <c r="A547" s="17" t="s">
        <v>522</v>
      </c>
      <c r="B547" s="17" t="s">
        <v>677</v>
      </c>
      <c r="C547" s="31" t="s">
        <v>36</v>
      </c>
      <c r="D547" s="19">
        <v>3534.7400000000002</v>
      </c>
      <c r="E547" s="19">
        <v>104.1</v>
      </c>
      <c r="F547" s="19">
        <v>834.42</v>
      </c>
      <c r="G547" s="19">
        <v>0</v>
      </c>
      <c r="H547" s="19">
        <v>0</v>
      </c>
      <c r="I547" s="19">
        <v>248.5</v>
      </c>
      <c r="J547" s="19">
        <v>0</v>
      </c>
      <c r="K547" s="19">
        <v>0</v>
      </c>
      <c r="L547" s="19">
        <v>0</v>
      </c>
      <c r="M547" s="19">
        <v>0</v>
      </c>
      <c r="N547" s="19">
        <v>2778.41</v>
      </c>
      <c r="O547" s="27">
        <f t="shared" si="16"/>
        <v>7500.17</v>
      </c>
      <c r="P547" s="19">
        <v>1761.98</v>
      </c>
      <c r="Q547" s="25">
        <f t="shared" si="17"/>
        <v>5738.1900000000005</v>
      </c>
    </row>
    <row r="548" spans="1:17" s="16" customFormat="1" ht="15.6" customHeight="1">
      <c r="A548" s="17" t="s">
        <v>523</v>
      </c>
      <c r="B548" s="17" t="s">
        <v>688</v>
      </c>
      <c r="C548" s="31" t="s">
        <v>778</v>
      </c>
      <c r="D548" s="19">
        <v>7094.49</v>
      </c>
      <c r="E548" s="19">
        <v>0</v>
      </c>
      <c r="F548" s="19">
        <v>0</v>
      </c>
      <c r="G548" s="19">
        <v>0</v>
      </c>
      <c r="H548" s="19">
        <v>107.03</v>
      </c>
      <c r="I548" s="19">
        <v>0</v>
      </c>
      <c r="J548" s="19">
        <v>1500</v>
      </c>
      <c r="K548" s="19">
        <v>0</v>
      </c>
      <c r="L548" s="19">
        <v>0</v>
      </c>
      <c r="M548" s="19">
        <v>0</v>
      </c>
      <c r="N548" s="19">
        <v>0</v>
      </c>
      <c r="O548" s="27">
        <f t="shared" si="16"/>
        <v>8701.52</v>
      </c>
      <c r="P548" s="19">
        <v>4002.77</v>
      </c>
      <c r="Q548" s="25">
        <f t="shared" si="17"/>
        <v>4698.75</v>
      </c>
    </row>
    <row r="549" spans="1:17" s="16" customFormat="1" ht="15.6" customHeight="1">
      <c r="A549" s="17" t="s">
        <v>524</v>
      </c>
      <c r="B549" s="17" t="s">
        <v>641</v>
      </c>
      <c r="C549" s="31">
        <v>0</v>
      </c>
      <c r="D549" s="19">
        <v>3231.58</v>
      </c>
      <c r="E549" s="19">
        <v>0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27">
        <f t="shared" si="16"/>
        <v>3231.58</v>
      </c>
      <c r="P549" s="19">
        <v>361.55</v>
      </c>
      <c r="Q549" s="25">
        <f t="shared" si="17"/>
        <v>2870.0299999999997</v>
      </c>
    </row>
    <row r="550" spans="1:17" s="16" customFormat="1" ht="15.6" customHeight="1">
      <c r="A550" s="17" t="s">
        <v>525</v>
      </c>
      <c r="B550" s="17" t="s">
        <v>35</v>
      </c>
      <c r="C550" s="31" t="s">
        <v>21</v>
      </c>
      <c r="D550" s="19">
        <v>2691.9</v>
      </c>
      <c r="E550" s="19">
        <v>0</v>
      </c>
      <c r="F550" s="19">
        <v>807.56999999999994</v>
      </c>
      <c r="G550" s="19">
        <v>0</v>
      </c>
      <c r="H550" s="19">
        <v>0</v>
      </c>
      <c r="I550" s="19">
        <v>0</v>
      </c>
      <c r="J550" s="19">
        <v>0</v>
      </c>
      <c r="K550" s="19">
        <v>0</v>
      </c>
      <c r="L550" s="19">
        <v>135.81</v>
      </c>
      <c r="M550" s="19">
        <v>0</v>
      </c>
      <c r="N550" s="19">
        <v>0</v>
      </c>
      <c r="O550" s="27">
        <f t="shared" si="16"/>
        <v>3635.28</v>
      </c>
      <c r="P550" s="19">
        <v>580.4</v>
      </c>
      <c r="Q550" s="25">
        <f t="shared" si="17"/>
        <v>3054.88</v>
      </c>
    </row>
    <row r="551" spans="1:17" s="16" customFormat="1" ht="15.6" customHeight="1">
      <c r="A551" s="17" t="s">
        <v>526</v>
      </c>
      <c r="B551" s="17" t="s">
        <v>638</v>
      </c>
      <c r="C551" s="31" t="s">
        <v>21</v>
      </c>
      <c r="D551" s="19">
        <v>2048.21</v>
      </c>
      <c r="E551" s="19">
        <v>0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0</v>
      </c>
      <c r="N551" s="19">
        <v>0</v>
      </c>
      <c r="O551" s="27">
        <f t="shared" si="16"/>
        <v>2048.21</v>
      </c>
      <c r="P551" s="19">
        <v>280.87</v>
      </c>
      <c r="Q551" s="25">
        <f t="shared" si="17"/>
        <v>1767.3400000000001</v>
      </c>
    </row>
    <row r="552" spans="1:17" s="16" customFormat="1" ht="15.6" customHeight="1">
      <c r="A552" s="17" t="s">
        <v>527</v>
      </c>
      <c r="B552" s="17" t="s">
        <v>42</v>
      </c>
      <c r="C552" s="31" t="s">
        <v>36</v>
      </c>
      <c r="D552" s="19">
        <v>1933.92</v>
      </c>
      <c r="E552" s="19">
        <v>1395.42</v>
      </c>
      <c r="F552" s="19">
        <v>0</v>
      </c>
      <c r="G552" s="19">
        <v>0</v>
      </c>
      <c r="H552" s="19">
        <v>0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27">
        <f t="shared" si="16"/>
        <v>3329.34</v>
      </c>
      <c r="P552" s="19">
        <v>920.33</v>
      </c>
      <c r="Q552" s="25">
        <f t="shared" si="17"/>
        <v>2409.0100000000002</v>
      </c>
    </row>
    <row r="553" spans="1:17" s="16" customFormat="1" ht="15.6" customHeight="1">
      <c r="A553" s="17" t="s">
        <v>528</v>
      </c>
      <c r="B553" s="17" t="s">
        <v>697</v>
      </c>
      <c r="C553" s="31" t="s">
        <v>21</v>
      </c>
      <c r="D553" s="19">
        <v>4870.16</v>
      </c>
      <c r="E553" s="19">
        <v>0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0</v>
      </c>
      <c r="L553" s="19">
        <v>602.32000000000005</v>
      </c>
      <c r="M553" s="19">
        <v>0</v>
      </c>
      <c r="N553" s="19">
        <v>0</v>
      </c>
      <c r="O553" s="27">
        <f t="shared" si="16"/>
        <v>5472.48</v>
      </c>
      <c r="P553" s="19">
        <v>842.55</v>
      </c>
      <c r="Q553" s="25">
        <f t="shared" si="17"/>
        <v>4629.9299999999994</v>
      </c>
    </row>
    <row r="554" spans="1:17" s="16" customFormat="1" ht="15.6" customHeight="1">
      <c r="A554" s="17" t="s">
        <v>529</v>
      </c>
      <c r="B554" s="17" t="s">
        <v>37</v>
      </c>
      <c r="C554" s="31" t="s">
        <v>21</v>
      </c>
      <c r="D554" s="19">
        <v>2691.9</v>
      </c>
      <c r="E554" s="19">
        <v>0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0</v>
      </c>
      <c r="N554" s="19">
        <v>0</v>
      </c>
      <c r="O554" s="27">
        <f t="shared" si="16"/>
        <v>2691.9</v>
      </c>
      <c r="P554" s="19">
        <v>658.18</v>
      </c>
      <c r="Q554" s="25">
        <f t="shared" si="17"/>
        <v>2033.7200000000003</v>
      </c>
    </row>
    <row r="555" spans="1:17" s="16" customFormat="1" ht="15.6" customHeight="1">
      <c r="A555" s="17" t="s">
        <v>530</v>
      </c>
      <c r="B555" s="17" t="s">
        <v>42</v>
      </c>
      <c r="C555" s="31" t="s">
        <v>21</v>
      </c>
      <c r="D555" s="19">
        <v>1717.2800000000002</v>
      </c>
      <c r="E555" s="19">
        <v>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27">
        <f t="shared" si="16"/>
        <v>1717.2800000000002</v>
      </c>
      <c r="P555" s="19">
        <v>233.1</v>
      </c>
      <c r="Q555" s="25">
        <f t="shared" si="17"/>
        <v>1484.1800000000003</v>
      </c>
    </row>
    <row r="556" spans="1:17" s="16" customFormat="1" ht="15.6" customHeight="1">
      <c r="A556" s="17" t="s">
        <v>531</v>
      </c>
      <c r="B556" s="17" t="s">
        <v>37</v>
      </c>
      <c r="C556" s="31" t="s">
        <v>21</v>
      </c>
      <c r="D556" s="19">
        <v>2691.9</v>
      </c>
      <c r="E556" s="19">
        <v>0</v>
      </c>
      <c r="F556" s="19">
        <v>0</v>
      </c>
      <c r="G556" s="19">
        <v>0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27">
        <f t="shared" si="16"/>
        <v>2691.9</v>
      </c>
      <c r="P556" s="19">
        <v>257.62</v>
      </c>
      <c r="Q556" s="25">
        <f t="shared" si="17"/>
        <v>2434.2800000000002</v>
      </c>
    </row>
    <row r="557" spans="1:17" s="16" customFormat="1" ht="15.6" customHeight="1">
      <c r="A557" s="17" t="s">
        <v>532</v>
      </c>
      <c r="B557" s="17" t="s">
        <v>20</v>
      </c>
      <c r="C557" s="31" t="s">
        <v>675</v>
      </c>
      <c r="D557" s="19">
        <v>905.4</v>
      </c>
      <c r="E557" s="19">
        <v>0</v>
      </c>
      <c r="F557" s="19">
        <v>0</v>
      </c>
      <c r="G557" s="19">
        <v>0</v>
      </c>
      <c r="H557" s="19">
        <v>0</v>
      </c>
      <c r="I557" s="19">
        <v>0</v>
      </c>
      <c r="J557" s="19">
        <v>0</v>
      </c>
      <c r="K557" s="19">
        <v>94.6</v>
      </c>
      <c r="L557" s="19">
        <v>0</v>
      </c>
      <c r="M557" s="19">
        <v>0</v>
      </c>
      <c r="N557" s="19">
        <v>0</v>
      </c>
      <c r="O557" s="27">
        <f t="shared" si="16"/>
        <v>1000</v>
      </c>
      <c r="P557" s="19">
        <v>60.36</v>
      </c>
      <c r="Q557" s="25">
        <f t="shared" si="17"/>
        <v>939.64</v>
      </c>
    </row>
    <row r="558" spans="1:17" s="16" customFormat="1" ht="15.6" customHeight="1">
      <c r="A558" s="17" t="s">
        <v>533</v>
      </c>
      <c r="B558" s="17" t="s">
        <v>716</v>
      </c>
      <c r="C558" s="31" t="s">
        <v>778</v>
      </c>
      <c r="D558" s="19">
        <v>7094.49</v>
      </c>
      <c r="E558" s="19">
        <v>0</v>
      </c>
      <c r="F558" s="19">
        <v>0</v>
      </c>
      <c r="G558" s="19">
        <v>203.72</v>
      </c>
      <c r="H558" s="19">
        <v>0</v>
      </c>
      <c r="I558" s="19">
        <v>0</v>
      </c>
      <c r="J558" s="19">
        <v>0</v>
      </c>
      <c r="K558" s="19">
        <v>0</v>
      </c>
      <c r="L558" s="19">
        <v>296.14</v>
      </c>
      <c r="M558" s="19">
        <v>0</v>
      </c>
      <c r="N558" s="19">
        <v>0</v>
      </c>
      <c r="O558" s="27">
        <f t="shared" si="16"/>
        <v>7594.35</v>
      </c>
      <c r="P558" s="19">
        <v>1680.81</v>
      </c>
      <c r="Q558" s="25">
        <f t="shared" si="17"/>
        <v>5913.5400000000009</v>
      </c>
    </row>
    <row r="559" spans="1:17" s="16" customFormat="1" ht="15.6" customHeight="1">
      <c r="A559" s="17" t="s">
        <v>534</v>
      </c>
      <c r="B559" s="17" t="s">
        <v>37</v>
      </c>
      <c r="C559" s="31" t="s">
        <v>21</v>
      </c>
      <c r="D559" s="19">
        <v>2691.9</v>
      </c>
      <c r="E559" s="19">
        <v>0</v>
      </c>
      <c r="F559" s="19">
        <v>0</v>
      </c>
      <c r="G559" s="19">
        <v>16.87</v>
      </c>
      <c r="H559" s="19">
        <v>0</v>
      </c>
      <c r="I559" s="19">
        <v>0</v>
      </c>
      <c r="J559" s="19">
        <v>0</v>
      </c>
      <c r="K559" s="19">
        <v>0</v>
      </c>
      <c r="L559" s="19">
        <v>0</v>
      </c>
      <c r="M559" s="19">
        <v>0</v>
      </c>
      <c r="N559" s="19">
        <v>0</v>
      </c>
      <c r="O559" s="27">
        <f t="shared" si="16"/>
        <v>2708.77</v>
      </c>
      <c r="P559" s="19">
        <v>412.19</v>
      </c>
      <c r="Q559" s="25">
        <f t="shared" si="17"/>
        <v>2296.58</v>
      </c>
    </row>
    <row r="560" spans="1:17" s="16" customFormat="1" ht="15.6" customHeight="1">
      <c r="A560" s="17" t="s">
        <v>535</v>
      </c>
      <c r="B560" s="17" t="s">
        <v>24</v>
      </c>
      <c r="C560" s="31" t="s">
        <v>778</v>
      </c>
      <c r="D560" s="19">
        <v>5377.0599999999995</v>
      </c>
      <c r="E560" s="19">
        <v>0</v>
      </c>
      <c r="F560" s="19">
        <v>0</v>
      </c>
      <c r="G560" s="19">
        <v>240.22</v>
      </c>
      <c r="H560" s="19">
        <v>0</v>
      </c>
      <c r="I560" s="19">
        <v>0</v>
      </c>
      <c r="J560" s="19">
        <v>4847.37</v>
      </c>
      <c r="K560" s="19">
        <v>0</v>
      </c>
      <c r="L560" s="19">
        <v>145.36000000000001</v>
      </c>
      <c r="M560" s="19">
        <v>0</v>
      </c>
      <c r="N560" s="19">
        <v>0</v>
      </c>
      <c r="O560" s="27">
        <f t="shared" si="16"/>
        <v>10610.01</v>
      </c>
      <c r="P560" s="19">
        <v>4111.75</v>
      </c>
      <c r="Q560" s="25">
        <f t="shared" si="17"/>
        <v>6498.26</v>
      </c>
    </row>
    <row r="561" spans="1:17" s="16" customFormat="1" ht="15.6" customHeight="1">
      <c r="A561" s="17" t="s">
        <v>536</v>
      </c>
      <c r="B561" s="17" t="s">
        <v>37</v>
      </c>
      <c r="C561" s="31" t="s">
        <v>21</v>
      </c>
      <c r="D561" s="19">
        <v>2691.9</v>
      </c>
      <c r="E561" s="19">
        <v>0</v>
      </c>
      <c r="F561" s="19">
        <v>0</v>
      </c>
      <c r="G561" s="19">
        <v>84.33</v>
      </c>
      <c r="H561" s="19">
        <v>0</v>
      </c>
      <c r="I561" s="19">
        <v>0</v>
      </c>
      <c r="J561" s="19">
        <v>0</v>
      </c>
      <c r="K561" s="19">
        <v>0</v>
      </c>
      <c r="L561" s="19">
        <v>222.11</v>
      </c>
      <c r="M561" s="19">
        <v>0</v>
      </c>
      <c r="N561" s="19">
        <v>0</v>
      </c>
      <c r="O561" s="27">
        <f t="shared" si="16"/>
        <v>2998.34</v>
      </c>
      <c r="P561" s="19">
        <v>316.83999999999997</v>
      </c>
      <c r="Q561" s="25">
        <f t="shared" si="17"/>
        <v>2681.5</v>
      </c>
    </row>
    <row r="562" spans="1:17" s="16" customFormat="1" ht="15.6" customHeight="1">
      <c r="A562" s="17" t="s">
        <v>537</v>
      </c>
      <c r="B562" s="17" t="s">
        <v>24</v>
      </c>
      <c r="C562" s="31" t="s">
        <v>21</v>
      </c>
      <c r="D562" s="19">
        <v>4870.16</v>
      </c>
      <c r="E562" s="19">
        <v>0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27">
        <f t="shared" si="16"/>
        <v>4870.16</v>
      </c>
      <c r="P562" s="19">
        <v>1053.75</v>
      </c>
      <c r="Q562" s="25">
        <f t="shared" si="17"/>
        <v>3816.41</v>
      </c>
    </row>
    <row r="563" spans="1:17" s="16" customFormat="1" ht="15.6" customHeight="1">
      <c r="A563" s="17" t="s">
        <v>538</v>
      </c>
      <c r="B563" s="17" t="s">
        <v>37</v>
      </c>
      <c r="C563" s="31" t="s">
        <v>36</v>
      </c>
      <c r="D563" s="19">
        <v>3031.53</v>
      </c>
      <c r="E563" s="19">
        <v>0</v>
      </c>
      <c r="F563" s="19">
        <v>0</v>
      </c>
      <c r="G563" s="19">
        <v>94.97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27">
        <f t="shared" si="16"/>
        <v>3126.5</v>
      </c>
      <c r="P563" s="19">
        <v>596.85</v>
      </c>
      <c r="Q563" s="25">
        <f t="shared" si="17"/>
        <v>2529.65</v>
      </c>
    </row>
    <row r="564" spans="1:17" s="16" customFormat="1" ht="15.6" customHeight="1">
      <c r="A564" s="17" t="s">
        <v>539</v>
      </c>
      <c r="B564" s="17" t="s">
        <v>37</v>
      </c>
      <c r="C564" s="31" t="s">
        <v>21</v>
      </c>
      <c r="D564" s="19">
        <v>2691.9</v>
      </c>
      <c r="E564" s="19">
        <v>0</v>
      </c>
      <c r="F564" s="19">
        <v>0</v>
      </c>
      <c r="G564" s="19">
        <v>0</v>
      </c>
      <c r="H564" s="19">
        <v>0</v>
      </c>
      <c r="I564" s="19">
        <v>0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27">
        <f t="shared" si="16"/>
        <v>2691.9</v>
      </c>
      <c r="P564" s="19">
        <v>257.62</v>
      </c>
      <c r="Q564" s="25">
        <f t="shared" si="17"/>
        <v>2434.2800000000002</v>
      </c>
    </row>
    <row r="565" spans="1:17" s="16" customFormat="1" ht="15.6" customHeight="1">
      <c r="A565" s="17" t="s">
        <v>540</v>
      </c>
      <c r="B565" s="17" t="s">
        <v>24</v>
      </c>
      <c r="C565" s="31" t="s">
        <v>21</v>
      </c>
      <c r="D565" s="19">
        <v>4870.16</v>
      </c>
      <c r="E565" s="19">
        <v>0</v>
      </c>
      <c r="F565" s="19">
        <v>0</v>
      </c>
      <c r="G565" s="19">
        <v>12.71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27">
        <f t="shared" si="16"/>
        <v>4882.87</v>
      </c>
      <c r="P565" s="19">
        <v>1129.01</v>
      </c>
      <c r="Q565" s="25">
        <f t="shared" si="17"/>
        <v>3753.8599999999997</v>
      </c>
    </row>
    <row r="566" spans="1:17" s="16" customFormat="1" ht="15.6" customHeight="1">
      <c r="A566" s="17" t="s">
        <v>750</v>
      </c>
      <c r="B566" s="19" t="s">
        <v>66</v>
      </c>
      <c r="C566" s="31" t="s">
        <v>751</v>
      </c>
      <c r="D566" s="19">
        <v>905.4</v>
      </c>
      <c r="E566" s="19">
        <v>0</v>
      </c>
      <c r="F566" s="19">
        <v>0</v>
      </c>
      <c r="G566" s="19">
        <v>0</v>
      </c>
      <c r="H566" s="19">
        <v>0</v>
      </c>
      <c r="I566" s="19">
        <v>0</v>
      </c>
      <c r="J566" s="19">
        <v>0</v>
      </c>
      <c r="K566" s="19">
        <v>94.6</v>
      </c>
      <c r="L566" s="19">
        <v>0</v>
      </c>
      <c r="M566" s="19">
        <v>0</v>
      </c>
      <c r="N566" s="19">
        <v>0</v>
      </c>
      <c r="O566" s="27">
        <f t="shared" si="16"/>
        <v>1000</v>
      </c>
      <c r="P566" s="19">
        <v>0</v>
      </c>
      <c r="Q566" s="25">
        <f t="shared" si="17"/>
        <v>1000</v>
      </c>
    </row>
    <row r="567" spans="1:17" s="16" customFormat="1" ht="15.6" customHeight="1">
      <c r="A567" s="17" t="s">
        <v>541</v>
      </c>
      <c r="B567" s="17" t="s">
        <v>732</v>
      </c>
      <c r="C567" s="31" t="s">
        <v>36</v>
      </c>
      <c r="D567" s="19">
        <v>3534.7400000000002</v>
      </c>
      <c r="E567" s="19">
        <v>1184.3399999999999</v>
      </c>
      <c r="F567" s="19">
        <v>264</v>
      </c>
      <c r="G567" s="19">
        <v>3026.3999999999996</v>
      </c>
      <c r="H567" s="19">
        <v>0</v>
      </c>
      <c r="I567" s="19">
        <v>0</v>
      </c>
      <c r="J567" s="19">
        <v>0</v>
      </c>
      <c r="K567" s="19">
        <v>0</v>
      </c>
      <c r="L567" s="19">
        <v>359.32</v>
      </c>
      <c r="M567" s="19">
        <v>0</v>
      </c>
      <c r="N567" s="19">
        <v>0</v>
      </c>
      <c r="O567" s="27">
        <f t="shared" si="16"/>
        <v>8368.7999999999993</v>
      </c>
      <c r="P567" s="19">
        <v>1319.29</v>
      </c>
      <c r="Q567" s="25">
        <f t="shared" si="17"/>
        <v>7049.5099999999993</v>
      </c>
    </row>
    <row r="568" spans="1:17" s="16" customFormat="1" ht="15.6" customHeight="1">
      <c r="A568" s="17" t="s">
        <v>542</v>
      </c>
      <c r="B568" s="17" t="s">
        <v>41</v>
      </c>
      <c r="C568" s="31" t="s">
        <v>676</v>
      </c>
      <c r="D568" s="19">
        <v>0</v>
      </c>
      <c r="E568" s="19">
        <v>0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19">
        <v>0</v>
      </c>
      <c r="L568" s="19">
        <v>359.32</v>
      </c>
      <c r="M568" s="19">
        <v>0</v>
      </c>
      <c r="N568" s="19">
        <v>0</v>
      </c>
      <c r="O568" s="27">
        <f t="shared" si="16"/>
        <v>359.32</v>
      </c>
      <c r="P568" s="19">
        <v>0</v>
      </c>
      <c r="Q568" s="25">
        <f t="shared" si="17"/>
        <v>359.32</v>
      </c>
    </row>
    <row r="569" spans="1:17" s="16" customFormat="1" ht="15.6" customHeight="1">
      <c r="A569" s="17" t="s">
        <v>543</v>
      </c>
      <c r="B569" s="17" t="s">
        <v>24</v>
      </c>
      <c r="C569" s="31" t="s">
        <v>40</v>
      </c>
      <c r="D569" s="19">
        <v>5066.92</v>
      </c>
      <c r="E569" s="19">
        <v>0</v>
      </c>
      <c r="F569" s="19">
        <v>0</v>
      </c>
      <c r="G569" s="19">
        <v>0</v>
      </c>
      <c r="H569" s="19">
        <v>0</v>
      </c>
      <c r="I569" s="19">
        <v>0</v>
      </c>
      <c r="J569" s="19">
        <v>0</v>
      </c>
      <c r="K569" s="19">
        <v>0</v>
      </c>
      <c r="L569" s="19">
        <v>359.32</v>
      </c>
      <c r="M569" s="19">
        <v>0</v>
      </c>
      <c r="N569" s="19">
        <v>0</v>
      </c>
      <c r="O569" s="27">
        <f t="shared" si="16"/>
        <v>5426.24</v>
      </c>
      <c r="P569" s="19">
        <v>1839.43</v>
      </c>
      <c r="Q569" s="25">
        <f t="shared" si="17"/>
        <v>3586.8099999999995</v>
      </c>
    </row>
    <row r="570" spans="1:17" s="16" customFormat="1" ht="15.6" customHeight="1">
      <c r="A570" s="17" t="s">
        <v>544</v>
      </c>
      <c r="B570" s="17" t="s">
        <v>24</v>
      </c>
      <c r="C570" s="31" t="s">
        <v>21</v>
      </c>
      <c r="D570" s="19">
        <v>4870.16</v>
      </c>
      <c r="E570" s="19">
        <v>0</v>
      </c>
      <c r="F570" s="19">
        <v>0</v>
      </c>
      <c r="G570" s="19">
        <v>50.85</v>
      </c>
      <c r="H570" s="19">
        <v>0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27">
        <f t="shared" si="16"/>
        <v>4921.01</v>
      </c>
      <c r="P570" s="19">
        <v>854.5</v>
      </c>
      <c r="Q570" s="25">
        <f t="shared" si="17"/>
        <v>4066.51</v>
      </c>
    </row>
    <row r="571" spans="1:17" s="16" customFormat="1" ht="15.6" customHeight="1">
      <c r="A571" s="17" t="s">
        <v>545</v>
      </c>
      <c r="B571" s="17" t="s">
        <v>685</v>
      </c>
      <c r="C571" s="31" t="s">
        <v>40</v>
      </c>
      <c r="D571" s="19">
        <v>4276.6400000000003</v>
      </c>
      <c r="E571" s="19">
        <v>0</v>
      </c>
      <c r="F571" s="19">
        <v>0</v>
      </c>
      <c r="G571" s="19">
        <v>133.97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27">
        <f t="shared" si="16"/>
        <v>4410.6100000000006</v>
      </c>
      <c r="P571" s="19">
        <v>1540.59</v>
      </c>
      <c r="Q571" s="25">
        <f t="shared" si="17"/>
        <v>2870.0200000000004</v>
      </c>
    </row>
    <row r="572" spans="1:17" s="16" customFormat="1" ht="15.6" customHeight="1">
      <c r="A572" s="17" t="s">
        <v>546</v>
      </c>
      <c r="B572" s="17" t="s">
        <v>688</v>
      </c>
      <c r="C572" s="31" t="s">
        <v>36</v>
      </c>
      <c r="D572" s="19">
        <v>7236.3600000000006</v>
      </c>
      <c r="E572" s="19">
        <v>2218.1999999999998</v>
      </c>
      <c r="F572" s="19">
        <v>0</v>
      </c>
      <c r="G572" s="19">
        <v>0</v>
      </c>
      <c r="H572" s="19">
        <v>0</v>
      </c>
      <c r="I572" s="19">
        <v>0</v>
      </c>
      <c r="J572" s="19">
        <v>0</v>
      </c>
      <c r="K572" s="19">
        <v>0</v>
      </c>
      <c r="L572" s="19">
        <v>184.2</v>
      </c>
      <c r="M572" s="19">
        <v>0</v>
      </c>
      <c r="N572" s="19">
        <v>0</v>
      </c>
      <c r="O572" s="27">
        <f t="shared" si="16"/>
        <v>9638.760000000002</v>
      </c>
      <c r="P572" s="19">
        <v>2355.83</v>
      </c>
      <c r="Q572" s="25">
        <f t="shared" si="17"/>
        <v>7282.9300000000021</v>
      </c>
    </row>
    <row r="573" spans="1:17" s="16" customFormat="1" ht="15.6" customHeight="1">
      <c r="A573" s="17" t="s">
        <v>547</v>
      </c>
      <c r="B573" s="17" t="s">
        <v>726</v>
      </c>
      <c r="C573" s="31" t="s">
        <v>36</v>
      </c>
      <c r="D573" s="19">
        <v>5484.6100000000006</v>
      </c>
      <c r="E573" s="19">
        <v>772.38</v>
      </c>
      <c r="F573" s="19">
        <v>792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19">
        <v>423.75</v>
      </c>
      <c r="M573" s="19">
        <v>0</v>
      </c>
      <c r="N573" s="19">
        <v>0</v>
      </c>
      <c r="O573" s="27">
        <f t="shared" si="16"/>
        <v>7472.7400000000007</v>
      </c>
      <c r="P573" s="19">
        <v>3212.9</v>
      </c>
      <c r="Q573" s="25">
        <f t="shared" si="17"/>
        <v>4259.84</v>
      </c>
    </row>
    <row r="574" spans="1:17" s="16" customFormat="1" ht="15.6" customHeight="1">
      <c r="A574" s="17" t="s">
        <v>548</v>
      </c>
      <c r="B574" s="17" t="s">
        <v>639</v>
      </c>
      <c r="C574" s="31">
        <v>0</v>
      </c>
      <c r="D574" s="19">
        <v>8078.94</v>
      </c>
      <c r="E574" s="19">
        <v>0</v>
      </c>
      <c r="F574" s="19">
        <v>0</v>
      </c>
      <c r="G574" s="19">
        <v>21.09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27">
        <f t="shared" si="16"/>
        <v>8100.03</v>
      </c>
      <c r="P574" s="19">
        <v>1983.34</v>
      </c>
      <c r="Q574" s="25">
        <f t="shared" si="17"/>
        <v>6116.69</v>
      </c>
    </row>
    <row r="575" spans="1:17" s="16" customFormat="1" ht="15.6" customHeight="1">
      <c r="A575" s="17" t="s">
        <v>549</v>
      </c>
      <c r="B575" s="17" t="s">
        <v>721</v>
      </c>
      <c r="C575" s="31" t="s">
        <v>21</v>
      </c>
      <c r="D575" s="19">
        <v>5511.11</v>
      </c>
      <c r="E575" s="19">
        <v>0</v>
      </c>
      <c r="F575" s="19">
        <v>1127.9100000000001</v>
      </c>
      <c r="G575" s="19">
        <v>0</v>
      </c>
      <c r="H575" s="19">
        <v>0</v>
      </c>
      <c r="I575" s="19">
        <v>376.36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27">
        <f t="shared" si="16"/>
        <v>7015.3799999999992</v>
      </c>
      <c r="P575" s="19">
        <v>1582.98</v>
      </c>
      <c r="Q575" s="25">
        <f t="shared" si="17"/>
        <v>5432.4</v>
      </c>
    </row>
    <row r="576" spans="1:17" s="16" customFormat="1" ht="15.6" customHeight="1">
      <c r="A576" s="17" t="s">
        <v>550</v>
      </c>
      <c r="B576" s="17" t="s">
        <v>641</v>
      </c>
      <c r="C576" s="31">
        <v>0</v>
      </c>
      <c r="D576" s="19">
        <v>3231.58</v>
      </c>
      <c r="E576" s="19">
        <v>0</v>
      </c>
      <c r="F576" s="19">
        <v>0</v>
      </c>
      <c r="G576" s="19">
        <v>23.62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2049.52</v>
      </c>
      <c r="O576" s="27">
        <f t="shared" si="16"/>
        <v>5304.7199999999993</v>
      </c>
      <c r="P576" s="19">
        <v>367.5</v>
      </c>
      <c r="Q576" s="25">
        <f t="shared" si="17"/>
        <v>4937.2199999999993</v>
      </c>
    </row>
    <row r="577" spans="1:17" s="16" customFormat="1" ht="15.6" customHeight="1">
      <c r="A577" s="17" t="s">
        <v>551</v>
      </c>
      <c r="B577" s="17" t="s">
        <v>37</v>
      </c>
      <c r="C577" s="31" t="s">
        <v>21</v>
      </c>
      <c r="D577" s="19">
        <v>2691.9</v>
      </c>
      <c r="E577" s="19">
        <v>0</v>
      </c>
      <c r="F577" s="19">
        <v>0</v>
      </c>
      <c r="G577" s="19">
        <v>21.08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27">
        <f t="shared" si="16"/>
        <v>2712.98</v>
      </c>
      <c r="P577" s="19">
        <v>233.61</v>
      </c>
      <c r="Q577" s="25">
        <f t="shared" si="17"/>
        <v>2479.37</v>
      </c>
    </row>
    <row r="578" spans="1:17" s="16" customFormat="1" ht="15.6" customHeight="1">
      <c r="A578" s="17" t="s">
        <v>552</v>
      </c>
      <c r="B578" s="17" t="s">
        <v>39</v>
      </c>
      <c r="C578" s="31" t="s">
        <v>21</v>
      </c>
      <c r="D578" s="19">
        <v>2048.21</v>
      </c>
      <c r="E578" s="19">
        <v>0</v>
      </c>
      <c r="F578" s="19">
        <v>585.08000000000004</v>
      </c>
      <c r="G578" s="19">
        <v>0</v>
      </c>
      <c r="H578" s="19">
        <v>0</v>
      </c>
      <c r="I578" s="19">
        <v>139.87</v>
      </c>
      <c r="J578" s="19">
        <v>0</v>
      </c>
      <c r="K578" s="19">
        <v>0</v>
      </c>
      <c r="L578" s="19">
        <v>0</v>
      </c>
      <c r="M578" s="19">
        <v>0</v>
      </c>
      <c r="N578" s="19">
        <v>0</v>
      </c>
      <c r="O578" s="27">
        <f t="shared" si="16"/>
        <v>2773.16</v>
      </c>
      <c r="P578" s="19">
        <v>917.45</v>
      </c>
      <c r="Q578" s="25">
        <f t="shared" si="17"/>
        <v>1855.7099999999998</v>
      </c>
    </row>
    <row r="579" spans="1:17" s="16" customFormat="1" ht="15.6" customHeight="1">
      <c r="A579" s="17" t="s">
        <v>553</v>
      </c>
      <c r="B579" s="17" t="s">
        <v>638</v>
      </c>
      <c r="C579" s="31" t="s">
        <v>21</v>
      </c>
      <c r="D579" s="19">
        <v>2048.21</v>
      </c>
      <c r="E579" s="19">
        <v>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27">
        <f t="shared" si="16"/>
        <v>2048.21</v>
      </c>
      <c r="P579" s="19">
        <v>280.87</v>
      </c>
      <c r="Q579" s="25">
        <f t="shared" si="17"/>
        <v>1767.3400000000001</v>
      </c>
    </row>
    <row r="580" spans="1:17" s="16" customFormat="1" ht="15.6" customHeight="1">
      <c r="A580" s="17" t="s">
        <v>554</v>
      </c>
      <c r="B580" s="17" t="s">
        <v>739</v>
      </c>
      <c r="C580" s="31">
        <v>0</v>
      </c>
      <c r="D580" s="19">
        <v>22977.119999999999</v>
      </c>
      <c r="E580" s="19">
        <v>0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27">
        <f t="shared" si="16"/>
        <v>22977.119999999999</v>
      </c>
      <c r="P580" s="19">
        <v>6074.54</v>
      </c>
      <c r="Q580" s="25">
        <f t="shared" si="17"/>
        <v>16902.579999999998</v>
      </c>
    </row>
    <row r="581" spans="1:17" s="16" customFormat="1" ht="15.6" customHeight="1">
      <c r="A581" s="17" t="s">
        <v>555</v>
      </c>
      <c r="B581" s="17" t="s">
        <v>39</v>
      </c>
      <c r="C581" s="31" t="s">
        <v>36</v>
      </c>
      <c r="D581" s="19">
        <v>2306.61</v>
      </c>
      <c r="E581" s="19">
        <v>869.1400000000001</v>
      </c>
      <c r="F581" s="19">
        <v>264</v>
      </c>
      <c r="G581" s="19">
        <v>1047.0999999999999</v>
      </c>
      <c r="H581" s="19">
        <v>0</v>
      </c>
      <c r="I581" s="19">
        <v>191.82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27">
        <f t="shared" si="16"/>
        <v>4678.67</v>
      </c>
      <c r="P581" s="19">
        <v>904.07</v>
      </c>
      <c r="Q581" s="25">
        <f t="shared" si="17"/>
        <v>3774.6</v>
      </c>
    </row>
    <row r="582" spans="1:17" s="16" customFormat="1" ht="15.6" customHeight="1">
      <c r="A582" s="17" t="s">
        <v>621</v>
      </c>
      <c r="B582" s="17" t="s">
        <v>20</v>
      </c>
      <c r="C582" s="31" t="s">
        <v>675</v>
      </c>
      <c r="D582" s="19">
        <v>905.4</v>
      </c>
      <c r="E582" s="19">
        <v>0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94.6</v>
      </c>
      <c r="L582" s="19">
        <v>0</v>
      </c>
      <c r="M582" s="19">
        <v>0</v>
      </c>
      <c r="N582" s="19">
        <v>0</v>
      </c>
      <c r="O582" s="27">
        <f t="shared" si="16"/>
        <v>1000</v>
      </c>
      <c r="P582" s="19">
        <v>0</v>
      </c>
      <c r="Q582" s="25">
        <f t="shared" si="17"/>
        <v>1000</v>
      </c>
    </row>
    <row r="583" spans="1:17" s="16" customFormat="1" ht="15.6" customHeight="1">
      <c r="A583" s="17" t="s">
        <v>556</v>
      </c>
      <c r="B583" s="17" t="s">
        <v>685</v>
      </c>
      <c r="C583" s="31" t="s">
        <v>40</v>
      </c>
      <c r="D583" s="19">
        <v>4276.6400000000003</v>
      </c>
      <c r="E583" s="19">
        <v>0</v>
      </c>
      <c r="F583" s="19">
        <v>0</v>
      </c>
      <c r="G583" s="19">
        <v>66.989999999999995</v>
      </c>
      <c r="H583" s="19">
        <v>0</v>
      </c>
      <c r="I583" s="19">
        <v>0</v>
      </c>
      <c r="J583" s="19">
        <v>0</v>
      </c>
      <c r="K583" s="19">
        <v>0</v>
      </c>
      <c r="L583" s="19">
        <v>276.31</v>
      </c>
      <c r="M583" s="19">
        <v>0</v>
      </c>
      <c r="N583" s="19">
        <v>0</v>
      </c>
      <c r="O583" s="27">
        <f t="shared" si="16"/>
        <v>4619.9400000000005</v>
      </c>
      <c r="P583" s="19">
        <v>666.94</v>
      </c>
      <c r="Q583" s="25">
        <f t="shared" si="17"/>
        <v>3953.0000000000005</v>
      </c>
    </row>
    <row r="584" spans="1:17" s="16" customFormat="1" ht="15.6" customHeight="1">
      <c r="A584" s="17" t="s">
        <v>557</v>
      </c>
      <c r="B584" s="17" t="s">
        <v>677</v>
      </c>
      <c r="C584" s="31" t="s">
        <v>36</v>
      </c>
      <c r="D584" s="19">
        <v>3534.7400000000002</v>
      </c>
      <c r="E584" s="19">
        <v>438.06</v>
      </c>
      <c r="F584" s="19">
        <v>264</v>
      </c>
      <c r="G584" s="19">
        <v>66.97</v>
      </c>
      <c r="H584" s="19">
        <v>0</v>
      </c>
      <c r="I584" s="19">
        <v>0</v>
      </c>
      <c r="J584" s="19">
        <v>0</v>
      </c>
      <c r="K584" s="19">
        <v>0</v>
      </c>
      <c r="L584" s="19">
        <v>222.11</v>
      </c>
      <c r="M584" s="19">
        <v>0</v>
      </c>
      <c r="N584" s="19">
        <v>0</v>
      </c>
      <c r="O584" s="27">
        <f t="shared" si="16"/>
        <v>4525.88</v>
      </c>
      <c r="P584" s="19">
        <v>653.65</v>
      </c>
      <c r="Q584" s="25">
        <f t="shared" si="17"/>
        <v>3872.23</v>
      </c>
    </row>
    <row r="585" spans="1:17" s="16" customFormat="1" ht="15.6" customHeight="1">
      <c r="A585" s="17" t="s">
        <v>558</v>
      </c>
      <c r="B585" s="17" t="s">
        <v>37</v>
      </c>
      <c r="C585" s="31" t="s">
        <v>775</v>
      </c>
      <c r="D585" s="19">
        <v>2018.95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775.24</v>
      </c>
      <c r="M585" s="19">
        <v>0</v>
      </c>
      <c r="N585" s="19">
        <v>0</v>
      </c>
      <c r="O585" s="27">
        <f t="shared" si="16"/>
        <v>2794.19</v>
      </c>
      <c r="P585" s="19">
        <v>161.9</v>
      </c>
      <c r="Q585" s="25">
        <f t="shared" si="17"/>
        <v>2632.29</v>
      </c>
    </row>
    <row r="586" spans="1:17" s="16" customFormat="1" ht="15.6" customHeight="1">
      <c r="A586" s="17" t="s">
        <v>559</v>
      </c>
      <c r="B586" s="17" t="s">
        <v>688</v>
      </c>
      <c r="C586" s="31" t="s">
        <v>36</v>
      </c>
      <c r="D586" s="19">
        <v>7236.3600000000006</v>
      </c>
      <c r="E586" s="19">
        <v>1876.48</v>
      </c>
      <c r="F586" s="19">
        <v>0</v>
      </c>
      <c r="G586" s="19">
        <v>0</v>
      </c>
      <c r="H586" s="19">
        <v>0</v>
      </c>
      <c r="I586" s="19">
        <v>0</v>
      </c>
      <c r="J586" s="19">
        <v>4847.37</v>
      </c>
      <c r="K586" s="19">
        <v>0</v>
      </c>
      <c r="L586" s="19">
        <v>0</v>
      </c>
      <c r="M586" s="19">
        <v>0</v>
      </c>
      <c r="N586" s="19">
        <v>0</v>
      </c>
      <c r="O586" s="27">
        <f t="shared" si="16"/>
        <v>13960.21</v>
      </c>
      <c r="P586" s="19">
        <v>5842.65</v>
      </c>
      <c r="Q586" s="25">
        <f t="shared" si="17"/>
        <v>8117.5599999999995</v>
      </c>
    </row>
    <row r="587" spans="1:17" s="16" customFormat="1" ht="15.6" customHeight="1">
      <c r="A587" s="17" t="s">
        <v>668</v>
      </c>
      <c r="B587" s="17" t="s">
        <v>641</v>
      </c>
      <c r="C587" s="32">
        <v>0</v>
      </c>
      <c r="D587" s="19">
        <v>3099.98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27">
        <f t="shared" si="16"/>
        <v>3099.98</v>
      </c>
      <c r="P587" s="19">
        <v>328.52</v>
      </c>
      <c r="Q587" s="25">
        <f t="shared" si="17"/>
        <v>2771.46</v>
      </c>
    </row>
    <row r="588" spans="1:17" s="16" customFormat="1" ht="15.6" customHeight="1">
      <c r="A588" s="17" t="s">
        <v>560</v>
      </c>
      <c r="B588" s="17" t="s">
        <v>681</v>
      </c>
      <c r="C588" s="31">
        <v>4</v>
      </c>
      <c r="D588" s="19">
        <v>14003.5</v>
      </c>
      <c r="E588" s="19">
        <v>0</v>
      </c>
      <c r="F588" s="19">
        <v>0</v>
      </c>
      <c r="G588" s="19">
        <v>80.42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27">
        <f t="shared" si="16"/>
        <v>14083.92</v>
      </c>
      <c r="P588" s="19">
        <v>3628.91</v>
      </c>
      <c r="Q588" s="25">
        <f t="shared" si="17"/>
        <v>10455.01</v>
      </c>
    </row>
    <row r="589" spans="1:17" s="16" customFormat="1" ht="15.6" customHeight="1">
      <c r="A589" s="17" t="s">
        <v>561</v>
      </c>
      <c r="B589" s="17" t="s">
        <v>37</v>
      </c>
      <c r="C589" s="31" t="s">
        <v>775</v>
      </c>
      <c r="D589" s="19">
        <v>2018.95</v>
      </c>
      <c r="E589" s="19">
        <v>0</v>
      </c>
      <c r="F589" s="19">
        <v>0</v>
      </c>
      <c r="G589" s="19">
        <v>15.81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27">
        <f t="shared" ref="O589:O644" si="18">SUM(D589:N589)</f>
        <v>2034.76</v>
      </c>
      <c r="P589" s="19">
        <v>163.32</v>
      </c>
      <c r="Q589" s="25">
        <f t="shared" ref="Q589:Q644" si="19">SUM(O589-P589)</f>
        <v>1871.44</v>
      </c>
    </row>
    <row r="590" spans="1:17" s="16" customFormat="1" ht="15.6" customHeight="1">
      <c r="A590" s="17" t="s">
        <v>562</v>
      </c>
      <c r="B590" s="17" t="s">
        <v>678</v>
      </c>
      <c r="C590" s="31" t="s">
        <v>21</v>
      </c>
      <c r="D590" s="19">
        <v>4870.16</v>
      </c>
      <c r="E590" s="19">
        <v>0</v>
      </c>
      <c r="F590" s="19">
        <v>0</v>
      </c>
      <c r="G590" s="19">
        <v>1970.82</v>
      </c>
      <c r="H590" s="19">
        <v>0</v>
      </c>
      <c r="I590" s="19">
        <v>0</v>
      </c>
      <c r="J590" s="19">
        <v>1500</v>
      </c>
      <c r="K590" s="19">
        <v>0</v>
      </c>
      <c r="L590" s="19">
        <v>0</v>
      </c>
      <c r="M590" s="19">
        <v>0</v>
      </c>
      <c r="N590" s="19">
        <v>0</v>
      </c>
      <c r="O590" s="27">
        <f t="shared" si="18"/>
        <v>8340.98</v>
      </c>
      <c r="P590" s="19">
        <v>3204.4</v>
      </c>
      <c r="Q590" s="25">
        <f t="shared" si="19"/>
        <v>5136.58</v>
      </c>
    </row>
    <row r="591" spans="1:17" s="16" customFormat="1" ht="15.6" customHeight="1">
      <c r="A591" s="17" t="s">
        <v>563</v>
      </c>
      <c r="B591" s="17" t="s">
        <v>692</v>
      </c>
      <c r="C591" s="31" t="s">
        <v>21</v>
      </c>
      <c r="D591" s="19">
        <v>4870.16</v>
      </c>
      <c r="E591" s="19">
        <v>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27">
        <f t="shared" si="18"/>
        <v>4870.16</v>
      </c>
      <c r="P591" s="19">
        <v>842.55</v>
      </c>
      <c r="Q591" s="25">
        <f t="shared" si="19"/>
        <v>4027.6099999999997</v>
      </c>
    </row>
    <row r="592" spans="1:17" s="16" customFormat="1" ht="15.6" customHeight="1">
      <c r="A592" s="17" t="s">
        <v>564</v>
      </c>
      <c r="B592" s="17" t="s">
        <v>39</v>
      </c>
      <c r="C592" s="31" t="s">
        <v>21</v>
      </c>
      <c r="D592" s="19">
        <v>2048.21</v>
      </c>
      <c r="E592" s="19">
        <v>0</v>
      </c>
      <c r="F592" s="19">
        <v>567.42999999999995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19">
        <v>149.02000000000001</v>
      </c>
      <c r="M592" s="19">
        <v>0</v>
      </c>
      <c r="N592" s="19">
        <v>0</v>
      </c>
      <c r="O592" s="27">
        <f t="shared" si="18"/>
        <v>2764.66</v>
      </c>
      <c r="P592" s="19">
        <v>243.43</v>
      </c>
      <c r="Q592" s="25">
        <f t="shared" si="19"/>
        <v>2521.23</v>
      </c>
    </row>
    <row r="593" spans="1:17" s="16" customFormat="1" ht="15.6" customHeight="1">
      <c r="A593" s="17" t="s">
        <v>565</v>
      </c>
      <c r="B593" s="17" t="s">
        <v>641</v>
      </c>
      <c r="C593" s="31">
        <v>0</v>
      </c>
      <c r="D593" s="19">
        <v>3231.58</v>
      </c>
      <c r="E593" s="19">
        <v>0</v>
      </c>
      <c r="F593" s="19">
        <v>0</v>
      </c>
      <c r="G593" s="19">
        <v>42.18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27">
        <f t="shared" si="18"/>
        <v>3273.7599999999998</v>
      </c>
      <c r="P593" s="19">
        <v>372.18</v>
      </c>
      <c r="Q593" s="25">
        <f t="shared" si="19"/>
        <v>2901.58</v>
      </c>
    </row>
    <row r="594" spans="1:17" s="16" customFormat="1" ht="15.6" customHeight="1">
      <c r="A594" s="17" t="s">
        <v>566</v>
      </c>
      <c r="B594" s="17" t="s">
        <v>683</v>
      </c>
      <c r="C594" s="31" t="s">
        <v>774</v>
      </c>
      <c r="D594" s="19">
        <v>1751.62</v>
      </c>
      <c r="E594" s="19">
        <v>0</v>
      </c>
      <c r="F594" s="19">
        <v>0</v>
      </c>
      <c r="G594" s="19">
        <v>0</v>
      </c>
      <c r="H594" s="19">
        <v>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27">
        <f t="shared" si="18"/>
        <v>1751.62</v>
      </c>
      <c r="P594" s="19">
        <v>464.98</v>
      </c>
      <c r="Q594" s="25">
        <f t="shared" si="19"/>
        <v>1286.6399999999999</v>
      </c>
    </row>
    <row r="595" spans="1:17" s="16" customFormat="1" ht="15.6" customHeight="1">
      <c r="A595" s="17" t="s">
        <v>567</v>
      </c>
      <c r="B595" s="17" t="s">
        <v>678</v>
      </c>
      <c r="C595" s="31" t="s">
        <v>21</v>
      </c>
      <c r="D595" s="19">
        <v>4870.16</v>
      </c>
      <c r="E595" s="19">
        <v>0</v>
      </c>
      <c r="F595" s="19">
        <v>0</v>
      </c>
      <c r="G595" s="19">
        <v>0</v>
      </c>
      <c r="H595" s="19">
        <v>0</v>
      </c>
      <c r="I595" s="19">
        <v>0</v>
      </c>
      <c r="J595" s="19">
        <v>2342.3000000000002</v>
      </c>
      <c r="K595" s="19">
        <v>0</v>
      </c>
      <c r="L595" s="19">
        <v>135.81</v>
      </c>
      <c r="M595" s="19">
        <v>0</v>
      </c>
      <c r="N595" s="19">
        <v>0</v>
      </c>
      <c r="O595" s="27">
        <f t="shared" si="18"/>
        <v>7348.27</v>
      </c>
      <c r="P595" s="19">
        <v>1709.31</v>
      </c>
      <c r="Q595" s="25">
        <f t="shared" si="19"/>
        <v>5638.9600000000009</v>
      </c>
    </row>
    <row r="596" spans="1:17" s="16" customFormat="1" ht="15.6" customHeight="1">
      <c r="A596" s="17" t="s">
        <v>669</v>
      </c>
      <c r="B596" s="17" t="s">
        <v>37</v>
      </c>
      <c r="C596" s="32" t="s">
        <v>21</v>
      </c>
      <c r="D596" s="19">
        <v>1928.29</v>
      </c>
      <c r="E596" s="19">
        <v>0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714</v>
      </c>
      <c r="N596" s="19">
        <v>0</v>
      </c>
      <c r="O596" s="27">
        <f t="shared" si="18"/>
        <v>2642.29</v>
      </c>
      <c r="P596" s="19">
        <v>153.74</v>
      </c>
      <c r="Q596" s="25">
        <f t="shared" si="19"/>
        <v>2488.5500000000002</v>
      </c>
    </row>
    <row r="597" spans="1:17" s="16" customFormat="1" ht="15.6" customHeight="1">
      <c r="A597" s="17" t="s">
        <v>568</v>
      </c>
      <c r="B597" s="17" t="s">
        <v>20</v>
      </c>
      <c r="C597" s="31" t="s">
        <v>777</v>
      </c>
      <c r="D597" s="19">
        <v>645.4</v>
      </c>
      <c r="E597" s="19">
        <v>0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94.6</v>
      </c>
      <c r="L597" s="19">
        <v>0</v>
      </c>
      <c r="M597" s="19">
        <v>0</v>
      </c>
      <c r="N597" s="19">
        <v>0</v>
      </c>
      <c r="O597" s="27">
        <f t="shared" si="18"/>
        <v>740</v>
      </c>
      <c r="P597" s="19">
        <v>0</v>
      </c>
      <c r="Q597" s="25">
        <f t="shared" si="19"/>
        <v>740</v>
      </c>
    </row>
    <row r="598" spans="1:17" s="16" customFormat="1" ht="15.6" customHeight="1">
      <c r="A598" s="17" t="s">
        <v>569</v>
      </c>
      <c r="B598" s="17" t="s">
        <v>641</v>
      </c>
      <c r="C598" s="31">
        <v>0</v>
      </c>
      <c r="D598" s="19">
        <v>3231.58</v>
      </c>
      <c r="E598" s="19">
        <v>0</v>
      </c>
      <c r="F598" s="19">
        <v>0</v>
      </c>
      <c r="G598" s="19">
        <v>0</v>
      </c>
      <c r="H598" s="19">
        <v>0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27">
        <f t="shared" si="18"/>
        <v>3231.58</v>
      </c>
      <c r="P598" s="19">
        <v>361.55</v>
      </c>
      <c r="Q598" s="25">
        <f t="shared" si="19"/>
        <v>2870.0299999999997</v>
      </c>
    </row>
    <row r="599" spans="1:17" s="16" customFormat="1" ht="15.6" customHeight="1">
      <c r="A599" s="17" t="s">
        <v>570</v>
      </c>
      <c r="B599" s="17" t="s">
        <v>641</v>
      </c>
      <c r="C599" s="31">
        <v>0</v>
      </c>
      <c r="D599" s="19">
        <v>3231.58</v>
      </c>
      <c r="E599" s="19">
        <v>0</v>
      </c>
      <c r="F599" s="19">
        <v>0</v>
      </c>
      <c r="G599" s="19">
        <v>0</v>
      </c>
      <c r="H599" s="19">
        <v>0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27">
        <f t="shared" si="18"/>
        <v>3231.58</v>
      </c>
      <c r="P599" s="19">
        <v>361.55</v>
      </c>
      <c r="Q599" s="25">
        <f t="shared" si="19"/>
        <v>2870.0299999999997</v>
      </c>
    </row>
    <row r="600" spans="1:17" s="16" customFormat="1" ht="15.6" customHeight="1">
      <c r="A600" s="17" t="s">
        <v>571</v>
      </c>
      <c r="B600" s="17" t="s">
        <v>681</v>
      </c>
      <c r="C600" s="31">
        <v>2</v>
      </c>
      <c r="D600" s="19">
        <v>6830.68</v>
      </c>
      <c r="E600" s="19">
        <v>0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27">
        <f t="shared" si="18"/>
        <v>6830.68</v>
      </c>
      <c r="P600" s="19">
        <v>1565.57</v>
      </c>
      <c r="Q600" s="25">
        <f t="shared" si="19"/>
        <v>5265.1100000000006</v>
      </c>
    </row>
    <row r="601" spans="1:17" s="16" customFormat="1" ht="15.6" customHeight="1">
      <c r="A601" s="17" t="s">
        <v>572</v>
      </c>
      <c r="B601" s="17" t="s">
        <v>35</v>
      </c>
      <c r="C601" s="31" t="s">
        <v>36</v>
      </c>
      <c r="D601" s="19">
        <v>3031.53</v>
      </c>
      <c r="E601" s="19">
        <v>0</v>
      </c>
      <c r="F601" s="19">
        <v>0</v>
      </c>
      <c r="G601" s="19">
        <v>74.83</v>
      </c>
      <c r="H601" s="19">
        <v>0</v>
      </c>
      <c r="I601" s="19">
        <v>0</v>
      </c>
      <c r="J601" s="19">
        <v>1500</v>
      </c>
      <c r="K601" s="19">
        <v>0</v>
      </c>
      <c r="L601" s="19">
        <v>288.3</v>
      </c>
      <c r="M601" s="19">
        <v>0</v>
      </c>
      <c r="N601" s="19">
        <v>0</v>
      </c>
      <c r="O601" s="27">
        <f t="shared" si="18"/>
        <v>4894.6600000000008</v>
      </c>
      <c r="P601" s="19">
        <v>1416.75</v>
      </c>
      <c r="Q601" s="25">
        <f t="shared" si="19"/>
        <v>3477.9100000000008</v>
      </c>
    </row>
    <row r="602" spans="1:17" s="16" customFormat="1" ht="15.6" customHeight="1">
      <c r="A602" s="17" t="s">
        <v>573</v>
      </c>
      <c r="B602" s="17" t="s">
        <v>37</v>
      </c>
      <c r="C602" s="31" t="s">
        <v>21</v>
      </c>
      <c r="D602" s="19">
        <v>2691.9</v>
      </c>
      <c r="E602" s="19">
        <v>0</v>
      </c>
      <c r="F602" s="19">
        <v>0</v>
      </c>
      <c r="G602" s="19">
        <v>812.97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1707.24</v>
      </c>
      <c r="O602" s="27">
        <f t="shared" si="18"/>
        <v>5212.1099999999997</v>
      </c>
      <c r="P602" s="19">
        <v>435.42</v>
      </c>
      <c r="Q602" s="25">
        <f t="shared" si="19"/>
        <v>4776.6899999999996</v>
      </c>
    </row>
    <row r="603" spans="1:17" s="16" customFormat="1" ht="15.6" customHeight="1">
      <c r="A603" s="17" t="s">
        <v>574</v>
      </c>
      <c r="B603" s="17" t="s">
        <v>730</v>
      </c>
      <c r="C603" s="31" t="s">
        <v>21</v>
      </c>
      <c r="D603" s="19">
        <v>5511.11</v>
      </c>
      <c r="E603" s="19">
        <v>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27">
        <f t="shared" si="18"/>
        <v>5511.11</v>
      </c>
      <c r="P603" s="19">
        <v>1068.75</v>
      </c>
      <c r="Q603" s="25">
        <f t="shared" si="19"/>
        <v>4442.3599999999997</v>
      </c>
    </row>
    <row r="604" spans="1:17" s="16" customFormat="1" ht="15.6" customHeight="1">
      <c r="A604" s="17" t="s">
        <v>622</v>
      </c>
      <c r="B604" s="17" t="s">
        <v>624</v>
      </c>
      <c r="C604" s="31" t="s">
        <v>21</v>
      </c>
      <c r="D604" s="19">
        <v>2048.21</v>
      </c>
      <c r="E604" s="19">
        <v>0</v>
      </c>
      <c r="F604" s="19">
        <v>264</v>
      </c>
      <c r="G604" s="19">
        <v>0</v>
      </c>
      <c r="H604" s="19">
        <v>0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27">
        <f t="shared" si="18"/>
        <v>2312.21</v>
      </c>
      <c r="P604" s="19">
        <v>194.18</v>
      </c>
      <c r="Q604" s="25">
        <f t="shared" si="19"/>
        <v>2118.0300000000002</v>
      </c>
    </row>
    <row r="605" spans="1:17" s="16" customFormat="1" ht="15.6" customHeight="1">
      <c r="A605" s="17" t="s">
        <v>575</v>
      </c>
      <c r="B605" s="17" t="s">
        <v>712</v>
      </c>
      <c r="C605" s="31" t="s">
        <v>40</v>
      </c>
      <c r="D605" s="19">
        <v>3265.54</v>
      </c>
      <c r="E605" s="19">
        <v>0</v>
      </c>
      <c r="F605" s="19">
        <v>0</v>
      </c>
      <c r="G605" s="19">
        <v>0</v>
      </c>
      <c r="H605" s="19">
        <v>0</v>
      </c>
      <c r="I605" s="19">
        <v>0</v>
      </c>
      <c r="J605" s="19">
        <v>0</v>
      </c>
      <c r="K605" s="19">
        <v>0</v>
      </c>
      <c r="L605" s="19">
        <v>231.26</v>
      </c>
      <c r="M605" s="19">
        <v>0</v>
      </c>
      <c r="N605" s="19">
        <v>0</v>
      </c>
      <c r="O605" s="27">
        <f t="shared" si="18"/>
        <v>3496.8</v>
      </c>
      <c r="P605" s="19">
        <v>375.11</v>
      </c>
      <c r="Q605" s="25">
        <f t="shared" si="19"/>
        <v>3121.69</v>
      </c>
    </row>
    <row r="606" spans="1:17" s="16" customFormat="1" ht="15.6" customHeight="1">
      <c r="A606" s="17" t="s">
        <v>576</v>
      </c>
      <c r="B606" s="17" t="s">
        <v>37</v>
      </c>
      <c r="C606" s="31" t="s">
        <v>21</v>
      </c>
      <c r="D606" s="19">
        <v>2691.9</v>
      </c>
      <c r="E606" s="19">
        <v>0</v>
      </c>
      <c r="F606" s="19">
        <v>0</v>
      </c>
      <c r="G606" s="19">
        <v>1625.94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1707.24</v>
      </c>
      <c r="O606" s="27">
        <f t="shared" si="18"/>
        <v>6025.08</v>
      </c>
      <c r="P606" s="19">
        <v>367.13</v>
      </c>
      <c r="Q606" s="25">
        <f t="shared" si="19"/>
        <v>5657.95</v>
      </c>
    </row>
    <row r="607" spans="1:17" s="16" customFormat="1" ht="15.6" customHeight="1">
      <c r="A607" s="17" t="s">
        <v>577</v>
      </c>
      <c r="B607" s="17" t="s">
        <v>39</v>
      </c>
      <c r="C607" s="31" t="s">
        <v>21</v>
      </c>
      <c r="D607" s="19">
        <v>2048.21</v>
      </c>
      <c r="E607" s="19">
        <v>0</v>
      </c>
      <c r="F607" s="19">
        <v>264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231.26</v>
      </c>
      <c r="M607" s="19">
        <v>0</v>
      </c>
      <c r="N607" s="19">
        <v>0</v>
      </c>
      <c r="O607" s="27">
        <f t="shared" si="18"/>
        <v>2543.4700000000003</v>
      </c>
      <c r="P607" s="19">
        <v>194.18</v>
      </c>
      <c r="Q607" s="25">
        <f t="shared" si="19"/>
        <v>2349.2900000000004</v>
      </c>
    </row>
    <row r="608" spans="1:17" s="16" customFormat="1" ht="15.6" customHeight="1">
      <c r="A608" s="17" t="s">
        <v>578</v>
      </c>
      <c r="B608" s="17" t="s">
        <v>735</v>
      </c>
      <c r="C608" s="31" t="s">
        <v>774</v>
      </c>
      <c r="D608" s="19">
        <v>2089.17</v>
      </c>
      <c r="E608" s="19">
        <v>0</v>
      </c>
      <c r="F608" s="19">
        <v>264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0</v>
      </c>
      <c r="N608" s="19">
        <v>0</v>
      </c>
      <c r="O608" s="27">
        <f t="shared" si="18"/>
        <v>2353.17</v>
      </c>
      <c r="P608" s="19">
        <v>588.05999999999995</v>
      </c>
      <c r="Q608" s="25">
        <f t="shared" si="19"/>
        <v>1765.1100000000001</v>
      </c>
    </row>
    <row r="609" spans="1:17" s="16" customFormat="1" ht="15.6" customHeight="1">
      <c r="A609" s="17" t="s">
        <v>579</v>
      </c>
      <c r="B609" s="17" t="s">
        <v>24</v>
      </c>
      <c r="C609" s="31" t="s">
        <v>21</v>
      </c>
      <c r="D609" s="19">
        <v>4870.16</v>
      </c>
      <c r="E609" s="19">
        <v>0</v>
      </c>
      <c r="F609" s="19">
        <v>0</v>
      </c>
      <c r="G609" s="19">
        <v>735.41</v>
      </c>
      <c r="H609" s="19">
        <v>0</v>
      </c>
      <c r="I609" s="19">
        <v>0</v>
      </c>
      <c r="J609" s="19">
        <v>0</v>
      </c>
      <c r="K609" s="19">
        <v>0</v>
      </c>
      <c r="L609" s="19">
        <v>135.81</v>
      </c>
      <c r="M609" s="19">
        <v>0</v>
      </c>
      <c r="N609" s="19">
        <v>0</v>
      </c>
      <c r="O609" s="27">
        <f t="shared" si="18"/>
        <v>5741.38</v>
      </c>
      <c r="P609" s="19">
        <v>1279.9100000000001</v>
      </c>
      <c r="Q609" s="25">
        <f t="shared" si="19"/>
        <v>4461.47</v>
      </c>
    </row>
    <row r="610" spans="1:17" s="16" customFormat="1" ht="15.6" customHeight="1">
      <c r="A610" s="17" t="s">
        <v>580</v>
      </c>
      <c r="B610" s="17" t="s">
        <v>735</v>
      </c>
      <c r="C610" s="31" t="s">
        <v>21</v>
      </c>
      <c r="D610" s="19">
        <v>2048.21</v>
      </c>
      <c r="E610" s="19">
        <v>0</v>
      </c>
      <c r="F610" s="19">
        <v>264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519.80999999999995</v>
      </c>
      <c r="M610" s="19">
        <v>0</v>
      </c>
      <c r="N610" s="19">
        <v>0</v>
      </c>
      <c r="O610" s="27">
        <f t="shared" si="18"/>
        <v>2832.02</v>
      </c>
      <c r="P610" s="19">
        <v>580.37</v>
      </c>
      <c r="Q610" s="25">
        <f t="shared" si="19"/>
        <v>2251.65</v>
      </c>
    </row>
    <row r="611" spans="1:17" s="16" customFormat="1" ht="15.6" customHeight="1">
      <c r="A611" s="17" t="s">
        <v>581</v>
      </c>
      <c r="B611" s="17" t="s">
        <v>624</v>
      </c>
      <c r="C611" s="31" t="s">
        <v>36</v>
      </c>
      <c r="D611" s="19">
        <v>2306.61</v>
      </c>
      <c r="E611" s="19">
        <v>1856.03</v>
      </c>
      <c r="F611" s="19">
        <v>0</v>
      </c>
      <c r="G611" s="19">
        <v>0</v>
      </c>
      <c r="H611" s="19">
        <v>53.47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0</v>
      </c>
      <c r="O611" s="27">
        <f t="shared" si="18"/>
        <v>4216.1100000000006</v>
      </c>
      <c r="P611" s="19">
        <v>1345.24</v>
      </c>
      <c r="Q611" s="25">
        <f t="shared" si="19"/>
        <v>2870.8700000000008</v>
      </c>
    </row>
    <row r="612" spans="1:17" s="16" customFormat="1" ht="15.6" customHeight="1">
      <c r="A612" s="17" t="s">
        <v>582</v>
      </c>
      <c r="B612" s="17" t="s">
        <v>39</v>
      </c>
      <c r="C612" s="31" t="s">
        <v>36</v>
      </c>
      <c r="D612" s="19">
        <v>0</v>
      </c>
      <c r="E612" s="19">
        <v>0</v>
      </c>
      <c r="F612" s="19">
        <v>0</v>
      </c>
      <c r="G612" s="19">
        <v>0</v>
      </c>
      <c r="H612" s="19">
        <v>0</v>
      </c>
      <c r="I612" s="19">
        <v>0</v>
      </c>
      <c r="J612" s="19">
        <v>0</v>
      </c>
      <c r="K612" s="19">
        <v>0</v>
      </c>
      <c r="L612" s="19">
        <v>580.39</v>
      </c>
      <c r="M612" s="19">
        <v>0</v>
      </c>
      <c r="N612" s="19">
        <v>0</v>
      </c>
      <c r="O612" s="27">
        <f t="shared" si="18"/>
        <v>580.39</v>
      </c>
      <c r="P612" s="19">
        <v>0</v>
      </c>
      <c r="Q612" s="25">
        <f t="shared" si="19"/>
        <v>580.39</v>
      </c>
    </row>
    <row r="613" spans="1:17" s="16" customFormat="1" ht="15.6" customHeight="1">
      <c r="A613" s="17" t="s">
        <v>623</v>
      </c>
      <c r="B613" s="17" t="s">
        <v>20</v>
      </c>
      <c r="C613" s="31" t="s">
        <v>777</v>
      </c>
      <c r="D613" s="19">
        <v>645.4</v>
      </c>
      <c r="E613" s="19">
        <v>0</v>
      </c>
      <c r="F613" s="19">
        <v>0</v>
      </c>
      <c r="G613" s="19">
        <v>0</v>
      </c>
      <c r="H613" s="19">
        <v>0</v>
      </c>
      <c r="I613" s="19">
        <v>0</v>
      </c>
      <c r="J613" s="19">
        <v>0</v>
      </c>
      <c r="K613" s="19">
        <v>94.6</v>
      </c>
      <c r="L613" s="19">
        <v>0</v>
      </c>
      <c r="M613" s="19">
        <v>0</v>
      </c>
      <c r="N613" s="19">
        <v>0</v>
      </c>
      <c r="O613" s="27">
        <f t="shared" si="18"/>
        <v>740</v>
      </c>
      <c r="P613" s="19">
        <v>0</v>
      </c>
      <c r="Q613" s="25">
        <f t="shared" si="19"/>
        <v>740</v>
      </c>
    </row>
    <row r="614" spans="1:17" s="16" customFormat="1" ht="15.6" customHeight="1">
      <c r="A614" s="17" t="s">
        <v>583</v>
      </c>
      <c r="B614" s="17" t="s">
        <v>641</v>
      </c>
      <c r="C614" s="31">
        <v>0</v>
      </c>
      <c r="D614" s="19">
        <v>3231.58</v>
      </c>
      <c r="E614" s="19">
        <v>0</v>
      </c>
      <c r="F614" s="19">
        <v>0</v>
      </c>
      <c r="G614" s="19">
        <v>0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27">
        <f t="shared" si="18"/>
        <v>3231.58</v>
      </c>
      <c r="P614" s="19">
        <v>361.55</v>
      </c>
      <c r="Q614" s="25">
        <f t="shared" si="19"/>
        <v>2870.0299999999997</v>
      </c>
    </row>
    <row r="615" spans="1:17" s="16" customFormat="1" ht="15.6" customHeight="1">
      <c r="A615" s="17" t="s">
        <v>584</v>
      </c>
      <c r="B615" s="17" t="s">
        <v>685</v>
      </c>
      <c r="C615" s="31" t="s">
        <v>36</v>
      </c>
      <c r="D615" s="19">
        <v>4629.17</v>
      </c>
      <c r="E615" s="19">
        <v>3391.2</v>
      </c>
      <c r="F615" s="19">
        <v>0</v>
      </c>
      <c r="G615" s="19">
        <v>1130.3599999999999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27">
        <f t="shared" si="18"/>
        <v>9150.73</v>
      </c>
      <c r="P615" s="19">
        <v>4143.38</v>
      </c>
      <c r="Q615" s="25">
        <f t="shared" si="19"/>
        <v>5007.3499999999995</v>
      </c>
    </row>
    <row r="616" spans="1:17" s="16" customFormat="1" ht="15.6" customHeight="1">
      <c r="A616" s="17" t="s">
        <v>585</v>
      </c>
      <c r="B616" s="17" t="s">
        <v>39</v>
      </c>
      <c r="C616" s="31" t="s">
        <v>21</v>
      </c>
      <c r="D616" s="19">
        <v>2048.21</v>
      </c>
      <c r="E616" s="19">
        <v>0</v>
      </c>
      <c r="F616" s="19">
        <v>585.08000000000004</v>
      </c>
      <c r="G616" s="19">
        <v>82.039999999999992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27">
        <f t="shared" si="18"/>
        <v>2715.33</v>
      </c>
      <c r="P616" s="19">
        <v>661.65</v>
      </c>
      <c r="Q616" s="25">
        <f t="shared" si="19"/>
        <v>2053.6799999999998</v>
      </c>
    </row>
    <row r="617" spans="1:17" s="16" customFormat="1" ht="15.6" customHeight="1">
      <c r="A617" s="17" t="s">
        <v>586</v>
      </c>
      <c r="B617" s="17" t="s">
        <v>24</v>
      </c>
      <c r="C617" s="31" t="s">
        <v>21</v>
      </c>
      <c r="D617" s="19">
        <v>4870.1500000000005</v>
      </c>
      <c r="E617" s="19">
        <v>0</v>
      </c>
      <c r="F617" s="19">
        <v>0</v>
      </c>
      <c r="G617" s="19">
        <v>76.28</v>
      </c>
      <c r="H617" s="19">
        <v>0</v>
      </c>
      <c r="I617" s="19">
        <v>0</v>
      </c>
      <c r="J617" s="19">
        <v>0</v>
      </c>
      <c r="K617" s="19">
        <v>0</v>
      </c>
      <c r="L617" s="19">
        <v>288.3</v>
      </c>
      <c r="M617" s="19">
        <v>0</v>
      </c>
      <c r="N617" s="19">
        <v>0</v>
      </c>
      <c r="O617" s="27">
        <f t="shared" si="18"/>
        <v>5234.7300000000005</v>
      </c>
      <c r="P617" s="19">
        <v>862.98</v>
      </c>
      <c r="Q617" s="25">
        <f t="shared" si="19"/>
        <v>4371.75</v>
      </c>
    </row>
    <row r="618" spans="1:17" s="16" customFormat="1" ht="15.6" customHeight="1">
      <c r="A618" s="17" t="s">
        <v>587</v>
      </c>
      <c r="B618" s="17" t="s">
        <v>638</v>
      </c>
      <c r="C618" s="31" t="s">
        <v>21</v>
      </c>
      <c r="D618" s="19">
        <v>2048.21</v>
      </c>
      <c r="E618" s="19">
        <v>0</v>
      </c>
      <c r="F618" s="19">
        <v>0</v>
      </c>
      <c r="G618" s="19">
        <v>618.57000000000005</v>
      </c>
      <c r="H618" s="19">
        <v>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0</v>
      </c>
      <c r="O618" s="27">
        <f t="shared" si="18"/>
        <v>2666.78</v>
      </c>
      <c r="P618" s="19">
        <v>664.28</v>
      </c>
      <c r="Q618" s="25">
        <f t="shared" si="19"/>
        <v>2002.5000000000002</v>
      </c>
    </row>
    <row r="619" spans="1:17" s="16" customFormat="1" ht="15.6" customHeight="1">
      <c r="A619" s="17" t="s">
        <v>588</v>
      </c>
      <c r="B619" s="17" t="s">
        <v>624</v>
      </c>
      <c r="C619" s="31" t="s">
        <v>36</v>
      </c>
      <c r="D619" s="19">
        <v>2306.61</v>
      </c>
      <c r="E619" s="19">
        <v>1240.05</v>
      </c>
      <c r="F619" s="19">
        <v>0</v>
      </c>
      <c r="G619" s="19">
        <v>111.1</v>
      </c>
      <c r="H619" s="19">
        <v>0</v>
      </c>
      <c r="I619" s="19">
        <v>0</v>
      </c>
      <c r="J619" s="19">
        <v>0</v>
      </c>
      <c r="K619" s="19">
        <v>0</v>
      </c>
      <c r="L619" s="19">
        <v>0</v>
      </c>
      <c r="M619" s="19">
        <v>0</v>
      </c>
      <c r="N619" s="19">
        <v>0</v>
      </c>
      <c r="O619" s="27">
        <f t="shared" si="18"/>
        <v>3657.7599999999998</v>
      </c>
      <c r="P619" s="19">
        <v>938.89</v>
      </c>
      <c r="Q619" s="25">
        <f t="shared" si="19"/>
        <v>2718.87</v>
      </c>
    </row>
    <row r="620" spans="1:17" s="16" customFormat="1" ht="15.6" customHeight="1">
      <c r="A620" s="17" t="s">
        <v>589</v>
      </c>
      <c r="B620" s="17" t="s">
        <v>37</v>
      </c>
      <c r="C620" s="31" t="s">
        <v>21</v>
      </c>
      <c r="D620" s="19">
        <v>2691.9</v>
      </c>
      <c r="E620" s="19">
        <v>0</v>
      </c>
      <c r="F620" s="19">
        <v>0</v>
      </c>
      <c r="G620" s="19">
        <v>42.16</v>
      </c>
      <c r="H620" s="19">
        <v>0</v>
      </c>
      <c r="I620" s="19">
        <v>0</v>
      </c>
      <c r="J620" s="19">
        <v>0</v>
      </c>
      <c r="K620" s="19">
        <v>0</v>
      </c>
      <c r="L620" s="19">
        <v>193.8</v>
      </c>
      <c r="M620" s="19">
        <v>0</v>
      </c>
      <c r="N620" s="19">
        <v>0</v>
      </c>
      <c r="O620" s="27">
        <f t="shared" si="18"/>
        <v>2927.86</v>
      </c>
      <c r="P620" s="19">
        <v>373.46</v>
      </c>
      <c r="Q620" s="25">
        <f t="shared" si="19"/>
        <v>2554.4</v>
      </c>
    </row>
    <row r="621" spans="1:17" s="16" customFormat="1" ht="15.6" customHeight="1">
      <c r="A621" s="17" t="s">
        <v>590</v>
      </c>
      <c r="B621" s="17" t="s">
        <v>20</v>
      </c>
      <c r="C621" s="31" t="s">
        <v>675</v>
      </c>
      <c r="D621" s="19">
        <v>905.4</v>
      </c>
      <c r="E621" s="19">
        <v>0</v>
      </c>
      <c r="F621" s="19">
        <v>0</v>
      </c>
      <c r="G621" s="19">
        <v>0</v>
      </c>
      <c r="H621" s="19">
        <v>0</v>
      </c>
      <c r="I621" s="19">
        <v>0</v>
      </c>
      <c r="J621" s="19">
        <v>0</v>
      </c>
      <c r="K621" s="19">
        <v>94.6</v>
      </c>
      <c r="L621" s="19">
        <v>0</v>
      </c>
      <c r="M621" s="19">
        <v>0</v>
      </c>
      <c r="N621" s="19">
        <v>0</v>
      </c>
      <c r="O621" s="27">
        <f t="shared" si="18"/>
        <v>1000</v>
      </c>
      <c r="P621" s="19">
        <v>0</v>
      </c>
      <c r="Q621" s="25">
        <f t="shared" si="19"/>
        <v>1000</v>
      </c>
    </row>
    <row r="622" spans="1:17" s="16" customFormat="1" ht="15.6" customHeight="1">
      <c r="A622" s="17" t="s">
        <v>591</v>
      </c>
      <c r="B622" s="17" t="s">
        <v>41</v>
      </c>
      <c r="C622" s="31" t="s">
        <v>36</v>
      </c>
      <c r="D622" s="19">
        <v>3534.7400000000002</v>
      </c>
      <c r="E622" s="19">
        <v>0</v>
      </c>
      <c r="F622" s="19">
        <v>0</v>
      </c>
      <c r="G622" s="19">
        <v>0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27">
        <f t="shared" si="18"/>
        <v>3534.7400000000002</v>
      </c>
      <c r="P622" s="19">
        <v>442.95</v>
      </c>
      <c r="Q622" s="25">
        <f t="shared" si="19"/>
        <v>3091.7900000000004</v>
      </c>
    </row>
    <row r="623" spans="1:17" s="16" customFormat="1" ht="15.6" customHeight="1">
      <c r="A623" s="17" t="s">
        <v>592</v>
      </c>
      <c r="B623" s="17" t="s">
        <v>24</v>
      </c>
      <c r="C623" s="31" t="s">
        <v>778</v>
      </c>
      <c r="D623" s="19">
        <v>5377.0599999999995</v>
      </c>
      <c r="E623" s="19">
        <v>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99.34</v>
      </c>
      <c r="M623" s="19">
        <v>0</v>
      </c>
      <c r="N623" s="19">
        <v>0</v>
      </c>
      <c r="O623" s="27">
        <f t="shared" si="18"/>
        <v>5476.4</v>
      </c>
      <c r="P623" s="19">
        <v>1013.28</v>
      </c>
      <c r="Q623" s="25">
        <f t="shared" si="19"/>
        <v>4463.12</v>
      </c>
    </row>
    <row r="624" spans="1:17" s="16" customFormat="1" ht="15.6" customHeight="1">
      <c r="A624" s="17" t="s">
        <v>593</v>
      </c>
      <c r="B624" s="17" t="s">
        <v>624</v>
      </c>
      <c r="C624" s="31" t="s">
        <v>21</v>
      </c>
      <c r="D624" s="19">
        <v>2048.21</v>
      </c>
      <c r="E624" s="19">
        <v>0</v>
      </c>
      <c r="F624" s="19">
        <v>0</v>
      </c>
      <c r="G624" s="19">
        <v>0</v>
      </c>
      <c r="H624" s="19">
        <v>0</v>
      </c>
      <c r="I624" s="19">
        <v>0</v>
      </c>
      <c r="J624" s="19">
        <v>0</v>
      </c>
      <c r="K624" s="19">
        <v>0</v>
      </c>
      <c r="L624" s="19">
        <v>0</v>
      </c>
      <c r="M624" s="19">
        <v>0</v>
      </c>
      <c r="N624" s="19">
        <v>0</v>
      </c>
      <c r="O624" s="27">
        <f t="shared" si="18"/>
        <v>2048.21</v>
      </c>
      <c r="P624" s="19">
        <v>687.91</v>
      </c>
      <c r="Q624" s="25">
        <f t="shared" si="19"/>
        <v>1360.3000000000002</v>
      </c>
    </row>
    <row r="625" spans="1:17" s="16" customFormat="1" ht="15.6" customHeight="1">
      <c r="A625" s="17" t="s">
        <v>594</v>
      </c>
      <c r="B625" s="17" t="s">
        <v>678</v>
      </c>
      <c r="C625" s="31" t="s">
        <v>21</v>
      </c>
      <c r="D625" s="19">
        <v>9068.74</v>
      </c>
      <c r="E625" s="19">
        <v>0</v>
      </c>
      <c r="F625" s="19">
        <v>0</v>
      </c>
      <c r="G625" s="19">
        <v>0</v>
      </c>
      <c r="H625" s="19">
        <v>22.89</v>
      </c>
      <c r="I625" s="19">
        <v>0</v>
      </c>
      <c r="J625" s="19">
        <v>0</v>
      </c>
      <c r="K625" s="19">
        <v>0</v>
      </c>
      <c r="L625" s="19">
        <v>82.54</v>
      </c>
      <c r="M625" s="19">
        <v>0</v>
      </c>
      <c r="N625" s="19">
        <v>0</v>
      </c>
      <c r="O625" s="27">
        <f t="shared" si="18"/>
        <v>9174.17</v>
      </c>
      <c r="P625" s="19">
        <v>2283.0300000000002</v>
      </c>
      <c r="Q625" s="25">
        <f t="shared" si="19"/>
        <v>6891.1399999999994</v>
      </c>
    </row>
    <row r="626" spans="1:17" s="16" customFormat="1" ht="15.6" customHeight="1">
      <c r="A626" s="17" t="s">
        <v>595</v>
      </c>
      <c r="B626" s="17" t="s">
        <v>687</v>
      </c>
      <c r="C626" s="31" t="s">
        <v>21</v>
      </c>
      <c r="D626" s="19">
        <v>5511.11</v>
      </c>
      <c r="E626" s="19">
        <v>0</v>
      </c>
      <c r="F626" s="19">
        <v>0</v>
      </c>
      <c r="G626" s="19">
        <v>332.88</v>
      </c>
      <c r="H626" s="19">
        <v>0</v>
      </c>
      <c r="I626" s="19">
        <v>0</v>
      </c>
      <c r="J626" s="19">
        <v>0</v>
      </c>
      <c r="K626" s="19">
        <v>0</v>
      </c>
      <c r="L626" s="19">
        <v>154.16</v>
      </c>
      <c r="M626" s="19">
        <v>0</v>
      </c>
      <c r="N626" s="19">
        <v>0</v>
      </c>
      <c r="O626" s="27">
        <f t="shared" si="18"/>
        <v>5998.15</v>
      </c>
      <c r="P626" s="19">
        <v>1194.08</v>
      </c>
      <c r="Q626" s="25">
        <f t="shared" si="19"/>
        <v>4804.07</v>
      </c>
    </row>
    <row r="627" spans="1:17" s="16" customFormat="1" ht="15.6" customHeight="1">
      <c r="A627" s="17" t="s">
        <v>670</v>
      </c>
      <c r="B627" s="17" t="s">
        <v>640</v>
      </c>
      <c r="C627" s="32">
        <v>0</v>
      </c>
      <c r="D627" s="19">
        <v>10771.93</v>
      </c>
      <c r="E627" s="19">
        <v>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27">
        <f t="shared" si="18"/>
        <v>10771.93</v>
      </c>
      <c r="P627" s="19">
        <v>2723.11</v>
      </c>
      <c r="Q627" s="25">
        <f t="shared" si="19"/>
        <v>8048.82</v>
      </c>
    </row>
    <row r="628" spans="1:17" s="16" customFormat="1" ht="15.6" customHeight="1">
      <c r="A628" s="17" t="s">
        <v>596</v>
      </c>
      <c r="B628" s="17" t="s">
        <v>679</v>
      </c>
      <c r="C628" s="31" t="s">
        <v>21</v>
      </c>
      <c r="D628" s="19">
        <v>5511.11</v>
      </c>
      <c r="E628" s="19">
        <v>0</v>
      </c>
      <c r="F628" s="19">
        <v>0</v>
      </c>
      <c r="G628" s="19">
        <v>14.39</v>
      </c>
      <c r="H628" s="19">
        <v>0</v>
      </c>
      <c r="I628" s="19">
        <v>0</v>
      </c>
      <c r="J628" s="19">
        <v>0</v>
      </c>
      <c r="K628" s="19">
        <v>0</v>
      </c>
      <c r="L628" s="19">
        <v>75.94</v>
      </c>
      <c r="M628" s="19">
        <v>0</v>
      </c>
      <c r="N628" s="19">
        <v>0</v>
      </c>
      <c r="O628" s="27">
        <f t="shared" si="18"/>
        <v>5601.44</v>
      </c>
      <c r="P628" s="19">
        <v>1074.17</v>
      </c>
      <c r="Q628" s="25">
        <f t="shared" si="19"/>
        <v>4527.2699999999995</v>
      </c>
    </row>
    <row r="629" spans="1:17" s="16" customFormat="1" ht="15.6" customHeight="1">
      <c r="A629" s="17" t="s">
        <v>597</v>
      </c>
      <c r="B629" s="17" t="s">
        <v>685</v>
      </c>
      <c r="C629" s="31" t="s">
        <v>40</v>
      </c>
      <c r="D629" s="19">
        <v>4276.6400000000003</v>
      </c>
      <c r="E629" s="19">
        <v>0</v>
      </c>
      <c r="F629" s="19">
        <v>0</v>
      </c>
      <c r="G629" s="19">
        <v>0</v>
      </c>
      <c r="H629" s="19">
        <v>0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0</v>
      </c>
      <c r="O629" s="27">
        <f t="shared" si="18"/>
        <v>4276.6400000000003</v>
      </c>
      <c r="P629" s="19">
        <v>1714.75</v>
      </c>
      <c r="Q629" s="25">
        <f t="shared" si="19"/>
        <v>2561.8900000000003</v>
      </c>
    </row>
    <row r="630" spans="1:17" s="16" customFormat="1" ht="15.6" customHeight="1">
      <c r="A630" s="17" t="s">
        <v>598</v>
      </c>
      <c r="B630" s="17" t="s">
        <v>37</v>
      </c>
      <c r="C630" s="31" t="s">
        <v>40</v>
      </c>
      <c r="D630" s="19">
        <v>2800.66</v>
      </c>
      <c r="E630" s="19">
        <v>0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0</v>
      </c>
      <c r="L630" s="19">
        <v>276.31</v>
      </c>
      <c r="M630" s="19">
        <v>0</v>
      </c>
      <c r="N630" s="19">
        <v>0</v>
      </c>
      <c r="O630" s="27">
        <f t="shared" si="18"/>
        <v>3076.97</v>
      </c>
      <c r="P630" s="19">
        <v>358.84</v>
      </c>
      <c r="Q630" s="25">
        <f t="shared" si="19"/>
        <v>2718.1299999999997</v>
      </c>
    </row>
    <row r="631" spans="1:17" s="16" customFormat="1" ht="15.6" customHeight="1">
      <c r="A631" s="17" t="s">
        <v>599</v>
      </c>
      <c r="B631" s="17" t="s">
        <v>677</v>
      </c>
      <c r="C631" s="31" t="s">
        <v>36</v>
      </c>
      <c r="D631" s="19">
        <v>3534.7400000000002</v>
      </c>
      <c r="E631" s="19">
        <v>104.1</v>
      </c>
      <c r="F631" s="19">
        <v>834.42</v>
      </c>
      <c r="G631" s="19">
        <v>0</v>
      </c>
      <c r="H631" s="19">
        <v>0</v>
      </c>
      <c r="I631" s="19">
        <v>372.75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27">
        <f t="shared" si="18"/>
        <v>4846.01</v>
      </c>
      <c r="P631" s="19">
        <v>814.51</v>
      </c>
      <c r="Q631" s="25">
        <f t="shared" si="19"/>
        <v>4031.5</v>
      </c>
    </row>
    <row r="632" spans="1:17" s="16" customFormat="1" ht="15.6" customHeight="1">
      <c r="A632" s="17" t="s">
        <v>600</v>
      </c>
      <c r="B632" s="17" t="s">
        <v>723</v>
      </c>
      <c r="C632" s="31" t="s">
        <v>782</v>
      </c>
      <c r="D632" s="19">
        <v>5216.54</v>
      </c>
      <c r="E632" s="19">
        <v>0</v>
      </c>
      <c r="F632" s="19">
        <v>0</v>
      </c>
      <c r="G632" s="19">
        <v>68.09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27">
        <f t="shared" si="18"/>
        <v>5284.63</v>
      </c>
      <c r="P632" s="19">
        <v>1005.48</v>
      </c>
      <c r="Q632" s="25">
        <f t="shared" si="19"/>
        <v>4279.1499999999996</v>
      </c>
    </row>
    <row r="633" spans="1:17" s="16" customFormat="1" ht="15.6" customHeight="1">
      <c r="A633" s="17" t="s">
        <v>642</v>
      </c>
      <c r="B633" s="17" t="s">
        <v>677</v>
      </c>
      <c r="C633" s="31" t="s">
        <v>36</v>
      </c>
      <c r="D633" s="19">
        <v>3556.65</v>
      </c>
      <c r="E633" s="19">
        <v>0</v>
      </c>
      <c r="F633" s="19">
        <v>264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27">
        <f t="shared" si="18"/>
        <v>3820.65</v>
      </c>
      <c r="P633" s="19">
        <v>528.6</v>
      </c>
      <c r="Q633" s="25">
        <f t="shared" si="19"/>
        <v>3292.05</v>
      </c>
    </row>
    <row r="634" spans="1:17" s="16" customFormat="1" ht="15.6" customHeight="1">
      <c r="A634" s="17" t="s">
        <v>601</v>
      </c>
      <c r="B634" s="17" t="s">
        <v>740</v>
      </c>
      <c r="C634" s="31" t="s">
        <v>21</v>
      </c>
      <c r="D634" s="19">
        <v>11178.8</v>
      </c>
      <c r="E634" s="19">
        <v>0</v>
      </c>
      <c r="F634" s="19">
        <v>0</v>
      </c>
      <c r="G634" s="19">
        <v>1936.01</v>
      </c>
      <c r="H634" s="19">
        <v>0</v>
      </c>
      <c r="I634" s="19">
        <v>0</v>
      </c>
      <c r="J634" s="19">
        <v>4786.63</v>
      </c>
      <c r="K634" s="19">
        <v>0</v>
      </c>
      <c r="L634" s="19">
        <v>0</v>
      </c>
      <c r="M634" s="19">
        <v>0</v>
      </c>
      <c r="N634" s="19">
        <v>0</v>
      </c>
      <c r="O634" s="27">
        <f t="shared" si="18"/>
        <v>17901.439999999999</v>
      </c>
      <c r="P634" s="19">
        <v>4574.45</v>
      </c>
      <c r="Q634" s="25">
        <f t="shared" si="19"/>
        <v>13326.989999999998</v>
      </c>
    </row>
    <row r="635" spans="1:17" s="16" customFormat="1" ht="15.6" customHeight="1">
      <c r="A635" s="17" t="s">
        <v>602</v>
      </c>
      <c r="B635" s="17" t="s">
        <v>39</v>
      </c>
      <c r="C635" s="31" t="s">
        <v>36</v>
      </c>
      <c r="D635" s="19">
        <v>2306.61</v>
      </c>
      <c r="E635" s="19">
        <v>0</v>
      </c>
      <c r="F635" s="19">
        <v>264</v>
      </c>
      <c r="G635" s="19">
        <v>0</v>
      </c>
      <c r="H635" s="19">
        <v>0</v>
      </c>
      <c r="I635" s="19">
        <v>139.32</v>
      </c>
      <c r="J635" s="19">
        <v>0</v>
      </c>
      <c r="K635" s="19">
        <v>0</v>
      </c>
      <c r="L635" s="19">
        <v>745.91</v>
      </c>
      <c r="M635" s="19">
        <v>0</v>
      </c>
      <c r="N635" s="19">
        <v>0</v>
      </c>
      <c r="O635" s="27">
        <f t="shared" si="18"/>
        <v>3455.84</v>
      </c>
      <c r="P635" s="19">
        <v>233.24</v>
      </c>
      <c r="Q635" s="25">
        <f t="shared" si="19"/>
        <v>3222.6000000000004</v>
      </c>
    </row>
    <row r="636" spans="1:17" s="16" customFormat="1" ht="15.6" customHeight="1">
      <c r="A636" s="17" t="s">
        <v>603</v>
      </c>
      <c r="B636" s="17" t="s">
        <v>37</v>
      </c>
      <c r="C636" s="31" t="s">
        <v>21</v>
      </c>
      <c r="D636" s="19">
        <v>2691.9</v>
      </c>
      <c r="E636" s="19">
        <v>0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27">
        <f t="shared" si="18"/>
        <v>2691.9</v>
      </c>
      <c r="P636" s="19">
        <v>257.62</v>
      </c>
      <c r="Q636" s="25">
        <f t="shared" si="19"/>
        <v>2434.2800000000002</v>
      </c>
    </row>
    <row r="637" spans="1:17" s="16" customFormat="1" ht="15.6" customHeight="1">
      <c r="A637" s="17" t="s">
        <v>604</v>
      </c>
      <c r="B637" s="17" t="s">
        <v>684</v>
      </c>
      <c r="C637" s="31" t="s">
        <v>21</v>
      </c>
      <c r="D637" s="19">
        <v>4870.16</v>
      </c>
      <c r="E637" s="19">
        <v>0</v>
      </c>
      <c r="F637" s="19">
        <v>0</v>
      </c>
      <c r="G637" s="19">
        <v>0</v>
      </c>
      <c r="H637" s="19">
        <v>478.14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27">
        <f t="shared" si="18"/>
        <v>5348.3</v>
      </c>
      <c r="P637" s="19">
        <v>1007.46</v>
      </c>
      <c r="Q637" s="25">
        <f t="shared" si="19"/>
        <v>4340.84</v>
      </c>
    </row>
    <row r="638" spans="1:17" s="16" customFormat="1" ht="15.6" customHeight="1">
      <c r="A638" s="17" t="s">
        <v>605</v>
      </c>
      <c r="B638" s="17" t="s">
        <v>23</v>
      </c>
      <c r="C638" s="31" t="s">
        <v>21</v>
      </c>
      <c r="D638" s="19">
        <v>1489.3600000000001</v>
      </c>
      <c r="E638" s="19">
        <v>0</v>
      </c>
      <c r="F638" s="19">
        <v>0</v>
      </c>
      <c r="G638" s="19">
        <v>0</v>
      </c>
      <c r="H638" s="19">
        <v>0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27">
        <f t="shared" si="18"/>
        <v>1489.3600000000001</v>
      </c>
      <c r="P638" s="19">
        <v>448.67</v>
      </c>
      <c r="Q638" s="25">
        <f t="shared" si="19"/>
        <v>1040.69</v>
      </c>
    </row>
    <row r="639" spans="1:17" s="16" customFormat="1" ht="15.6" customHeight="1">
      <c r="A639" s="17" t="s">
        <v>606</v>
      </c>
      <c r="B639" s="17" t="s">
        <v>624</v>
      </c>
      <c r="C639" s="31" t="s">
        <v>21</v>
      </c>
      <c r="D639" s="19">
        <v>2048.21</v>
      </c>
      <c r="E639" s="19">
        <v>0</v>
      </c>
      <c r="F639" s="19">
        <v>0</v>
      </c>
      <c r="G639" s="19">
        <v>309.29000000000002</v>
      </c>
      <c r="H639" s="19">
        <v>455.84000000000003</v>
      </c>
      <c r="I639" s="19">
        <v>0</v>
      </c>
      <c r="J639" s="19">
        <v>0</v>
      </c>
      <c r="K639" s="19">
        <v>0</v>
      </c>
      <c r="L639" s="19">
        <v>290.73</v>
      </c>
      <c r="M639" s="19">
        <v>0</v>
      </c>
      <c r="N639" s="19">
        <v>0</v>
      </c>
      <c r="O639" s="27">
        <f t="shared" si="18"/>
        <v>3104.07</v>
      </c>
      <c r="P639" s="19">
        <v>280.2</v>
      </c>
      <c r="Q639" s="25">
        <f t="shared" si="19"/>
        <v>2823.8700000000003</v>
      </c>
    </row>
    <row r="640" spans="1:17" s="16" customFormat="1" ht="15.6" customHeight="1">
      <c r="A640" s="17" t="s">
        <v>607</v>
      </c>
      <c r="B640" s="17" t="s">
        <v>24</v>
      </c>
      <c r="C640" s="31" t="s">
        <v>778</v>
      </c>
      <c r="D640" s="19">
        <v>5377.0599999999995</v>
      </c>
      <c r="E640" s="19">
        <v>0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27">
        <f t="shared" si="18"/>
        <v>5377.0599999999995</v>
      </c>
      <c r="P640" s="19">
        <v>1013.28</v>
      </c>
      <c r="Q640" s="25">
        <f t="shared" si="19"/>
        <v>4363.78</v>
      </c>
    </row>
    <row r="641" spans="1:17" s="16" customFormat="1" ht="15.6" customHeight="1">
      <c r="A641" s="17" t="s">
        <v>608</v>
      </c>
      <c r="B641" s="17" t="s">
        <v>638</v>
      </c>
      <c r="C641" s="31" t="s">
        <v>21</v>
      </c>
      <c r="D641" s="19">
        <v>2048.21</v>
      </c>
      <c r="E641" s="19">
        <v>0</v>
      </c>
      <c r="F641" s="19">
        <v>0</v>
      </c>
      <c r="G641" s="19">
        <v>10.69</v>
      </c>
      <c r="H641" s="19">
        <v>0</v>
      </c>
      <c r="I641" s="19">
        <v>0</v>
      </c>
      <c r="J641" s="19">
        <v>0</v>
      </c>
      <c r="K641" s="19">
        <v>0</v>
      </c>
      <c r="L641" s="19">
        <v>296.14</v>
      </c>
      <c r="M641" s="19">
        <v>0</v>
      </c>
      <c r="N641" s="19">
        <v>0</v>
      </c>
      <c r="O641" s="27">
        <f t="shared" si="18"/>
        <v>2355.04</v>
      </c>
      <c r="P641" s="19">
        <v>408.26</v>
      </c>
      <c r="Q641" s="25">
        <f t="shared" si="19"/>
        <v>1946.78</v>
      </c>
    </row>
    <row r="642" spans="1:17" s="16" customFormat="1" ht="15.6" customHeight="1">
      <c r="A642" s="17" t="s">
        <v>609</v>
      </c>
      <c r="B642" s="17" t="s">
        <v>701</v>
      </c>
      <c r="C642" s="31" t="s">
        <v>21</v>
      </c>
      <c r="D642" s="19">
        <v>1489.3600000000001</v>
      </c>
      <c r="E642" s="19">
        <v>0</v>
      </c>
      <c r="F642" s="19">
        <v>0</v>
      </c>
      <c r="G642" s="19">
        <v>0</v>
      </c>
      <c r="H642" s="19">
        <v>16.7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27">
        <f t="shared" si="18"/>
        <v>1506.0600000000002</v>
      </c>
      <c r="P642" s="19">
        <v>202.04</v>
      </c>
      <c r="Q642" s="25">
        <f t="shared" si="19"/>
        <v>1304.0200000000002</v>
      </c>
    </row>
    <row r="643" spans="1:17" s="16" customFormat="1" ht="15.6" customHeight="1">
      <c r="A643" s="17" t="s">
        <v>610</v>
      </c>
      <c r="B643" s="17" t="s">
        <v>37</v>
      </c>
      <c r="C643" s="31" t="s">
        <v>21</v>
      </c>
      <c r="D643" s="19">
        <v>2691.9</v>
      </c>
      <c r="E643" s="19">
        <v>0</v>
      </c>
      <c r="F643" s="19">
        <v>0</v>
      </c>
      <c r="G643" s="19">
        <v>8.43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27">
        <f t="shared" si="18"/>
        <v>2700.33</v>
      </c>
      <c r="P643" s="19">
        <v>259.18</v>
      </c>
      <c r="Q643" s="25">
        <f t="shared" si="19"/>
        <v>2441.15</v>
      </c>
    </row>
    <row r="644" spans="1:17" s="16" customFormat="1" ht="15.6" customHeight="1">
      <c r="A644" s="17" t="s">
        <v>611</v>
      </c>
      <c r="B644" s="17" t="s">
        <v>715</v>
      </c>
      <c r="C644" s="31" t="s">
        <v>36</v>
      </c>
      <c r="D644" s="19">
        <v>3534.7400000000002</v>
      </c>
      <c r="E644" s="19">
        <v>981.52</v>
      </c>
      <c r="F644" s="19">
        <v>0</v>
      </c>
      <c r="G644" s="19">
        <v>0</v>
      </c>
      <c r="H644" s="19">
        <v>0</v>
      </c>
      <c r="I644" s="19">
        <v>0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27">
        <f t="shared" si="18"/>
        <v>4516.26</v>
      </c>
      <c r="P644" s="19">
        <v>2336.14</v>
      </c>
      <c r="Q644" s="25">
        <f t="shared" si="19"/>
        <v>2180.1200000000003</v>
      </c>
    </row>
    <row r="645" spans="1:17" ht="15.6" customHeight="1">
      <c r="A645" s="46" t="s">
        <v>38</v>
      </c>
      <c r="B645" s="47"/>
      <c r="C645" s="48"/>
      <c r="D645" s="40">
        <f>SUM(D12:D644)</f>
        <v>2668913.9899999951</v>
      </c>
      <c r="E645" s="40">
        <f t="shared" ref="E645:Q645" si="20">SUM(E12:E644)</f>
        <v>107273.61000000002</v>
      </c>
      <c r="F645" s="40">
        <f t="shared" si="20"/>
        <v>39823.390000000007</v>
      </c>
      <c r="G645" s="40">
        <f t="shared" si="20"/>
        <v>71091.460000000021</v>
      </c>
      <c r="H645" s="40">
        <f t="shared" si="20"/>
        <v>7981.75</v>
      </c>
      <c r="I645" s="40">
        <f t="shared" si="20"/>
        <v>6043.44</v>
      </c>
      <c r="J645" s="40">
        <f t="shared" si="20"/>
        <v>195812.42999999996</v>
      </c>
      <c r="K645" s="40">
        <f t="shared" si="20"/>
        <v>5165.1600000000017</v>
      </c>
      <c r="L645" s="40">
        <f t="shared" si="20"/>
        <v>57067.55999999999</v>
      </c>
      <c r="M645" s="40">
        <f t="shared" si="20"/>
        <v>1683.8200000000002</v>
      </c>
      <c r="N645" s="40">
        <f t="shared" si="20"/>
        <v>98627.430000000008</v>
      </c>
      <c r="O645" s="40">
        <f t="shared" si="20"/>
        <v>3259484.039999994</v>
      </c>
      <c r="P645" s="40">
        <f t="shared" si="20"/>
        <v>718180.92000000039</v>
      </c>
      <c r="Q645" s="40">
        <f t="shared" si="20"/>
        <v>2541303.1200000006</v>
      </c>
    </row>
    <row r="646" spans="1:17" ht="14.1" customHeight="1">
      <c r="G646" s="8"/>
      <c r="O646" s="24"/>
      <c r="Q646" s="24"/>
    </row>
    <row r="647" spans="1:17" ht="20.25">
      <c r="A647" s="49" t="s">
        <v>769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</row>
    <row r="648" spans="1:17" ht="18">
      <c r="A648" s="44" t="s">
        <v>32</v>
      </c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</row>
    <row r="649" spans="1:17" ht="14.1" customHeight="1">
      <c r="A649" s="13"/>
      <c r="B649" s="13"/>
      <c r="C649" s="35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</row>
    <row r="650" spans="1:17" ht="18">
      <c r="A650" s="11" t="s">
        <v>10</v>
      </c>
      <c r="B650" s="9" t="s">
        <v>4</v>
      </c>
      <c r="C650" s="9" t="s">
        <v>6</v>
      </c>
      <c r="D650" s="10" t="s">
        <v>7</v>
      </c>
      <c r="E650" s="10" t="s">
        <v>3</v>
      </c>
      <c r="F650" s="10" t="s">
        <v>11</v>
      </c>
      <c r="G650" s="10" t="s">
        <v>12</v>
      </c>
      <c r="H650" s="10" t="s">
        <v>26</v>
      </c>
      <c r="I650" s="10" t="s">
        <v>9</v>
      </c>
      <c r="J650" s="10" t="s">
        <v>0</v>
      </c>
      <c r="K650" s="10" t="s">
        <v>1</v>
      </c>
      <c r="L650" s="10" t="s">
        <v>8</v>
      </c>
      <c r="M650" s="10" t="s">
        <v>28</v>
      </c>
      <c r="N650" s="10" t="s">
        <v>34</v>
      </c>
      <c r="O650" s="10" t="s">
        <v>16</v>
      </c>
      <c r="P650" s="10" t="s">
        <v>2</v>
      </c>
      <c r="Q650" s="10" t="s">
        <v>5</v>
      </c>
    </row>
    <row r="651" spans="1:17" s="16" customFormat="1" ht="15" customHeight="1">
      <c r="A651" s="17" t="s">
        <v>54</v>
      </c>
      <c r="B651" s="17" t="s">
        <v>13</v>
      </c>
      <c r="C651" s="31" t="s">
        <v>21</v>
      </c>
      <c r="D651" s="19">
        <v>1489.3600000000001</v>
      </c>
      <c r="E651" s="19">
        <v>0</v>
      </c>
      <c r="F651" s="19">
        <v>0</v>
      </c>
      <c r="G651" s="19">
        <v>0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27">
        <f t="shared" ref="O651:O667" si="21">SUM(D651:N651)</f>
        <v>1489.3600000000001</v>
      </c>
      <c r="P651" s="19">
        <v>200.54</v>
      </c>
      <c r="Q651" s="25">
        <f t="shared" ref="Q651:Q667" si="22">SUM(O651-P651)</f>
        <v>1288.8200000000002</v>
      </c>
    </row>
    <row r="652" spans="1:17" s="16" customFormat="1" ht="15" customHeight="1">
      <c r="A652" s="17" t="s">
        <v>44</v>
      </c>
      <c r="B652" s="17" t="s">
        <v>31</v>
      </c>
      <c r="C652" s="31" t="s">
        <v>783</v>
      </c>
      <c r="D652" s="19">
        <v>550.73</v>
      </c>
      <c r="E652" s="19">
        <v>0</v>
      </c>
      <c r="F652" s="19">
        <v>0</v>
      </c>
      <c r="G652" s="19">
        <v>25.32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0</v>
      </c>
      <c r="N652" s="19">
        <v>0</v>
      </c>
      <c r="O652" s="27">
        <f t="shared" si="21"/>
        <v>576.05000000000007</v>
      </c>
      <c r="P652" s="19">
        <v>48.2</v>
      </c>
      <c r="Q652" s="25">
        <f t="shared" si="22"/>
        <v>527.85</v>
      </c>
    </row>
    <row r="653" spans="1:17" s="16" customFormat="1" ht="15" customHeight="1">
      <c r="A653" s="17" t="s">
        <v>45</v>
      </c>
      <c r="B653" s="17" t="s">
        <v>33</v>
      </c>
      <c r="C653" s="31" t="s">
        <v>21</v>
      </c>
      <c r="D653" s="19">
        <v>2253.0099999999998</v>
      </c>
      <c r="E653" s="19">
        <v>0</v>
      </c>
      <c r="F653" s="19">
        <v>0</v>
      </c>
      <c r="G653" s="19">
        <v>0</v>
      </c>
      <c r="H653" s="19">
        <v>0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27">
        <f t="shared" si="21"/>
        <v>2253.0099999999998</v>
      </c>
      <c r="P653" s="19">
        <v>310.45</v>
      </c>
      <c r="Q653" s="25">
        <f t="shared" si="22"/>
        <v>1942.5599999999997</v>
      </c>
    </row>
    <row r="654" spans="1:17" s="16" customFormat="1" ht="15" customHeight="1">
      <c r="A654" s="17" t="s">
        <v>52</v>
      </c>
      <c r="B654" s="17" t="s">
        <v>25</v>
      </c>
      <c r="C654" s="31" t="s">
        <v>21</v>
      </c>
      <c r="D654" s="19">
        <v>2691.9</v>
      </c>
      <c r="E654" s="19">
        <v>0</v>
      </c>
      <c r="F654" s="19">
        <v>0</v>
      </c>
      <c r="G654" s="19">
        <v>0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27">
        <f t="shared" si="21"/>
        <v>2691.9</v>
      </c>
      <c r="P654" s="19">
        <v>403.96</v>
      </c>
      <c r="Q654" s="25">
        <f t="shared" si="22"/>
        <v>2287.94</v>
      </c>
    </row>
    <row r="655" spans="1:17" s="16" customFormat="1" ht="15" customHeight="1">
      <c r="A655" s="16" t="s">
        <v>612</v>
      </c>
      <c r="B655" s="17" t="s">
        <v>23</v>
      </c>
      <c r="C655" s="31" t="s">
        <v>21</v>
      </c>
      <c r="D655" s="19">
        <v>1489.3600000000001</v>
      </c>
      <c r="E655" s="19">
        <v>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27">
        <f t="shared" si="21"/>
        <v>1489.3600000000001</v>
      </c>
      <c r="P655" s="19">
        <v>296.91000000000003</v>
      </c>
      <c r="Q655" s="25">
        <f t="shared" si="22"/>
        <v>1192.45</v>
      </c>
    </row>
    <row r="656" spans="1:17" s="16" customFormat="1" ht="15" customHeight="1">
      <c r="A656" s="17" t="s">
        <v>29</v>
      </c>
      <c r="B656" s="17" t="s">
        <v>23</v>
      </c>
      <c r="C656" s="31" t="s">
        <v>21</v>
      </c>
      <c r="D656" s="19">
        <v>1668.8200000000002</v>
      </c>
      <c r="E656" s="19">
        <v>0</v>
      </c>
      <c r="F656" s="19">
        <v>0</v>
      </c>
      <c r="G656" s="19">
        <v>451.67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27">
        <f t="shared" si="21"/>
        <v>2120.4900000000002</v>
      </c>
      <c r="P656" s="19">
        <v>241.19</v>
      </c>
      <c r="Q656" s="25">
        <f t="shared" si="22"/>
        <v>1879.3000000000002</v>
      </c>
    </row>
    <row r="657" spans="1:17" s="16" customFormat="1" ht="15" customHeight="1">
      <c r="A657" s="17" t="s">
        <v>55</v>
      </c>
      <c r="B657" s="17" t="s">
        <v>13</v>
      </c>
      <c r="C657" s="31" t="s">
        <v>21</v>
      </c>
      <c r="D657" s="19">
        <v>1489.3600000000001</v>
      </c>
      <c r="E657" s="19">
        <v>0</v>
      </c>
      <c r="F657" s="19">
        <v>0</v>
      </c>
      <c r="G657" s="19">
        <v>0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27">
        <f t="shared" si="21"/>
        <v>1489.3600000000001</v>
      </c>
      <c r="P657" s="19">
        <v>200.54</v>
      </c>
      <c r="Q657" s="25">
        <f t="shared" si="22"/>
        <v>1288.8200000000002</v>
      </c>
    </row>
    <row r="658" spans="1:17" s="16" customFormat="1" ht="15" customHeight="1">
      <c r="A658" s="17" t="s">
        <v>46</v>
      </c>
      <c r="B658" s="17" t="s">
        <v>23</v>
      </c>
      <c r="C658" s="31" t="s">
        <v>21</v>
      </c>
      <c r="D658" s="19">
        <v>1549.18</v>
      </c>
      <c r="E658" s="19">
        <v>0</v>
      </c>
      <c r="F658" s="19">
        <v>0</v>
      </c>
      <c r="G658" s="19">
        <v>18.989999999999998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948.5</v>
      </c>
      <c r="O658" s="27">
        <f t="shared" si="21"/>
        <v>2516.67</v>
      </c>
      <c r="P658" s="19">
        <v>332.59</v>
      </c>
      <c r="Q658" s="25">
        <f t="shared" si="22"/>
        <v>2184.08</v>
      </c>
    </row>
    <row r="659" spans="1:17" s="16" customFormat="1" ht="15" customHeight="1">
      <c r="A659" s="17" t="s">
        <v>47</v>
      </c>
      <c r="B659" s="17" t="s">
        <v>24</v>
      </c>
      <c r="C659" s="31" t="s">
        <v>21</v>
      </c>
      <c r="D659" s="19">
        <v>4870.16</v>
      </c>
      <c r="E659" s="19">
        <v>0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0</v>
      </c>
      <c r="L659" s="19">
        <v>149.02000000000001</v>
      </c>
      <c r="M659" s="19">
        <v>0</v>
      </c>
      <c r="N659" s="19">
        <v>0</v>
      </c>
      <c r="O659" s="27">
        <f t="shared" si="21"/>
        <v>5019.18</v>
      </c>
      <c r="P659" s="19">
        <v>837.55</v>
      </c>
      <c r="Q659" s="25">
        <f t="shared" si="22"/>
        <v>4181.63</v>
      </c>
    </row>
    <row r="660" spans="1:17" s="16" customFormat="1" ht="15" customHeight="1">
      <c r="A660" s="17" t="s">
        <v>48</v>
      </c>
      <c r="B660" s="17" t="s">
        <v>14</v>
      </c>
      <c r="C660" s="31" t="s">
        <v>21</v>
      </c>
      <c r="D660" s="19">
        <v>2691.9</v>
      </c>
      <c r="E660" s="19">
        <v>0</v>
      </c>
      <c r="F660" s="19">
        <v>0</v>
      </c>
      <c r="G660" s="19">
        <v>55.11</v>
      </c>
      <c r="H660" s="19">
        <v>0</v>
      </c>
      <c r="I660" s="19">
        <v>0</v>
      </c>
      <c r="J660" s="19">
        <v>4897.9799999999996</v>
      </c>
      <c r="K660" s="19">
        <v>0</v>
      </c>
      <c r="L660" s="19">
        <v>0</v>
      </c>
      <c r="M660" s="19">
        <v>0</v>
      </c>
      <c r="N660" s="19">
        <v>0</v>
      </c>
      <c r="O660" s="27">
        <f t="shared" si="21"/>
        <v>7644.99</v>
      </c>
      <c r="P660" s="19">
        <v>2207.3000000000002</v>
      </c>
      <c r="Q660" s="25">
        <f t="shared" si="22"/>
        <v>5437.69</v>
      </c>
    </row>
    <row r="661" spans="1:17" s="16" customFormat="1" ht="15" customHeight="1">
      <c r="A661" s="17" t="s">
        <v>56</v>
      </c>
      <c r="B661" s="17" t="s">
        <v>23</v>
      </c>
      <c r="C661" s="31" t="s">
        <v>21</v>
      </c>
      <c r="D661" s="19">
        <v>1489.3600000000001</v>
      </c>
      <c r="E661" s="19">
        <v>0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27">
        <f t="shared" si="21"/>
        <v>1489.3600000000001</v>
      </c>
      <c r="P661" s="19">
        <v>282.75</v>
      </c>
      <c r="Q661" s="25">
        <f t="shared" si="22"/>
        <v>1206.6100000000001</v>
      </c>
    </row>
    <row r="662" spans="1:17" s="16" customFormat="1" ht="15" customHeight="1">
      <c r="A662" s="16" t="s">
        <v>755</v>
      </c>
      <c r="B662" s="17" t="s">
        <v>719</v>
      </c>
      <c r="C662" s="31" t="s">
        <v>756</v>
      </c>
      <c r="D662" s="19">
        <v>5549.47</v>
      </c>
      <c r="E662" s="19">
        <v>0</v>
      </c>
      <c r="F662" s="19">
        <v>0</v>
      </c>
      <c r="G662" s="19">
        <v>0</v>
      </c>
      <c r="H662" s="19">
        <v>0</v>
      </c>
      <c r="I662" s="19">
        <v>0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27">
        <f t="shared" si="21"/>
        <v>5549.47</v>
      </c>
      <c r="P662" s="19">
        <v>1031.06</v>
      </c>
      <c r="Q662" s="25">
        <f t="shared" si="22"/>
        <v>4518.41</v>
      </c>
    </row>
    <row r="663" spans="1:17" s="16" customFormat="1" ht="15" customHeight="1">
      <c r="A663" s="17" t="s">
        <v>22</v>
      </c>
      <c r="B663" s="20" t="s">
        <v>24</v>
      </c>
      <c r="C663" s="31" t="s">
        <v>21</v>
      </c>
      <c r="D663" s="19">
        <v>4870.16</v>
      </c>
      <c r="E663" s="19">
        <v>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635.63</v>
      </c>
      <c r="M663" s="19">
        <v>0</v>
      </c>
      <c r="N663" s="19">
        <v>0</v>
      </c>
      <c r="O663" s="27">
        <f t="shared" si="21"/>
        <v>5505.79</v>
      </c>
      <c r="P663" s="19">
        <v>837.55</v>
      </c>
      <c r="Q663" s="25">
        <f t="shared" si="22"/>
        <v>4668.24</v>
      </c>
    </row>
    <row r="664" spans="1:17" s="16" customFormat="1" ht="15" customHeight="1">
      <c r="A664" s="17" t="s">
        <v>49</v>
      </c>
      <c r="B664" s="17" t="s">
        <v>23</v>
      </c>
      <c r="C664" s="31" t="s">
        <v>21</v>
      </c>
      <c r="D664" s="19">
        <v>1609.0000000000002</v>
      </c>
      <c r="E664" s="19">
        <v>0</v>
      </c>
      <c r="F664" s="19">
        <v>0</v>
      </c>
      <c r="G664" s="19">
        <v>23.74</v>
      </c>
      <c r="H664" s="19">
        <v>0</v>
      </c>
      <c r="I664" s="19">
        <v>0</v>
      </c>
      <c r="J664" s="19">
        <v>0</v>
      </c>
      <c r="K664" s="19">
        <v>0</v>
      </c>
      <c r="L664" s="19">
        <v>0</v>
      </c>
      <c r="M664" s="19">
        <v>0</v>
      </c>
      <c r="N664" s="19">
        <v>0</v>
      </c>
      <c r="O664" s="27">
        <f t="shared" si="21"/>
        <v>1632.7400000000002</v>
      </c>
      <c r="P664" s="19">
        <v>202.67</v>
      </c>
      <c r="Q664" s="25">
        <f t="shared" si="22"/>
        <v>1430.0700000000002</v>
      </c>
    </row>
    <row r="665" spans="1:17" s="16" customFormat="1" ht="15" customHeight="1">
      <c r="A665" s="17" t="s">
        <v>50</v>
      </c>
      <c r="B665" s="17" t="s">
        <v>13</v>
      </c>
      <c r="C665" s="31" t="s">
        <v>21</v>
      </c>
      <c r="D665" s="19">
        <v>1668.8200000000002</v>
      </c>
      <c r="E665" s="19">
        <v>0</v>
      </c>
      <c r="F665" s="19">
        <v>0</v>
      </c>
      <c r="G665" s="19">
        <v>0</v>
      </c>
      <c r="H665" s="19">
        <v>0</v>
      </c>
      <c r="I665" s="19">
        <v>0</v>
      </c>
      <c r="J665" s="19">
        <v>0</v>
      </c>
      <c r="K665" s="19">
        <v>0</v>
      </c>
      <c r="L665" s="19">
        <v>0</v>
      </c>
      <c r="M665" s="19">
        <v>0</v>
      </c>
      <c r="N665" s="19">
        <v>0</v>
      </c>
      <c r="O665" s="27">
        <f t="shared" si="21"/>
        <v>1668.8200000000002</v>
      </c>
      <c r="P665" s="19">
        <v>353.38</v>
      </c>
      <c r="Q665" s="25">
        <f t="shared" si="22"/>
        <v>1315.44</v>
      </c>
    </row>
    <row r="666" spans="1:17" s="16" customFormat="1" ht="15" customHeight="1">
      <c r="A666" s="16" t="s">
        <v>53</v>
      </c>
      <c r="B666" s="17" t="s">
        <v>23</v>
      </c>
      <c r="C666" s="31" t="s">
        <v>21</v>
      </c>
      <c r="D666" s="19">
        <v>1489.3600000000001</v>
      </c>
      <c r="E666" s="19">
        <v>0</v>
      </c>
      <c r="F666" s="19">
        <v>0</v>
      </c>
      <c r="G666" s="19"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27">
        <f t="shared" si="21"/>
        <v>1489.3600000000001</v>
      </c>
      <c r="P666" s="19">
        <v>282.75</v>
      </c>
      <c r="Q666" s="25">
        <f t="shared" si="22"/>
        <v>1206.6100000000001</v>
      </c>
    </row>
    <row r="667" spans="1:17" s="16" customFormat="1" ht="15" customHeight="1">
      <c r="A667" s="17" t="s">
        <v>51</v>
      </c>
      <c r="B667" s="17" t="s">
        <v>13</v>
      </c>
      <c r="C667" s="31" t="s">
        <v>21</v>
      </c>
      <c r="D667" s="19">
        <v>1489.3600000000001</v>
      </c>
      <c r="E667" s="19">
        <v>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27">
        <f t="shared" si="21"/>
        <v>1489.3600000000001</v>
      </c>
      <c r="P667" s="19">
        <v>200.54</v>
      </c>
      <c r="Q667" s="25">
        <f t="shared" si="22"/>
        <v>1288.8200000000002</v>
      </c>
    </row>
    <row r="668" spans="1:17">
      <c r="A668" s="45" t="s">
        <v>38</v>
      </c>
      <c r="B668" s="45"/>
      <c r="C668" s="45"/>
      <c r="D668" s="18">
        <f>SUM(D651:D667)</f>
        <v>38909.310000000005</v>
      </c>
      <c r="E668" s="18">
        <f t="shared" ref="E668:Q668" si="23">SUM(E651:E667)</f>
        <v>0</v>
      </c>
      <c r="F668" s="18">
        <f t="shared" si="23"/>
        <v>0</v>
      </c>
      <c r="G668" s="18">
        <f t="shared" si="23"/>
        <v>574.83000000000004</v>
      </c>
      <c r="H668" s="18">
        <f t="shared" si="23"/>
        <v>0</v>
      </c>
      <c r="I668" s="18">
        <f t="shared" si="23"/>
        <v>0</v>
      </c>
      <c r="J668" s="18">
        <f t="shared" si="23"/>
        <v>4897.9799999999996</v>
      </c>
      <c r="K668" s="18">
        <f t="shared" si="23"/>
        <v>0</v>
      </c>
      <c r="L668" s="18">
        <f t="shared" si="23"/>
        <v>784.65</v>
      </c>
      <c r="M668" s="18">
        <f t="shared" si="23"/>
        <v>0</v>
      </c>
      <c r="N668" s="18">
        <f t="shared" si="23"/>
        <v>948.5</v>
      </c>
      <c r="O668" s="18">
        <f t="shared" si="23"/>
        <v>46115.270000000004</v>
      </c>
      <c r="P668" s="18">
        <f t="shared" si="23"/>
        <v>8269.9300000000021</v>
      </c>
      <c r="Q668" s="18">
        <f t="shared" si="23"/>
        <v>37845.340000000004</v>
      </c>
    </row>
    <row r="669" spans="1:17">
      <c r="B669" s="1"/>
      <c r="C669" s="36"/>
      <c r="D669" s="12"/>
      <c r="E669" s="12"/>
      <c r="F669" s="8"/>
      <c r="G669" s="8"/>
      <c r="H669" s="8"/>
      <c r="I669" s="8"/>
      <c r="J669" s="12"/>
      <c r="K669" s="8"/>
      <c r="L669" s="8"/>
      <c r="M669" s="8"/>
      <c r="N669" s="8"/>
      <c r="O669" s="24"/>
    </row>
    <row r="670" spans="1:17">
      <c r="B670" s="1"/>
      <c r="C670" s="36"/>
      <c r="D670" s="12"/>
      <c r="E670" s="12"/>
      <c r="F670" s="8"/>
      <c r="G670" s="8"/>
      <c r="H670" s="8"/>
      <c r="I670" s="8"/>
      <c r="J670" s="12"/>
      <c r="K670" s="8"/>
      <c r="L670" s="8"/>
      <c r="M670" s="8"/>
      <c r="N670" s="8"/>
      <c r="O670" s="23"/>
      <c r="P670" s="23"/>
      <c r="Q670" s="23"/>
    </row>
    <row r="671" spans="1:17" ht="20.25">
      <c r="A671" s="49" t="s">
        <v>769</v>
      </c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</row>
    <row r="672" spans="1:17" ht="18">
      <c r="A672" s="44" t="s">
        <v>787</v>
      </c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</row>
    <row r="673" spans="1:17" ht="18">
      <c r="A673" s="13"/>
      <c r="B673" s="13"/>
      <c r="C673" s="35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</row>
    <row r="674" spans="1:17" ht="27">
      <c r="A674" s="11" t="s">
        <v>10</v>
      </c>
      <c r="B674" s="9" t="s">
        <v>4</v>
      </c>
      <c r="C674" s="9" t="s">
        <v>6</v>
      </c>
      <c r="D674" s="10" t="s">
        <v>7</v>
      </c>
      <c r="E674" s="10" t="s">
        <v>3</v>
      </c>
      <c r="F674" s="10" t="s">
        <v>11</v>
      </c>
      <c r="G674" s="10" t="s">
        <v>12</v>
      </c>
      <c r="H674" s="10" t="s">
        <v>26</v>
      </c>
      <c r="I674" s="10" t="s">
        <v>9</v>
      </c>
      <c r="J674" s="10" t="s">
        <v>0</v>
      </c>
      <c r="K674" s="10" t="s">
        <v>1</v>
      </c>
      <c r="L674" s="10" t="s">
        <v>8</v>
      </c>
      <c r="M674" s="10" t="s">
        <v>28</v>
      </c>
      <c r="N674" s="10" t="s">
        <v>34</v>
      </c>
      <c r="O674" s="10" t="s">
        <v>16</v>
      </c>
      <c r="P674" s="10" t="s">
        <v>2</v>
      </c>
      <c r="Q674" s="10" t="s">
        <v>5</v>
      </c>
    </row>
    <row r="675" spans="1:17" s="16" customFormat="1" ht="15" customHeight="1">
      <c r="A675" s="17" t="s">
        <v>766</v>
      </c>
      <c r="B675" s="17" t="s">
        <v>767</v>
      </c>
      <c r="C675" s="31">
        <v>0</v>
      </c>
      <c r="D675" s="19">
        <v>1300.76</v>
      </c>
      <c r="E675" s="19">
        <v>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27">
        <f t="shared" ref="O675:O676" si="24">SUM(D675:N675)</f>
        <v>1300.76</v>
      </c>
      <c r="P675" s="19">
        <v>97.55</v>
      </c>
      <c r="Q675" s="25">
        <f>SUM(O675-P675)</f>
        <v>1203.21</v>
      </c>
    </row>
    <row r="676" spans="1:17" s="16" customFormat="1" ht="15" customHeight="1">
      <c r="A676" s="17" t="s">
        <v>765</v>
      </c>
      <c r="B676" s="17" t="s">
        <v>767</v>
      </c>
      <c r="C676" s="31">
        <v>0</v>
      </c>
      <c r="D676" s="19">
        <v>1219.46</v>
      </c>
      <c r="E676" s="19">
        <v>0</v>
      </c>
      <c r="F676" s="19">
        <v>0</v>
      </c>
      <c r="G676" s="19">
        <v>0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27">
        <f t="shared" si="24"/>
        <v>1219.46</v>
      </c>
      <c r="P676" s="19">
        <v>91.45</v>
      </c>
      <c r="Q676" s="25">
        <f>SUM(O676-P676)</f>
        <v>1128.01</v>
      </c>
    </row>
    <row r="677" spans="1:17">
      <c r="A677" s="45" t="s">
        <v>38</v>
      </c>
      <c r="B677" s="45"/>
      <c r="C677" s="45"/>
      <c r="D677" s="18">
        <f>SUM(D675:D676)</f>
        <v>2520.2200000000003</v>
      </c>
      <c r="E677" s="18">
        <f t="shared" ref="E677:Q677" si="25">SUM(E675:E676)</f>
        <v>0</v>
      </c>
      <c r="F677" s="18">
        <f t="shared" si="25"/>
        <v>0</v>
      </c>
      <c r="G677" s="18">
        <f t="shared" si="25"/>
        <v>0</v>
      </c>
      <c r="H677" s="18">
        <f t="shared" si="25"/>
        <v>0</v>
      </c>
      <c r="I677" s="18">
        <f t="shared" si="25"/>
        <v>0</v>
      </c>
      <c r="J677" s="18">
        <f t="shared" si="25"/>
        <v>0</v>
      </c>
      <c r="K677" s="18">
        <f t="shared" si="25"/>
        <v>0</v>
      </c>
      <c r="L677" s="18">
        <f t="shared" si="25"/>
        <v>0</v>
      </c>
      <c r="M677" s="18">
        <f t="shared" si="25"/>
        <v>0</v>
      </c>
      <c r="N677" s="18">
        <f t="shared" si="25"/>
        <v>0</v>
      </c>
      <c r="O677" s="18">
        <f t="shared" si="25"/>
        <v>2520.2200000000003</v>
      </c>
      <c r="P677" s="18">
        <f t="shared" si="25"/>
        <v>189</v>
      </c>
      <c r="Q677" s="18">
        <f t="shared" si="25"/>
        <v>2331.2200000000003</v>
      </c>
    </row>
    <row r="679" spans="1:17">
      <c r="A679" s="52" t="s">
        <v>785</v>
      </c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</row>
    <row r="684" spans="1:17">
      <c r="B684" s="1"/>
      <c r="C684" s="36"/>
      <c r="D684" s="12"/>
      <c r="E684" s="12"/>
      <c r="F684" s="8"/>
      <c r="G684" s="8"/>
      <c r="H684" s="8"/>
      <c r="I684" s="8"/>
      <c r="J684" s="12"/>
      <c r="K684" s="8"/>
      <c r="L684" s="8"/>
      <c r="M684" s="8"/>
      <c r="N684" s="8"/>
      <c r="O684" s="23"/>
    </row>
    <row r="685" spans="1:17">
      <c r="A685" s="50" t="s">
        <v>27</v>
      </c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</row>
    <row r="686" spans="1:17">
      <c r="A686" s="50" t="s">
        <v>786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</row>
    <row r="687" spans="1:17">
      <c r="P687" s="21"/>
      <c r="Q687" s="21"/>
    </row>
    <row r="912" spans="1:16" s="1" customFormat="1">
      <c r="A912"/>
      <c r="B912"/>
      <c r="C912" s="34"/>
      <c r="O912" s="21"/>
      <c r="P912" s="24"/>
    </row>
    <row r="913" spans="1:16" s="1" customFormat="1">
      <c r="A913"/>
      <c r="B913"/>
      <c r="C913" s="34"/>
      <c r="O913" s="21"/>
      <c r="P913" s="24"/>
    </row>
    <row r="914" spans="1:16" s="1" customFormat="1">
      <c r="A914"/>
      <c r="B914"/>
      <c r="C914" s="34"/>
      <c r="O914" s="21"/>
      <c r="P914" s="24"/>
    </row>
    <row r="915" spans="1:16" s="1" customFormat="1">
      <c r="A915"/>
      <c r="B915"/>
      <c r="C915" s="34"/>
      <c r="O915" s="21"/>
      <c r="P915" s="24"/>
    </row>
    <row r="916" spans="1:16" s="1" customFormat="1">
      <c r="A916"/>
      <c r="B916"/>
      <c r="C916" s="34"/>
      <c r="O916" s="21"/>
      <c r="P916" s="24"/>
    </row>
    <row r="917" spans="1:16" s="1" customFormat="1">
      <c r="A917"/>
      <c r="B917"/>
      <c r="C917" s="34"/>
      <c r="O917" s="21"/>
      <c r="P917" s="24"/>
    </row>
    <row r="918" spans="1:16" s="1" customFormat="1">
      <c r="A918"/>
      <c r="B918"/>
      <c r="C918" s="34"/>
      <c r="O918" s="21"/>
      <c r="P918" s="24"/>
    </row>
    <row r="919" spans="1:16" s="1" customFormat="1">
      <c r="A919"/>
      <c r="B919"/>
      <c r="C919" s="34"/>
      <c r="O919" s="21"/>
      <c r="P919" s="24"/>
    </row>
    <row r="920" spans="1:16" s="1" customFormat="1">
      <c r="A920"/>
      <c r="B920"/>
      <c r="C920" s="34"/>
      <c r="O920" s="21"/>
      <c r="P920" s="24"/>
    </row>
    <row r="921" spans="1:16" s="1" customFormat="1">
      <c r="A921"/>
      <c r="B921"/>
      <c r="C921" s="34"/>
      <c r="O921" s="21"/>
      <c r="P921" s="24"/>
    </row>
    <row r="922" spans="1:16" s="1" customFormat="1">
      <c r="A922"/>
      <c r="B922"/>
      <c r="C922" s="34"/>
      <c r="O922" s="21"/>
      <c r="P922" s="24"/>
    </row>
    <row r="923" spans="1:16" s="1" customFormat="1">
      <c r="A923"/>
      <c r="B923"/>
      <c r="C923" s="34"/>
      <c r="O923" s="21"/>
      <c r="P923" s="24"/>
    </row>
    <row r="925" spans="1:16" s="1" customFormat="1">
      <c r="A925"/>
      <c r="B925"/>
      <c r="C925" s="34"/>
      <c r="O925" s="21"/>
      <c r="P925" s="24"/>
    </row>
    <row r="926" spans="1:16" s="1" customFormat="1">
      <c r="A926"/>
      <c r="B926"/>
      <c r="C926" s="34"/>
      <c r="O926" s="21"/>
      <c r="P926" s="24"/>
    </row>
    <row r="927" spans="1:16" s="1" customFormat="1">
      <c r="A927"/>
      <c r="B927"/>
      <c r="C927" s="34"/>
      <c r="O927" s="21"/>
      <c r="P927" s="24"/>
    </row>
    <row r="928" spans="1:16" s="1" customFormat="1">
      <c r="A928"/>
      <c r="B928"/>
      <c r="C928" s="34"/>
      <c r="O928" s="21"/>
      <c r="P928" s="24"/>
    </row>
    <row r="929" spans="1:16" s="1" customFormat="1">
      <c r="A929"/>
      <c r="B929"/>
      <c r="C929" s="34"/>
      <c r="O929" s="21"/>
      <c r="P929" s="24"/>
    </row>
    <row r="930" spans="1:16" s="1" customFormat="1">
      <c r="A930"/>
      <c r="B930"/>
      <c r="C930" s="34"/>
      <c r="O930" s="21"/>
      <c r="P930" s="24"/>
    </row>
    <row r="931" spans="1:16" s="1" customFormat="1">
      <c r="A931"/>
      <c r="B931"/>
      <c r="C931" s="34"/>
      <c r="O931" s="21"/>
      <c r="P931" s="24"/>
    </row>
    <row r="932" spans="1:16" s="1" customFormat="1">
      <c r="A932"/>
      <c r="B932"/>
      <c r="C932" s="34"/>
      <c r="O932" s="21"/>
      <c r="P932" s="24"/>
    </row>
    <row r="933" spans="1:16" s="1" customFormat="1">
      <c r="A933"/>
      <c r="B933"/>
      <c r="C933" s="34"/>
      <c r="O933" s="21"/>
      <c r="P933" s="24"/>
    </row>
    <row r="944" spans="1:16" s="1" customFormat="1">
      <c r="A944"/>
      <c r="B944"/>
      <c r="C944" s="34"/>
      <c r="O944" s="21"/>
      <c r="P944" s="24"/>
    </row>
    <row r="945" spans="1:16" s="1" customFormat="1">
      <c r="A945"/>
      <c r="B945"/>
      <c r="C945" s="34"/>
      <c r="O945" s="21"/>
      <c r="P945" s="24"/>
    </row>
    <row r="946" spans="1:16" s="1" customFormat="1">
      <c r="A946"/>
      <c r="B946"/>
      <c r="C946" s="34"/>
      <c r="O946" s="21"/>
      <c r="P946" s="24"/>
    </row>
    <row r="947" spans="1:16" s="1" customFormat="1">
      <c r="A947"/>
      <c r="B947"/>
      <c r="C947" s="34"/>
      <c r="O947" s="21"/>
      <c r="P947" s="24"/>
    </row>
    <row r="948" spans="1:16" s="1" customFormat="1">
      <c r="A948"/>
      <c r="B948"/>
      <c r="C948" s="34"/>
      <c r="O948" s="21"/>
      <c r="P948" s="24"/>
    </row>
    <row r="950" spans="1:16" s="1" customFormat="1">
      <c r="A950"/>
      <c r="B950"/>
      <c r="C950" s="34"/>
      <c r="O950" s="21"/>
      <c r="P950" s="24"/>
    </row>
    <row r="951" spans="1:16" s="1" customFormat="1">
      <c r="A951"/>
      <c r="B951"/>
      <c r="C951" s="34"/>
      <c r="O951" s="21"/>
      <c r="P951" s="24"/>
    </row>
    <row r="952" spans="1:16" s="1" customFormat="1">
      <c r="A952"/>
      <c r="B952"/>
      <c r="C952" s="34"/>
      <c r="O952" s="21"/>
      <c r="P952" s="24"/>
    </row>
    <row r="953" spans="1:16" s="1" customFormat="1">
      <c r="A953"/>
      <c r="B953"/>
      <c r="C953" s="34"/>
      <c r="O953" s="21"/>
      <c r="P953" s="24"/>
    </row>
    <row r="954" spans="1:16" s="1" customFormat="1">
      <c r="A954"/>
      <c r="B954"/>
      <c r="C954" s="34"/>
      <c r="O954" s="21"/>
      <c r="P954" s="24"/>
    </row>
    <row r="955" spans="1:16" s="1" customFormat="1">
      <c r="A955"/>
      <c r="B955"/>
      <c r="C955" s="34"/>
      <c r="O955" s="21"/>
      <c r="P955" s="24"/>
    </row>
    <row r="956" spans="1:16" s="1" customFormat="1">
      <c r="A956"/>
      <c r="B956"/>
      <c r="C956" s="34"/>
      <c r="O956" s="21"/>
      <c r="P956" s="24"/>
    </row>
    <row r="957" spans="1:16" s="1" customFormat="1">
      <c r="A957"/>
      <c r="B957"/>
      <c r="C957" s="34"/>
      <c r="O957" s="21"/>
      <c r="P957" s="24"/>
    </row>
    <row r="958" spans="1:16" s="1" customFormat="1">
      <c r="A958"/>
      <c r="B958"/>
      <c r="C958" s="34"/>
      <c r="O958" s="21"/>
      <c r="P958" s="24"/>
    </row>
    <row r="959" spans="1:16" s="1" customFormat="1">
      <c r="A959"/>
      <c r="B959"/>
      <c r="C959" s="34"/>
      <c r="O959" s="21"/>
      <c r="P959" s="24"/>
    </row>
    <row r="960" spans="1:16" s="1" customFormat="1">
      <c r="A960"/>
      <c r="B960"/>
      <c r="C960" s="34"/>
      <c r="O960" s="21"/>
      <c r="P960" s="24"/>
    </row>
    <row r="961" spans="1:16" s="1" customFormat="1">
      <c r="A961"/>
      <c r="B961"/>
      <c r="C961" s="34"/>
      <c r="O961" s="21"/>
      <c r="P961" s="24"/>
    </row>
    <row r="962" spans="1:16" s="1" customFormat="1">
      <c r="A962"/>
      <c r="B962"/>
      <c r="C962" s="34"/>
      <c r="O962" s="21"/>
      <c r="P962" s="24"/>
    </row>
    <row r="963" spans="1:16" s="1" customFormat="1">
      <c r="A963"/>
      <c r="B963"/>
      <c r="C963" s="34"/>
      <c r="O963" s="21"/>
      <c r="P963" s="24"/>
    </row>
    <row r="964" spans="1:16" s="1" customFormat="1">
      <c r="A964"/>
      <c r="B964"/>
      <c r="C964" s="34"/>
      <c r="O964" s="21"/>
      <c r="P964" s="24"/>
    </row>
    <row r="965" spans="1:16" s="1" customFormat="1">
      <c r="A965"/>
      <c r="B965"/>
      <c r="C965" s="34"/>
      <c r="O965" s="21"/>
      <c r="P965" s="24"/>
    </row>
    <row r="966" spans="1:16" s="1" customFormat="1">
      <c r="A966"/>
      <c r="B966"/>
      <c r="C966" s="34"/>
      <c r="O966" s="21"/>
      <c r="P966" s="24"/>
    </row>
    <row r="967" spans="1:16" s="1" customFormat="1">
      <c r="A967"/>
      <c r="B967"/>
      <c r="C967" s="34"/>
      <c r="O967" s="21"/>
      <c r="P967" s="24"/>
    </row>
    <row r="968" spans="1:16" s="1" customFormat="1">
      <c r="A968"/>
      <c r="B968"/>
      <c r="C968" s="34"/>
      <c r="O968" s="21"/>
      <c r="P968" s="24"/>
    </row>
    <row r="969" spans="1:16" s="1" customFormat="1">
      <c r="A969"/>
      <c r="B969"/>
      <c r="C969" s="34"/>
      <c r="O969" s="21"/>
      <c r="P969" s="24"/>
    </row>
    <row r="970" spans="1:16" s="1" customFormat="1">
      <c r="A970"/>
      <c r="B970"/>
      <c r="C970" s="34"/>
      <c r="O970" s="21"/>
      <c r="P970" s="24"/>
    </row>
    <row r="972" spans="1:16" s="1" customFormat="1">
      <c r="A972"/>
      <c r="B972"/>
      <c r="C972" s="34"/>
      <c r="O972" s="21"/>
      <c r="P972" s="24"/>
    </row>
    <row r="981" spans="1:16" s="1" customFormat="1">
      <c r="A981"/>
      <c r="B981"/>
      <c r="C981" s="34"/>
      <c r="O981" s="21"/>
      <c r="P981" s="24"/>
    </row>
    <row r="982" spans="1:16" s="1" customFormat="1">
      <c r="A982"/>
      <c r="B982"/>
      <c r="C982" s="34"/>
      <c r="O982" s="21"/>
      <c r="P982" s="24"/>
    </row>
    <row r="983" spans="1:16" s="1" customFormat="1">
      <c r="A983"/>
      <c r="B983"/>
      <c r="C983" s="34"/>
      <c r="O983" s="21"/>
      <c r="P983" s="24"/>
    </row>
    <row r="985" spans="1:16" s="1" customFormat="1">
      <c r="A985"/>
      <c r="B985"/>
      <c r="C985" s="34"/>
      <c r="O985" s="21"/>
      <c r="P985" s="24"/>
    </row>
    <row r="986" spans="1:16" s="1" customFormat="1">
      <c r="A986"/>
      <c r="B986"/>
      <c r="C986" s="34"/>
      <c r="O986" s="21"/>
      <c r="P986" s="24"/>
    </row>
    <row r="988" spans="1:16" s="1" customFormat="1">
      <c r="A988"/>
      <c r="B988"/>
      <c r="C988" s="34"/>
      <c r="O988" s="21"/>
      <c r="P988" s="24"/>
    </row>
    <row r="989" spans="1:16" s="1" customFormat="1">
      <c r="A989"/>
      <c r="B989"/>
      <c r="C989" s="34"/>
      <c r="O989" s="21"/>
      <c r="P989" s="24"/>
    </row>
    <row r="990" spans="1:16" s="1" customFormat="1">
      <c r="A990"/>
      <c r="B990"/>
      <c r="C990" s="34"/>
      <c r="O990" s="21"/>
      <c r="P990" s="24"/>
    </row>
    <row r="991" spans="1:16" s="1" customFormat="1">
      <c r="A991"/>
      <c r="B991"/>
      <c r="C991" s="34"/>
      <c r="O991" s="21"/>
      <c r="P991" s="24"/>
    </row>
    <row r="992" spans="1:16" s="1" customFormat="1">
      <c r="A992"/>
      <c r="B992"/>
      <c r="C992" s="34"/>
      <c r="O992" s="21"/>
      <c r="P992" s="24"/>
    </row>
    <row r="993" spans="1:16" s="1" customFormat="1">
      <c r="A993"/>
      <c r="B993"/>
      <c r="C993" s="34"/>
      <c r="O993" s="21"/>
      <c r="P993" s="24"/>
    </row>
    <row r="994" spans="1:16" s="1" customFormat="1">
      <c r="A994"/>
      <c r="B994"/>
      <c r="C994" s="34"/>
      <c r="O994" s="21"/>
      <c r="P994" s="24"/>
    </row>
    <row r="995" spans="1:16" s="1" customFormat="1">
      <c r="A995"/>
      <c r="B995"/>
      <c r="C995" s="34"/>
      <c r="O995" s="21"/>
      <c r="P995" s="24"/>
    </row>
    <row r="996" spans="1:16" s="1" customFormat="1">
      <c r="A996"/>
      <c r="B996"/>
      <c r="C996" s="34"/>
      <c r="O996" s="21"/>
      <c r="P996" s="24"/>
    </row>
    <row r="997" spans="1:16" s="1" customFormat="1">
      <c r="A997"/>
      <c r="B997"/>
      <c r="C997" s="34"/>
      <c r="O997" s="21"/>
      <c r="P997" s="24"/>
    </row>
    <row r="998" spans="1:16" s="1" customFormat="1">
      <c r="A998"/>
      <c r="B998"/>
      <c r="C998" s="34"/>
      <c r="O998" s="21"/>
      <c r="P998" s="24"/>
    </row>
    <row r="999" spans="1:16" s="1" customFormat="1">
      <c r="A999"/>
      <c r="B999"/>
      <c r="C999" s="34"/>
      <c r="O999" s="21"/>
      <c r="P999" s="24"/>
    </row>
    <row r="1001" spans="1:16" s="1" customFormat="1">
      <c r="A1001"/>
      <c r="B1001"/>
      <c r="C1001" s="34"/>
      <c r="O1001" s="21"/>
      <c r="P1001" s="24"/>
    </row>
    <row r="1002" spans="1:16" s="1" customFormat="1">
      <c r="A1002"/>
      <c r="B1002"/>
      <c r="C1002" s="34"/>
      <c r="O1002" s="21"/>
      <c r="P1002" s="24"/>
    </row>
    <row r="1003" spans="1:16" s="1" customFormat="1">
      <c r="A1003"/>
      <c r="B1003"/>
      <c r="C1003" s="34"/>
      <c r="O1003" s="21"/>
      <c r="P1003" s="24"/>
    </row>
    <row r="1004" spans="1:16" s="1" customFormat="1">
      <c r="A1004"/>
      <c r="B1004"/>
      <c r="C1004" s="34"/>
      <c r="O1004" s="21"/>
      <c r="P1004" s="24"/>
    </row>
    <row r="1005" spans="1:16" s="1" customFormat="1">
      <c r="A1005"/>
      <c r="B1005"/>
      <c r="C1005" s="34"/>
      <c r="O1005" s="21"/>
      <c r="P1005" s="24"/>
    </row>
    <row r="1006" spans="1:16" s="1" customFormat="1">
      <c r="A1006"/>
      <c r="B1006"/>
      <c r="C1006" s="34"/>
      <c r="O1006" s="21"/>
      <c r="P1006" s="24"/>
    </row>
    <row r="1007" spans="1:16" s="1" customFormat="1">
      <c r="A1007"/>
      <c r="B1007"/>
      <c r="C1007" s="34"/>
      <c r="O1007" s="21"/>
      <c r="P1007" s="24"/>
    </row>
    <row r="1008" spans="1:16" s="1" customFormat="1">
      <c r="A1008"/>
      <c r="B1008"/>
      <c r="C1008" s="34"/>
      <c r="O1008" s="21"/>
      <c r="P1008" s="24"/>
    </row>
    <row r="1009" spans="1:16" s="1" customFormat="1">
      <c r="A1009"/>
      <c r="B1009"/>
      <c r="C1009" s="34"/>
      <c r="O1009" s="21"/>
      <c r="P1009" s="24"/>
    </row>
    <row r="1010" spans="1:16" s="1" customFormat="1">
      <c r="A1010"/>
      <c r="B1010"/>
      <c r="C1010" s="34"/>
      <c r="O1010" s="21"/>
      <c r="P1010" s="24"/>
    </row>
    <row r="1011" spans="1:16" s="1" customFormat="1">
      <c r="A1011"/>
      <c r="B1011"/>
      <c r="C1011" s="34"/>
      <c r="O1011" s="21"/>
      <c r="P1011" s="24"/>
    </row>
    <row r="1012" spans="1:16" s="1" customFormat="1">
      <c r="A1012"/>
      <c r="B1012"/>
      <c r="C1012" s="34"/>
      <c r="O1012" s="21"/>
      <c r="P1012" s="24"/>
    </row>
    <row r="1013" spans="1:16" s="1" customFormat="1">
      <c r="A1013"/>
      <c r="B1013"/>
      <c r="C1013" s="34"/>
      <c r="O1013" s="21"/>
      <c r="P1013" s="24"/>
    </row>
    <row r="1014" spans="1:16" s="1" customFormat="1">
      <c r="A1014"/>
      <c r="B1014"/>
      <c r="C1014" s="34"/>
      <c r="O1014" s="21"/>
      <c r="P1014" s="24"/>
    </row>
    <row r="1016" spans="1:16" s="1" customFormat="1">
      <c r="A1016"/>
      <c r="B1016"/>
      <c r="C1016" s="34"/>
      <c r="O1016" s="21"/>
      <c r="P1016" s="24"/>
    </row>
    <row r="1017" spans="1:16" s="1" customFormat="1">
      <c r="A1017"/>
      <c r="B1017"/>
      <c r="C1017" s="34"/>
      <c r="O1017" s="21"/>
      <c r="P1017" s="24"/>
    </row>
    <row r="1018" spans="1:16" s="1" customFormat="1">
      <c r="A1018"/>
      <c r="B1018"/>
      <c r="C1018" s="34"/>
      <c r="O1018" s="21"/>
      <c r="P1018" s="24"/>
    </row>
    <row r="1019" spans="1:16" s="1" customFormat="1">
      <c r="A1019"/>
      <c r="B1019"/>
      <c r="C1019" s="34"/>
      <c r="O1019" s="21"/>
      <c r="P1019" s="24"/>
    </row>
    <row r="1020" spans="1:16" s="1" customFormat="1">
      <c r="A1020"/>
      <c r="B1020"/>
      <c r="C1020" s="34"/>
      <c r="O1020" s="21"/>
      <c r="P1020" s="24"/>
    </row>
    <row r="1021" spans="1:16" s="1" customFormat="1">
      <c r="A1021"/>
      <c r="B1021"/>
      <c r="C1021" s="34"/>
      <c r="O1021" s="21"/>
      <c r="P1021" s="24"/>
    </row>
    <row r="1022" spans="1:16" s="1" customFormat="1">
      <c r="A1022"/>
      <c r="B1022"/>
      <c r="C1022" s="34"/>
      <c r="O1022" s="21"/>
      <c r="P1022" s="24"/>
    </row>
    <row r="1023" spans="1:16" s="1" customFormat="1">
      <c r="A1023"/>
      <c r="B1023"/>
      <c r="C1023" s="34"/>
      <c r="O1023" s="21"/>
      <c r="P1023" s="24"/>
    </row>
    <row r="1024" spans="1:16" s="1" customFormat="1">
      <c r="A1024"/>
      <c r="B1024"/>
      <c r="C1024" s="34"/>
      <c r="O1024" s="21"/>
      <c r="P1024" s="24"/>
    </row>
    <row r="1025" spans="1:16" s="1" customFormat="1">
      <c r="A1025"/>
      <c r="B1025"/>
      <c r="C1025" s="34"/>
      <c r="O1025" s="21"/>
      <c r="P1025" s="24"/>
    </row>
    <row r="1026" spans="1:16" s="1" customFormat="1">
      <c r="A1026"/>
      <c r="B1026"/>
      <c r="C1026" s="34"/>
      <c r="O1026" s="21"/>
      <c r="P1026" s="24"/>
    </row>
    <row r="1027" spans="1:16" s="1" customFormat="1">
      <c r="A1027"/>
      <c r="B1027"/>
      <c r="C1027" s="34"/>
      <c r="O1027" s="21"/>
      <c r="P1027" s="24"/>
    </row>
    <row r="1028" spans="1:16" s="1" customFormat="1">
      <c r="A1028"/>
      <c r="B1028"/>
      <c r="C1028" s="34"/>
      <c r="O1028" s="21"/>
      <c r="P1028" s="24"/>
    </row>
    <row r="1029" spans="1:16" s="1" customFormat="1">
      <c r="A1029"/>
      <c r="B1029"/>
      <c r="C1029" s="34"/>
      <c r="O1029" s="21"/>
      <c r="P1029" s="24"/>
    </row>
    <row r="1030" spans="1:16" s="1" customFormat="1">
      <c r="A1030"/>
      <c r="B1030"/>
      <c r="C1030" s="34"/>
      <c r="O1030" s="21"/>
      <c r="P1030" s="24"/>
    </row>
    <row r="1031" spans="1:16" s="1" customFormat="1">
      <c r="A1031"/>
      <c r="B1031"/>
      <c r="C1031" s="34"/>
      <c r="O1031" s="21"/>
      <c r="P1031" s="24"/>
    </row>
    <row r="1032" spans="1:16" s="1" customFormat="1">
      <c r="A1032"/>
      <c r="B1032"/>
      <c r="C1032" s="34"/>
      <c r="O1032" s="21"/>
      <c r="P1032" s="24"/>
    </row>
    <row r="1033" spans="1:16" s="1" customFormat="1">
      <c r="A1033"/>
      <c r="B1033"/>
      <c r="C1033" s="34"/>
      <c r="O1033" s="21"/>
      <c r="P1033" s="24"/>
    </row>
    <row r="1034" spans="1:16" s="1" customFormat="1">
      <c r="A1034"/>
      <c r="B1034"/>
      <c r="C1034" s="34"/>
      <c r="O1034" s="21"/>
      <c r="P1034" s="24"/>
    </row>
    <row r="1035" spans="1:16" s="1" customFormat="1">
      <c r="A1035"/>
      <c r="B1035"/>
      <c r="C1035" s="34"/>
      <c r="O1035" s="21"/>
      <c r="P1035" s="24"/>
    </row>
    <row r="1036" spans="1:16" s="1" customFormat="1">
      <c r="A1036"/>
      <c r="B1036"/>
      <c r="C1036" s="34"/>
      <c r="O1036" s="21"/>
      <c r="P1036" s="24"/>
    </row>
    <row r="1037" spans="1:16" s="1" customFormat="1">
      <c r="A1037"/>
      <c r="B1037"/>
      <c r="C1037" s="34"/>
      <c r="O1037" s="21"/>
      <c r="P1037" s="24"/>
    </row>
    <row r="1038" spans="1:16" s="1" customFormat="1">
      <c r="A1038"/>
      <c r="B1038"/>
      <c r="C1038" s="34"/>
      <c r="O1038" s="21"/>
      <c r="P1038" s="24"/>
    </row>
    <row r="1039" spans="1:16" s="1" customFormat="1">
      <c r="A1039"/>
      <c r="B1039"/>
      <c r="C1039" s="34"/>
      <c r="O1039" s="21"/>
      <c r="P1039" s="24"/>
    </row>
    <row r="1040" spans="1:16" s="1" customFormat="1">
      <c r="A1040"/>
      <c r="B1040"/>
      <c r="C1040" s="34"/>
      <c r="O1040" s="21"/>
      <c r="P1040" s="24"/>
    </row>
    <row r="1041" spans="1:16" s="1" customFormat="1">
      <c r="A1041"/>
      <c r="B1041"/>
      <c r="C1041" s="34"/>
      <c r="O1041" s="21"/>
      <c r="P1041" s="24"/>
    </row>
    <row r="1042" spans="1:16" s="1" customFormat="1">
      <c r="A1042"/>
      <c r="B1042"/>
      <c r="C1042" s="34"/>
      <c r="O1042" s="21"/>
      <c r="P1042" s="24"/>
    </row>
    <row r="1043" spans="1:16" s="1" customFormat="1">
      <c r="A1043"/>
      <c r="B1043"/>
      <c r="C1043" s="34"/>
      <c r="O1043" s="21"/>
      <c r="P1043" s="24"/>
    </row>
    <row r="1044" spans="1:16" s="1" customFormat="1">
      <c r="A1044"/>
      <c r="B1044"/>
      <c r="C1044" s="34"/>
      <c r="O1044" s="21"/>
      <c r="P1044" s="24"/>
    </row>
    <row r="1045" spans="1:16" s="1" customFormat="1">
      <c r="A1045"/>
      <c r="B1045"/>
      <c r="C1045" s="34"/>
      <c r="O1045" s="21"/>
      <c r="P1045" s="24"/>
    </row>
    <row r="1046" spans="1:16" s="1" customFormat="1">
      <c r="A1046"/>
      <c r="B1046"/>
      <c r="C1046" s="34"/>
      <c r="O1046" s="21"/>
      <c r="P1046" s="24"/>
    </row>
    <row r="1047" spans="1:16" s="1" customFormat="1">
      <c r="A1047"/>
      <c r="B1047"/>
      <c r="C1047" s="34"/>
      <c r="O1047" s="21"/>
      <c r="P1047" s="24"/>
    </row>
    <row r="1048" spans="1:16" s="1" customFormat="1">
      <c r="A1048"/>
      <c r="B1048"/>
      <c r="C1048" s="34"/>
      <c r="O1048" s="21"/>
      <c r="P1048" s="24"/>
    </row>
    <row r="1049" spans="1:16" s="1" customFormat="1">
      <c r="A1049"/>
      <c r="B1049"/>
      <c r="C1049" s="34"/>
      <c r="O1049" s="21"/>
      <c r="P1049" s="24"/>
    </row>
    <row r="1050" spans="1:16" s="1" customFormat="1">
      <c r="A1050"/>
      <c r="B1050"/>
      <c r="C1050" s="34"/>
      <c r="O1050" s="21"/>
      <c r="P1050" s="24"/>
    </row>
    <row r="1051" spans="1:16" s="1" customFormat="1">
      <c r="A1051"/>
      <c r="B1051"/>
      <c r="C1051" s="34"/>
      <c r="O1051" s="21"/>
      <c r="P1051" s="24"/>
    </row>
    <row r="1052" spans="1:16" s="1" customFormat="1">
      <c r="A1052"/>
      <c r="B1052"/>
      <c r="C1052" s="34"/>
      <c r="O1052" s="21"/>
      <c r="P1052" s="24"/>
    </row>
    <row r="1053" spans="1:16" s="1" customFormat="1">
      <c r="A1053"/>
      <c r="B1053"/>
      <c r="C1053" s="34"/>
      <c r="O1053" s="21"/>
      <c r="P1053" s="24"/>
    </row>
    <row r="1054" spans="1:16" s="1" customFormat="1">
      <c r="A1054"/>
      <c r="B1054"/>
      <c r="C1054" s="34"/>
      <c r="O1054" s="21"/>
      <c r="P1054" s="24"/>
    </row>
    <row r="1055" spans="1:16" s="1" customFormat="1">
      <c r="A1055"/>
      <c r="B1055"/>
      <c r="C1055" s="34"/>
      <c r="O1055" s="21"/>
      <c r="P1055" s="24"/>
    </row>
    <row r="1056" spans="1:16" s="1" customFormat="1">
      <c r="A1056"/>
      <c r="B1056"/>
      <c r="C1056" s="34"/>
      <c r="O1056" s="21"/>
      <c r="P1056" s="24"/>
    </row>
    <row r="1057" spans="1:16" s="1" customFormat="1">
      <c r="A1057"/>
      <c r="B1057"/>
      <c r="C1057" s="34"/>
      <c r="O1057" s="21"/>
      <c r="P1057" s="24"/>
    </row>
    <row r="1058" spans="1:16" s="1" customFormat="1">
      <c r="A1058"/>
      <c r="B1058"/>
      <c r="C1058" s="34"/>
      <c r="O1058" s="21"/>
      <c r="P1058" s="24"/>
    </row>
    <row r="1059" spans="1:16" s="1" customFormat="1">
      <c r="A1059"/>
      <c r="B1059"/>
      <c r="C1059" s="34"/>
      <c r="O1059" s="21"/>
      <c r="P1059" s="24"/>
    </row>
    <row r="1060" spans="1:16" s="1" customFormat="1">
      <c r="A1060"/>
      <c r="B1060"/>
      <c r="C1060" s="34"/>
      <c r="O1060" s="21"/>
      <c r="P1060" s="24"/>
    </row>
    <row r="1061" spans="1:16" s="1" customFormat="1">
      <c r="A1061"/>
      <c r="B1061"/>
      <c r="C1061" s="34"/>
      <c r="O1061" s="21"/>
      <c r="P1061" s="24"/>
    </row>
    <row r="1062" spans="1:16" s="1" customFormat="1">
      <c r="A1062"/>
      <c r="B1062"/>
      <c r="C1062" s="34"/>
      <c r="O1062" s="21"/>
      <c r="P1062" s="24"/>
    </row>
    <row r="1063" spans="1:16" s="1" customFormat="1">
      <c r="A1063"/>
      <c r="B1063"/>
      <c r="C1063" s="34"/>
      <c r="O1063" s="21"/>
      <c r="P1063" s="24"/>
    </row>
    <row r="1064" spans="1:16" s="1" customFormat="1">
      <c r="A1064"/>
      <c r="B1064"/>
      <c r="C1064" s="34"/>
      <c r="O1064" s="21"/>
      <c r="P1064" s="24"/>
    </row>
    <row r="1065" spans="1:16" s="1" customFormat="1">
      <c r="C1065" s="36"/>
      <c r="O1065" s="21"/>
      <c r="P1065" s="24"/>
    </row>
    <row r="1066" spans="1:16" s="1" customFormat="1">
      <c r="A1066"/>
      <c r="B1066"/>
      <c r="C1066" s="34"/>
      <c r="O1066" s="21"/>
      <c r="P1066" s="24"/>
    </row>
    <row r="1067" spans="1:16" s="1" customFormat="1">
      <c r="A1067"/>
      <c r="B1067"/>
      <c r="C1067" s="34"/>
      <c r="O1067" s="21"/>
      <c r="P1067" s="24"/>
    </row>
    <row r="1068" spans="1:16" s="1" customFormat="1">
      <c r="A1068"/>
      <c r="B1068"/>
      <c r="C1068" s="34"/>
      <c r="O1068" s="21"/>
      <c r="P1068" s="24"/>
    </row>
    <row r="1069" spans="1:16" s="1" customFormat="1">
      <c r="A1069"/>
      <c r="B1069"/>
      <c r="C1069" s="34"/>
      <c r="O1069" s="21"/>
      <c r="P1069" s="24"/>
    </row>
    <row r="1070" spans="1:16" s="1" customFormat="1">
      <c r="A1070"/>
      <c r="B1070"/>
      <c r="C1070" s="34"/>
      <c r="O1070" s="21"/>
      <c r="P1070" s="24"/>
    </row>
    <row r="1071" spans="1:16" s="1" customFormat="1">
      <c r="A1071"/>
      <c r="B1071"/>
      <c r="C1071" s="34"/>
      <c r="O1071" s="21"/>
      <c r="P1071" s="24"/>
    </row>
    <row r="1072" spans="1:16" s="1" customFormat="1">
      <c r="A1072"/>
      <c r="B1072"/>
      <c r="C1072" s="34"/>
      <c r="O1072" s="21"/>
      <c r="P1072" s="24"/>
    </row>
    <row r="1073" spans="1:16" s="1" customFormat="1">
      <c r="A1073"/>
      <c r="B1073"/>
      <c r="C1073" s="34"/>
      <c r="O1073" s="21"/>
      <c r="P1073" s="24"/>
    </row>
    <row r="1074" spans="1:16" s="1" customFormat="1">
      <c r="C1074" s="36"/>
      <c r="O1074" s="21"/>
      <c r="P1074" s="24"/>
    </row>
    <row r="1075" spans="1:16" s="1" customFormat="1">
      <c r="C1075" s="36"/>
      <c r="O1075" s="21"/>
      <c r="P1075" s="24"/>
    </row>
    <row r="1076" spans="1:16" s="1" customFormat="1">
      <c r="A1076"/>
      <c r="B1076"/>
      <c r="C1076" s="34"/>
      <c r="O1076" s="21"/>
      <c r="P1076" s="24"/>
    </row>
    <row r="1077" spans="1:16" s="1" customFormat="1">
      <c r="A1077"/>
      <c r="B1077"/>
      <c r="C1077" s="34"/>
      <c r="O1077" s="21"/>
      <c r="P1077" s="24"/>
    </row>
    <row r="1078" spans="1:16" s="1" customFormat="1">
      <c r="A1078"/>
      <c r="B1078"/>
      <c r="C1078" s="34"/>
      <c r="O1078" s="21"/>
      <c r="P1078" s="24"/>
    </row>
    <row r="1079" spans="1:16" s="1" customFormat="1">
      <c r="A1079"/>
      <c r="B1079"/>
      <c r="C1079" s="34"/>
      <c r="O1079" s="21"/>
      <c r="P1079" s="24"/>
    </row>
    <row r="1080" spans="1:16" s="1" customFormat="1">
      <c r="A1080"/>
      <c r="B1080"/>
      <c r="C1080" s="34"/>
      <c r="O1080" s="21"/>
      <c r="P1080" s="24"/>
    </row>
    <row r="1081" spans="1:16" s="1" customFormat="1">
      <c r="A1081"/>
      <c r="B1081"/>
      <c r="C1081" s="34"/>
      <c r="O1081" s="21"/>
      <c r="P1081" s="24"/>
    </row>
    <row r="1082" spans="1:16" s="1" customFormat="1">
      <c r="A1082"/>
      <c r="B1082"/>
      <c r="C1082" s="34"/>
      <c r="O1082" s="21"/>
      <c r="P1082" s="24"/>
    </row>
    <row r="1083" spans="1:16" s="1" customFormat="1">
      <c r="A1083"/>
      <c r="B1083"/>
      <c r="C1083" s="34"/>
      <c r="O1083" s="21"/>
      <c r="P1083" s="24"/>
    </row>
    <row r="1084" spans="1:16" s="1" customFormat="1">
      <c r="A1084"/>
      <c r="B1084"/>
      <c r="C1084" s="34"/>
      <c r="O1084" s="21"/>
      <c r="P1084" s="24"/>
    </row>
    <row r="1085" spans="1:16" s="1" customFormat="1">
      <c r="A1085"/>
      <c r="B1085"/>
      <c r="C1085" s="34"/>
      <c r="O1085" s="21"/>
      <c r="P1085" s="24"/>
    </row>
    <row r="1086" spans="1:16" s="1" customFormat="1">
      <c r="A1086"/>
      <c r="B1086"/>
      <c r="C1086" s="34"/>
      <c r="O1086" s="21"/>
      <c r="P1086" s="24"/>
    </row>
    <row r="1087" spans="1:16" s="1" customFormat="1">
      <c r="A1087"/>
      <c r="B1087"/>
      <c r="C1087" s="34"/>
      <c r="O1087" s="21"/>
      <c r="P1087" s="24"/>
    </row>
    <row r="1088" spans="1:16" s="1" customFormat="1">
      <c r="A1088"/>
      <c r="B1088"/>
      <c r="C1088" s="34"/>
      <c r="O1088" s="21"/>
      <c r="P1088" s="24"/>
    </row>
    <row r="1089" spans="1:16" s="1" customFormat="1">
      <c r="A1089"/>
      <c r="B1089"/>
      <c r="C1089" s="34"/>
      <c r="O1089" s="21"/>
      <c r="P1089" s="24"/>
    </row>
    <row r="1090" spans="1:16" s="1" customFormat="1">
      <c r="A1090"/>
      <c r="B1090"/>
      <c r="C1090" s="34"/>
      <c r="O1090" s="21"/>
      <c r="P1090" s="24"/>
    </row>
    <row r="1091" spans="1:16" s="1" customFormat="1">
      <c r="A1091"/>
      <c r="B1091"/>
      <c r="C1091" s="34"/>
      <c r="O1091" s="21"/>
      <c r="P1091" s="24"/>
    </row>
    <row r="1092" spans="1:16" s="1" customFormat="1">
      <c r="A1092"/>
      <c r="B1092"/>
      <c r="C1092" s="34"/>
      <c r="O1092" s="21"/>
      <c r="P1092" s="24"/>
    </row>
    <row r="1093" spans="1:16" s="1" customFormat="1">
      <c r="A1093"/>
      <c r="B1093"/>
      <c r="C1093" s="34"/>
      <c r="O1093" s="21"/>
      <c r="P1093" s="24"/>
    </row>
    <row r="1094" spans="1:16" s="1" customFormat="1">
      <c r="A1094"/>
      <c r="B1094"/>
      <c r="C1094" s="34"/>
      <c r="O1094" s="21"/>
      <c r="P1094" s="24"/>
    </row>
    <row r="1095" spans="1:16" s="1" customFormat="1">
      <c r="A1095"/>
      <c r="B1095"/>
      <c r="C1095" s="34"/>
      <c r="O1095" s="21"/>
      <c r="P1095" s="24"/>
    </row>
    <row r="1096" spans="1:16" s="1" customFormat="1">
      <c r="A1096"/>
      <c r="B1096"/>
      <c r="C1096" s="34"/>
      <c r="O1096" s="21"/>
      <c r="P1096" s="24"/>
    </row>
    <row r="1097" spans="1:16" s="1" customFormat="1">
      <c r="A1097"/>
      <c r="B1097"/>
      <c r="C1097" s="34"/>
      <c r="O1097" s="21"/>
      <c r="P1097" s="24"/>
    </row>
    <row r="1098" spans="1:16" s="1" customFormat="1">
      <c r="A1098"/>
      <c r="B1098"/>
      <c r="C1098" s="34"/>
      <c r="O1098" s="21"/>
      <c r="P1098" s="24"/>
    </row>
    <row r="1099" spans="1:16" s="1" customFormat="1">
      <c r="A1099"/>
      <c r="B1099"/>
      <c r="C1099" s="34"/>
      <c r="O1099" s="21"/>
      <c r="P1099" s="24"/>
    </row>
    <row r="1100" spans="1:16" s="1" customFormat="1">
      <c r="A1100"/>
      <c r="B1100"/>
      <c r="C1100" s="34"/>
      <c r="O1100" s="21"/>
      <c r="P1100" s="24"/>
    </row>
    <row r="1101" spans="1:16" s="1" customFormat="1">
      <c r="A1101"/>
      <c r="B1101"/>
      <c r="C1101" s="34"/>
      <c r="O1101" s="21"/>
      <c r="P1101" s="24"/>
    </row>
    <row r="1102" spans="1:16" s="1" customFormat="1">
      <c r="A1102"/>
      <c r="B1102"/>
      <c r="C1102" s="34"/>
      <c r="O1102" s="21"/>
      <c r="P1102" s="24"/>
    </row>
    <row r="1103" spans="1:16" s="1" customFormat="1">
      <c r="A1103"/>
      <c r="B1103"/>
      <c r="C1103" s="34"/>
      <c r="O1103" s="21"/>
      <c r="P1103" s="24"/>
    </row>
    <row r="1104" spans="1:16" s="1" customFormat="1">
      <c r="A1104"/>
      <c r="B1104"/>
      <c r="C1104" s="34"/>
      <c r="O1104" s="21"/>
      <c r="P1104" s="24"/>
    </row>
    <row r="1105" spans="1:16" s="1" customFormat="1">
      <c r="A1105"/>
      <c r="B1105"/>
      <c r="C1105" s="34"/>
      <c r="O1105" s="21"/>
      <c r="P1105" s="24"/>
    </row>
    <row r="1106" spans="1:16" s="1" customFormat="1">
      <c r="A1106"/>
      <c r="B1106"/>
      <c r="C1106" s="34"/>
      <c r="O1106" s="21"/>
      <c r="P1106" s="24"/>
    </row>
    <row r="1107" spans="1:16" s="1" customFormat="1">
      <c r="A1107"/>
      <c r="B1107"/>
      <c r="C1107" s="34"/>
      <c r="O1107" s="21"/>
      <c r="P1107" s="24"/>
    </row>
    <row r="1108" spans="1:16" s="1" customFormat="1">
      <c r="A1108"/>
      <c r="B1108"/>
      <c r="C1108" s="34"/>
      <c r="O1108" s="21"/>
      <c r="P1108" s="24"/>
    </row>
    <row r="1109" spans="1:16" s="1" customFormat="1">
      <c r="A1109"/>
      <c r="B1109"/>
      <c r="C1109" s="34"/>
      <c r="O1109" s="21"/>
      <c r="P1109" s="24"/>
    </row>
    <row r="1110" spans="1:16" s="1" customFormat="1">
      <c r="A1110"/>
      <c r="B1110"/>
      <c r="C1110" s="34"/>
      <c r="O1110" s="21"/>
      <c r="P1110" s="24"/>
    </row>
    <row r="1111" spans="1:16" s="1" customFormat="1">
      <c r="A1111"/>
      <c r="B1111"/>
      <c r="C1111" s="34"/>
      <c r="O1111" s="21"/>
      <c r="P1111" s="24"/>
    </row>
    <row r="1112" spans="1:16" s="1" customFormat="1">
      <c r="A1112"/>
      <c r="B1112"/>
      <c r="C1112" s="34"/>
      <c r="O1112" s="21"/>
      <c r="P1112" s="24"/>
    </row>
    <row r="1113" spans="1:16" s="1" customFormat="1">
      <c r="A1113"/>
      <c r="B1113"/>
      <c r="C1113" s="34"/>
      <c r="O1113" s="21"/>
      <c r="P1113" s="24"/>
    </row>
    <row r="1114" spans="1:16" s="1" customFormat="1">
      <c r="A1114"/>
      <c r="B1114"/>
      <c r="C1114" s="34"/>
      <c r="O1114" s="21"/>
      <c r="P1114" s="24"/>
    </row>
    <row r="1115" spans="1:16" s="1" customFormat="1">
      <c r="A1115"/>
      <c r="B1115"/>
      <c r="C1115" s="34"/>
      <c r="O1115" s="21"/>
      <c r="P1115" s="24"/>
    </row>
    <row r="1116" spans="1:16" s="1" customFormat="1">
      <c r="C1116" s="36"/>
      <c r="O1116" s="21"/>
      <c r="P1116" s="24"/>
    </row>
    <row r="1117" spans="1:16" s="1" customFormat="1">
      <c r="A1117"/>
      <c r="B1117"/>
      <c r="C1117" s="34"/>
      <c r="O1117" s="21"/>
      <c r="P1117" s="24"/>
    </row>
    <row r="1118" spans="1:16" s="1" customFormat="1">
      <c r="A1118"/>
      <c r="B1118"/>
      <c r="C1118" s="34"/>
      <c r="O1118" s="21"/>
      <c r="P1118" s="24"/>
    </row>
    <row r="1119" spans="1:16" s="1" customFormat="1">
      <c r="A1119"/>
      <c r="B1119"/>
      <c r="C1119" s="34"/>
      <c r="O1119" s="21"/>
      <c r="P1119" s="24"/>
    </row>
    <row r="1120" spans="1:16" s="1" customFormat="1">
      <c r="A1120"/>
      <c r="B1120"/>
      <c r="C1120" s="34"/>
      <c r="O1120" s="21"/>
      <c r="P1120" s="24"/>
    </row>
    <row r="1121" spans="1:16" s="1" customFormat="1">
      <c r="A1121"/>
      <c r="B1121"/>
      <c r="C1121" s="34"/>
      <c r="O1121" s="21"/>
      <c r="P1121" s="24"/>
    </row>
    <row r="1122" spans="1:16" s="1" customFormat="1">
      <c r="A1122"/>
      <c r="B1122"/>
      <c r="C1122" s="34"/>
      <c r="O1122" s="21"/>
      <c r="P1122" s="24"/>
    </row>
    <row r="1123" spans="1:16" s="1" customFormat="1">
      <c r="A1123"/>
      <c r="B1123"/>
      <c r="C1123" s="34"/>
      <c r="O1123" s="21"/>
      <c r="P1123" s="24"/>
    </row>
    <row r="1124" spans="1:16" s="1" customFormat="1">
      <c r="A1124"/>
      <c r="B1124"/>
      <c r="C1124" s="34"/>
      <c r="O1124" s="21"/>
      <c r="P1124" s="24"/>
    </row>
    <row r="1125" spans="1:16" s="1" customFormat="1">
      <c r="A1125"/>
      <c r="B1125"/>
      <c r="C1125" s="34"/>
      <c r="O1125" s="21"/>
      <c r="P1125" s="24"/>
    </row>
    <row r="1126" spans="1:16" s="1" customFormat="1">
      <c r="A1126"/>
      <c r="B1126"/>
      <c r="C1126" s="34"/>
      <c r="O1126" s="21"/>
      <c r="P1126" s="24"/>
    </row>
    <row r="1127" spans="1:16" s="1" customFormat="1">
      <c r="A1127"/>
      <c r="B1127"/>
      <c r="C1127" s="34"/>
      <c r="O1127" s="21"/>
      <c r="P1127" s="24"/>
    </row>
    <row r="1128" spans="1:16" s="1" customFormat="1">
      <c r="A1128"/>
      <c r="B1128"/>
      <c r="C1128" s="34"/>
      <c r="O1128" s="21"/>
      <c r="P1128" s="24"/>
    </row>
    <row r="1129" spans="1:16" s="1" customFormat="1">
      <c r="A1129"/>
      <c r="B1129"/>
      <c r="C1129" s="34"/>
      <c r="O1129" s="21"/>
      <c r="P1129" s="24"/>
    </row>
    <row r="1130" spans="1:16" s="1" customFormat="1">
      <c r="A1130"/>
      <c r="B1130"/>
      <c r="C1130" s="34"/>
      <c r="O1130" s="21"/>
      <c r="P1130" s="24"/>
    </row>
    <row r="1131" spans="1:16" s="1" customFormat="1">
      <c r="A1131"/>
      <c r="B1131"/>
      <c r="C1131" s="34"/>
      <c r="O1131" s="21"/>
      <c r="P1131" s="24"/>
    </row>
    <row r="1132" spans="1:16" s="1" customFormat="1">
      <c r="A1132"/>
      <c r="B1132"/>
      <c r="C1132" s="34"/>
      <c r="O1132" s="21"/>
      <c r="P1132" s="24"/>
    </row>
    <row r="1133" spans="1:16" s="1" customFormat="1">
      <c r="A1133"/>
      <c r="B1133"/>
      <c r="C1133" s="34"/>
      <c r="O1133" s="21"/>
      <c r="P1133" s="24"/>
    </row>
    <row r="1134" spans="1:16" s="1" customFormat="1">
      <c r="A1134"/>
      <c r="B1134"/>
      <c r="C1134" s="34"/>
      <c r="O1134" s="21"/>
      <c r="P1134" s="24"/>
    </row>
    <row r="1135" spans="1:16" s="1" customFormat="1">
      <c r="A1135"/>
      <c r="B1135"/>
      <c r="C1135" s="34"/>
      <c r="O1135" s="21"/>
      <c r="P1135" s="24"/>
    </row>
    <row r="1136" spans="1:16" s="1" customFormat="1">
      <c r="A1136"/>
      <c r="B1136"/>
      <c r="C1136" s="34"/>
      <c r="O1136" s="21"/>
      <c r="P1136" s="24"/>
    </row>
    <row r="1137" spans="1:16" s="1" customFormat="1">
      <c r="A1137"/>
      <c r="B1137"/>
      <c r="C1137" s="34"/>
      <c r="O1137" s="21"/>
      <c r="P1137" s="24"/>
    </row>
    <row r="1138" spans="1:16" s="1" customFormat="1">
      <c r="A1138"/>
      <c r="B1138"/>
      <c r="C1138" s="34"/>
      <c r="O1138" s="21"/>
      <c r="P1138" s="24"/>
    </row>
    <row r="1139" spans="1:16" s="1" customFormat="1">
      <c r="A1139"/>
      <c r="B1139"/>
      <c r="C1139" s="34"/>
      <c r="O1139" s="21"/>
      <c r="P1139" s="24"/>
    </row>
    <row r="1140" spans="1:16" s="1" customFormat="1">
      <c r="A1140"/>
      <c r="B1140"/>
      <c r="C1140" s="34"/>
      <c r="O1140" s="21"/>
      <c r="P1140" s="24"/>
    </row>
    <row r="1141" spans="1:16" s="1" customFormat="1">
      <c r="A1141"/>
      <c r="B1141"/>
      <c r="C1141" s="34"/>
      <c r="O1141" s="21"/>
      <c r="P1141" s="24"/>
    </row>
    <row r="1142" spans="1:16" s="1" customFormat="1">
      <c r="A1142"/>
      <c r="B1142"/>
      <c r="C1142" s="34"/>
      <c r="O1142" s="21"/>
      <c r="P1142" s="24"/>
    </row>
    <row r="1143" spans="1:16" s="1" customFormat="1">
      <c r="A1143"/>
      <c r="B1143"/>
      <c r="C1143" s="34"/>
      <c r="O1143" s="21"/>
      <c r="P1143" s="24"/>
    </row>
    <row r="1144" spans="1:16" s="1" customFormat="1">
      <c r="A1144"/>
      <c r="B1144"/>
      <c r="C1144" s="34"/>
      <c r="O1144" s="21"/>
      <c r="P1144" s="24"/>
    </row>
    <row r="1145" spans="1:16" s="1" customFormat="1">
      <c r="A1145"/>
      <c r="B1145"/>
      <c r="C1145" s="34"/>
      <c r="O1145" s="21"/>
      <c r="P1145" s="24"/>
    </row>
    <row r="1146" spans="1:16" s="1" customFormat="1">
      <c r="A1146"/>
      <c r="B1146"/>
      <c r="C1146" s="34"/>
      <c r="O1146" s="21"/>
      <c r="P1146" s="24"/>
    </row>
    <row r="1147" spans="1:16" s="1" customFormat="1">
      <c r="A1147"/>
      <c r="B1147"/>
      <c r="C1147" s="34"/>
      <c r="O1147" s="21"/>
      <c r="P1147" s="24"/>
    </row>
    <row r="1148" spans="1:16" s="1" customFormat="1">
      <c r="A1148"/>
      <c r="B1148"/>
      <c r="C1148" s="34"/>
      <c r="O1148" s="21"/>
      <c r="P1148" s="24"/>
    </row>
    <row r="1149" spans="1:16" s="1" customFormat="1">
      <c r="A1149"/>
      <c r="B1149"/>
      <c r="C1149" s="34"/>
      <c r="O1149" s="21"/>
      <c r="P1149" s="24"/>
    </row>
    <row r="1150" spans="1:16" s="1" customFormat="1">
      <c r="A1150"/>
      <c r="B1150"/>
      <c r="C1150" s="34"/>
      <c r="O1150" s="21"/>
      <c r="P1150" s="24"/>
    </row>
    <row r="1151" spans="1:16" s="1" customFormat="1">
      <c r="A1151"/>
      <c r="B1151"/>
      <c r="C1151" s="34"/>
      <c r="O1151" s="21"/>
      <c r="P1151" s="24"/>
    </row>
    <row r="1152" spans="1:16" s="1" customFormat="1">
      <c r="A1152"/>
      <c r="B1152"/>
      <c r="C1152" s="34"/>
      <c r="O1152" s="21"/>
      <c r="P1152" s="24"/>
    </row>
    <row r="1153" spans="1:16" s="1" customFormat="1">
      <c r="A1153"/>
      <c r="B1153"/>
      <c r="C1153" s="34"/>
      <c r="O1153" s="21"/>
      <c r="P1153" s="24"/>
    </row>
    <row r="1154" spans="1:16" s="1" customFormat="1">
      <c r="A1154"/>
      <c r="B1154"/>
      <c r="C1154" s="34"/>
      <c r="O1154" s="21"/>
      <c r="P1154" s="24"/>
    </row>
    <row r="1155" spans="1:16" s="1" customFormat="1">
      <c r="A1155"/>
      <c r="B1155"/>
      <c r="C1155" s="34"/>
      <c r="O1155" s="21"/>
      <c r="P1155" s="24"/>
    </row>
    <row r="1156" spans="1:16" s="1" customFormat="1">
      <c r="A1156"/>
      <c r="B1156"/>
      <c r="C1156" s="34"/>
      <c r="O1156" s="21"/>
      <c r="P1156" s="24"/>
    </row>
    <row r="1157" spans="1:16" s="1" customFormat="1">
      <c r="A1157"/>
      <c r="B1157"/>
      <c r="C1157" s="34"/>
      <c r="O1157" s="21"/>
      <c r="P1157" s="24"/>
    </row>
    <row r="1158" spans="1:16" s="1" customFormat="1">
      <c r="A1158"/>
      <c r="B1158"/>
      <c r="C1158" s="34"/>
      <c r="O1158" s="21"/>
      <c r="P1158" s="24"/>
    </row>
    <row r="1159" spans="1:16" s="1" customFormat="1">
      <c r="A1159"/>
      <c r="B1159"/>
      <c r="C1159" s="34"/>
      <c r="O1159" s="21"/>
      <c r="P1159" s="24"/>
    </row>
    <row r="1160" spans="1:16" s="1" customFormat="1">
      <c r="A1160"/>
      <c r="B1160"/>
      <c r="C1160" s="34"/>
      <c r="O1160" s="21"/>
      <c r="P1160" s="24"/>
    </row>
    <row r="1161" spans="1:16" s="1" customFormat="1">
      <c r="A1161"/>
      <c r="B1161"/>
      <c r="C1161" s="34"/>
      <c r="O1161" s="21"/>
      <c r="P1161" s="24"/>
    </row>
    <row r="1162" spans="1:16" s="1" customFormat="1">
      <c r="A1162"/>
      <c r="B1162"/>
      <c r="C1162" s="34"/>
      <c r="O1162" s="21"/>
      <c r="P1162" s="24"/>
    </row>
    <row r="1163" spans="1:16" s="1" customFormat="1">
      <c r="A1163"/>
      <c r="B1163"/>
      <c r="C1163" s="34"/>
      <c r="O1163" s="21"/>
      <c r="P1163" s="24"/>
    </row>
    <row r="1164" spans="1:16" s="1" customFormat="1">
      <c r="A1164"/>
      <c r="B1164"/>
      <c r="C1164" s="34"/>
      <c r="O1164" s="21"/>
      <c r="P1164" s="24"/>
    </row>
    <row r="1165" spans="1:16" s="1" customFormat="1">
      <c r="A1165"/>
      <c r="B1165"/>
      <c r="C1165" s="34"/>
      <c r="O1165" s="21"/>
      <c r="P1165" s="24"/>
    </row>
    <row r="1166" spans="1:16" s="1" customFormat="1">
      <c r="A1166"/>
      <c r="B1166"/>
      <c r="C1166" s="34"/>
      <c r="O1166" s="21"/>
      <c r="P1166" s="24"/>
    </row>
    <row r="1167" spans="1:16" s="1" customFormat="1">
      <c r="A1167"/>
      <c r="B1167"/>
      <c r="C1167" s="34"/>
      <c r="O1167" s="21"/>
      <c r="P1167" s="24"/>
    </row>
    <row r="1168" spans="1:16" s="1" customFormat="1">
      <c r="A1168"/>
      <c r="B1168"/>
      <c r="C1168" s="34"/>
      <c r="O1168" s="21"/>
      <c r="P1168" s="24"/>
    </row>
    <row r="1169" spans="1:16" s="1" customFormat="1">
      <c r="A1169"/>
      <c r="B1169"/>
      <c r="C1169" s="34"/>
      <c r="O1169" s="21"/>
      <c r="P1169" s="24"/>
    </row>
    <row r="1170" spans="1:16" s="1" customFormat="1">
      <c r="A1170"/>
      <c r="B1170"/>
      <c r="C1170" s="34"/>
      <c r="O1170" s="21"/>
      <c r="P1170" s="24"/>
    </row>
    <row r="1171" spans="1:16" s="1" customFormat="1">
      <c r="A1171"/>
      <c r="B1171"/>
      <c r="C1171" s="34"/>
      <c r="O1171" s="21"/>
      <c r="P1171" s="24"/>
    </row>
    <row r="1172" spans="1:16" s="1" customFormat="1">
      <c r="A1172"/>
      <c r="B1172"/>
      <c r="C1172" s="34"/>
      <c r="O1172" s="21"/>
      <c r="P1172" s="24"/>
    </row>
    <row r="1173" spans="1:16" s="1" customFormat="1">
      <c r="A1173"/>
      <c r="B1173"/>
      <c r="C1173" s="34"/>
      <c r="O1173" s="21"/>
      <c r="P1173" s="24"/>
    </row>
    <row r="1174" spans="1:16" s="1" customFormat="1">
      <c r="A1174"/>
      <c r="B1174"/>
      <c r="C1174" s="34"/>
      <c r="O1174" s="21"/>
      <c r="P1174" s="24"/>
    </row>
    <row r="1175" spans="1:16" s="1" customFormat="1">
      <c r="A1175"/>
      <c r="B1175"/>
      <c r="C1175" s="34"/>
      <c r="O1175" s="21"/>
      <c r="P1175" s="24"/>
    </row>
    <row r="1181" spans="1:16">
      <c r="A1181" s="1"/>
      <c r="B1181" s="1"/>
      <c r="C1181" s="36"/>
    </row>
    <row r="1214" spans="1:3">
      <c r="A1214" s="1"/>
      <c r="B1214" s="1"/>
      <c r="C1214" s="36"/>
    </row>
    <row r="1229" spans="1:3">
      <c r="A1229" s="1"/>
      <c r="B1229" s="1"/>
      <c r="C1229" s="36"/>
    </row>
    <row r="1230" spans="1:3">
      <c r="A1230" s="1"/>
      <c r="B1230" s="1"/>
      <c r="C1230" s="36"/>
    </row>
  </sheetData>
  <sortState ref="A11:R643">
    <sortCondition ref="A11:A643"/>
  </sortState>
  <mergeCells count="14">
    <mergeCell ref="A686:Q686"/>
    <mergeCell ref="A7:Q7"/>
    <mergeCell ref="A5:Q5"/>
    <mergeCell ref="A685:Q685"/>
    <mergeCell ref="A679:Q679"/>
    <mergeCell ref="A671:Q671"/>
    <mergeCell ref="A672:Q672"/>
    <mergeCell ref="A677:C677"/>
    <mergeCell ref="A1:C1"/>
    <mergeCell ref="A9:Q9"/>
    <mergeCell ref="A668:C668"/>
    <mergeCell ref="A645:C645"/>
    <mergeCell ref="A647:Q647"/>
    <mergeCell ref="A648:Q648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MAIO-2023</vt:lpstr>
      <vt:lpstr>'MAIO-2023'!Títulos_de_Impressão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2024-02-06T12:23:08Z</cp:lastPrinted>
  <dcterms:created xsi:type="dcterms:W3CDTF">2018-11-07T13:25:58Z</dcterms:created>
  <dcterms:modified xsi:type="dcterms:W3CDTF">2024-02-06T12:23:30Z</dcterms:modified>
</cp:coreProperties>
</file>