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DOC_GAP\2024\BI - RELATÓRIOS\Folha\2019\"/>
    </mc:Choice>
  </mc:AlternateContent>
  <bookViews>
    <workbookView xWindow="0" yWindow="0" windowWidth="28800" windowHeight="12330"/>
  </bookViews>
  <sheets>
    <sheet name="JUNHO-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1" i="1" l="1"/>
  <c r="N541" i="1"/>
  <c r="M541" i="1"/>
  <c r="L541" i="1"/>
  <c r="K541" i="1"/>
  <c r="J541" i="1"/>
  <c r="I541" i="1"/>
  <c r="H541" i="1"/>
  <c r="G541" i="1"/>
  <c r="F541" i="1"/>
  <c r="E541" i="1"/>
  <c r="D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41" i="1" l="1"/>
</calcChain>
</file>

<file path=xl/sharedStrings.xml><?xml version="1.0" encoding="utf-8"?>
<sst xmlns="http://schemas.openxmlformats.org/spreadsheetml/2006/main" count="1550" uniqueCount="646">
  <si>
    <t xml:space="preserve">ACACIA MARIA DE AGUIAR BEZERRA                  </t>
  </si>
  <si>
    <t xml:space="preserve">ANALISTA ADMINISTRATIVO JÚNIOR                    </t>
  </si>
  <si>
    <t xml:space="preserve">ADALBERTO NUNES DOS SANTOS                      </t>
  </si>
  <si>
    <t xml:space="preserve">MOTORISTA (A) III                                 </t>
  </si>
  <si>
    <t xml:space="preserve">ADRIANO DANTAS DE SA                            </t>
  </si>
  <si>
    <t xml:space="preserve">ANALISTA DE SISTEMAS JÚNIOR                       </t>
  </si>
  <si>
    <t xml:space="preserve">ADRYANNA LEONOR MELO DE OLIVEIRA CAIADO    </t>
  </si>
  <si>
    <t>DIRETOR(A) GERAL</t>
  </si>
  <si>
    <t xml:space="preserve">ALAIDE SOARES PEREIRA PASSOS                    </t>
  </si>
  <si>
    <t xml:space="preserve">COZINHEIRO (A) I                                  </t>
  </si>
  <si>
    <t xml:space="preserve">ALBANIZA FERNANDES DE ANDRADE                   </t>
  </si>
  <si>
    <t xml:space="preserve">TÉCNICO ADMINISTRATIVO II                         </t>
  </si>
  <si>
    <t xml:space="preserve">ALESSANDRO LOPES DA SILVA                       </t>
  </si>
  <si>
    <t xml:space="preserve">MOTORISTA (A) I                                   </t>
  </si>
  <si>
    <t xml:space="preserve">ALEXSSANDER COSTA SOUSA                         </t>
  </si>
  <si>
    <t xml:space="preserve">ESTAGIÁRIO                                        </t>
  </si>
  <si>
    <t xml:space="preserve">ALEXSSANDRO LOPES DA SILVA                      </t>
  </si>
  <si>
    <t xml:space="preserve">TÉCNICO ADMINISTRATIVO III                        </t>
  </si>
  <si>
    <t xml:space="preserve">ALINE ALEXANDRINO MESSIAS                       </t>
  </si>
  <si>
    <t xml:space="preserve">ALINE RIBEIRO CABRAL                            </t>
  </si>
  <si>
    <t xml:space="preserve">FOTÓGRAFO (A)                                     </t>
  </si>
  <si>
    <t xml:space="preserve">ALYSON FERREIRA REIS                            </t>
  </si>
  <si>
    <t xml:space="preserve">APRENDIZ                                          </t>
  </si>
  <si>
    <t xml:space="preserve">AMANDA BORGES XAVIER LEITE                      </t>
  </si>
  <si>
    <t xml:space="preserve">TERAPEUTA OCUPACIONAL                             </t>
  </si>
  <si>
    <t xml:space="preserve">AMARAL JOSE DO NASCIMENTO                       </t>
  </si>
  <si>
    <t xml:space="preserve">AMILTON XAVIER DA SILVA                         </t>
  </si>
  <si>
    <t xml:space="preserve">AUXILIAR ADMINISTRATIVO II                        </t>
  </si>
  <si>
    <t xml:space="preserve">ANA BEATRIZ MACIEL DE SOUZA                     </t>
  </si>
  <si>
    <t xml:space="preserve">TÉCNICO ADMINISTRATIVO I                          </t>
  </si>
  <si>
    <t xml:space="preserve">ANA CLAUDIA COSTA DE SOUZA                      </t>
  </si>
  <si>
    <t xml:space="preserve">PROFISSIONAL DE EDUCAÇÃO FÍSICA                   </t>
  </si>
  <si>
    <t xml:space="preserve">ANA DE FATIMA VIEIRA REIS DE ARAUJO             </t>
  </si>
  <si>
    <t xml:space="preserve">ANA ELIZA AIRES DE FARIAS MENEZES ARAUJO        </t>
  </si>
  <si>
    <t xml:space="preserve">ASSISTENTE SOCIAL JÚNIOR                          </t>
  </si>
  <si>
    <t xml:space="preserve">ANA LUCIA REZENDE XAVIER PINTO                  </t>
  </si>
  <si>
    <t xml:space="preserve">ANA MARIA GONCALVES                             </t>
  </si>
  <si>
    <t xml:space="preserve">ANA PAULA BARBOSA DE CARVALHO SANTOS            </t>
  </si>
  <si>
    <t xml:space="preserve">ENFERMEIRO (A) PLENO                              </t>
  </si>
  <si>
    <t xml:space="preserve">ANA PAULA BORGES BULHÕES                        </t>
  </si>
  <si>
    <t xml:space="preserve">ANA PAULA DA SILVA                              </t>
  </si>
  <si>
    <t xml:space="preserve">ANA PAULA DA SILVA VIANA                        </t>
  </si>
  <si>
    <t xml:space="preserve">ANA PAULA RODRIGUES BATISTA                </t>
  </si>
  <si>
    <t xml:space="preserve">ANALIA MARIA DE FATIMA BERNARDES                </t>
  </si>
  <si>
    <t xml:space="preserve">ANATERCIO CESAR LIMA                            </t>
  </si>
  <si>
    <t xml:space="preserve">TÉCNICO DE MANUTENÇÃO                             </t>
  </si>
  <si>
    <t xml:space="preserve">ANDREA MARIA MENDES CAIXETA AZEVEDO COUTINHO    </t>
  </si>
  <si>
    <t xml:space="preserve">ANALISTA ADMINISTRATIVO PLENO                     </t>
  </si>
  <si>
    <t xml:space="preserve">ANDREIA BARBOSA SANTANA                         </t>
  </si>
  <si>
    <t xml:space="preserve">CUIDADOR DE IDOSOS I                              </t>
  </si>
  <si>
    <t xml:space="preserve">ANDREIA DE PAULA SILVA                          </t>
  </si>
  <si>
    <t xml:space="preserve">ANDREIA DE SOUZA REDAELLI                       </t>
  </si>
  <si>
    <t xml:space="preserve">PSICÓLOGO (A) JÚNIOR                              </t>
  </si>
  <si>
    <t xml:space="preserve">ANDREZA MARIA DE SOUSA GUEDES                   </t>
  </si>
  <si>
    <t xml:space="preserve">ANEZIO RODRIGUES DA COSTA JUNIOR                </t>
  </si>
  <si>
    <t xml:space="preserve">MOTORISTA (A) II                                  </t>
  </si>
  <si>
    <t xml:space="preserve">ANGELICA OLIVEIRA SOUSA LOPES                   </t>
  </si>
  <si>
    <t xml:space="preserve">ANGELICE TELES CUNHA                            </t>
  </si>
  <si>
    <t xml:space="preserve">ASSISTENTE SOCIAL SÊNIOR                          </t>
  </si>
  <si>
    <t xml:space="preserve">ANTONIA COSTA LIMA                              </t>
  </si>
  <si>
    <t xml:space="preserve">AUXILIAR ADMINISTRATIVO I                         </t>
  </si>
  <si>
    <t xml:space="preserve">ANTONIA PEREIRA ALVES                           </t>
  </si>
  <si>
    <t xml:space="preserve">ANTONIA SOUZA PARRODE PALMA                     </t>
  </si>
  <si>
    <t xml:space="preserve">FARMACÊUTICO (A)                                  </t>
  </si>
  <si>
    <t xml:space="preserve">ANTONIO JOSE DE SOUZA                           </t>
  </si>
  <si>
    <t xml:space="preserve">ANTONIO SANTANA BRAGA                           </t>
  </si>
  <si>
    <t xml:space="preserve">CONTADOR (A) PLENO                                </t>
  </si>
  <si>
    <t xml:space="preserve">APARECIDA BATISTA DA SILVA                      </t>
  </si>
  <si>
    <t xml:space="preserve">AUXILIAR DE SERVIÇOS GERAIS II                    </t>
  </si>
  <si>
    <t xml:space="preserve">APARECIDA D ABADIA ALVES                        </t>
  </si>
  <si>
    <t xml:space="preserve">AUXILIAR DE ENFERMAGEM                            </t>
  </si>
  <si>
    <t xml:space="preserve">APARECIDA MARIA DE JESUS                        </t>
  </si>
  <si>
    <t xml:space="preserve">AUXILIAR EM SAÚDE BUCAL                           </t>
  </si>
  <si>
    <t xml:space="preserve">APARECIDO PAULINO BARBOSA                       </t>
  </si>
  <si>
    <t xml:space="preserve">ARGEMIRO FRANCISCO NEVES                        </t>
  </si>
  <si>
    <t xml:space="preserve">AUREA PINTO FERREIRA                            </t>
  </si>
  <si>
    <t xml:space="preserve">BETY ROSA PEREIRA ARBUES                        </t>
  </si>
  <si>
    <t xml:space="preserve">ASSISTENTE SOCIAL PLENO                           </t>
  </si>
  <si>
    <t xml:space="preserve">BRAZ GILSON ARRAES                              </t>
  </si>
  <si>
    <t xml:space="preserve">AUXILIAR DE SERVIÇOS GERAIS III                   </t>
  </si>
  <si>
    <t xml:space="preserve">BRUNA NAYARA BORGES DA SILVA                    </t>
  </si>
  <si>
    <t xml:space="preserve">BRUNIELY XAVIER SILVA          </t>
  </si>
  <si>
    <t>BRUNO ALVES FERNANDES</t>
  </si>
  <si>
    <t>AUXILIAR DE SERVIÇOS GERAIS III</t>
  </si>
  <si>
    <t>A</t>
  </si>
  <si>
    <t xml:space="preserve">BRUNO HENRIQUE MENDONÇA DA SILVA                </t>
  </si>
  <si>
    <t xml:space="preserve">CARLA MOREIRA DA SILVA SANTOS                   </t>
  </si>
  <si>
    <t xml:space="preserve">CARLOS ALBERTO SOARES LOBO                      </t>
  </si>
  <si>
    <t xml:space="preserve">CARLOS CORSINO DA SILVA                         </t>
  </si>
  <si>
    <t xml:space="preserve">CARLOS HENRIQUE PONCIANO DE ANDRADE             </t>
  </si>
  <si>
    <t xml:space="preserve">CARLOS LAERCIO DE OLIVEIRA                      </t>
  </si>
  <si>
    <t xml:space="preserve">CARMELITA MIGUEL DOS SANTOS                     </t>
  </si>
  <si>
    <t xml:space="preserve">AUXILIAR DE SERVIÇOS GERAIS I                     </t>
  </si>
  <si>
    <t>CARMEN LUCIA DE ALELUIA SILVEIRA</t>
  </si>
  <si>
    <t>ESTAGIÁRIO</t>
  </si>
  <si>
    <t xml:space="preserve">CARMOSINA MARIA DA SILVA                        </t>
  </si>
  <si>
    <t xml:space="preserve">BORDADEIRA ARTESÃ                                 </t>
  </si>
  <si>
    <t>CAROLLYNE RIBEIRO MONTEIRO DOS SANTOS</t>
  </si>
  <si>
    <t xml:space="preserve">CASSIA CRISTINA MARTINS CELESTINO               </t>
  </si>
  <si>
    <t xml:space="preserve">ADVOGADO PLENO                                    </t>
  </si>
  <si>
    <t>CATARINA LOPES DA SILVA</t>
  </si>
  <si>
    <t>COZINHEIRO (A) III</t>
  </si>
  <si>
    <t xml:space="preserve">CECILIA CAETANO DA ROCHA LIMA              </t>
  </si>
  <si>
    <t>ASSESSOR ESPECIAL</t>
  </si>
  <si>
    <t xml:space="preserve">CELIA REGINA DE SOUSA                           </t>
  </si>
  <si>
    <t xml:space="preserve">CELIMAR DA SILVA FERNANDES                      </t>
  </si>
  <si>
    <t xml:space="preserve">INSTRUTOR (A) II                                  </t>
  </si>
  <si>
    <t xml:space="preserve">CELINA SILVA DE URZEDA                          </t>
  </si>
  <si>
    <t>CELMA ROCHA FERREIRA</t>
  </si>
  <si>
    <t xml:space="preserve">CESAR CCOYORI ILLA                              </t>
  </si>
  <si>
    <t xml:space="preserve">CHARLLES DA SILVA RIBEIRO                       </t>
  </si>
  <si>
    <t xml:space="preserve">CLAILTON DE SOUZA COSTA                         </t>
  </si>
  <si>
    <t xml:space="preserve">CLAUDIA CALIXTO DE SOUSA                        </t>
  </si>
  <si>
    <t xml:space="preserve">CLAUDIA DIVINA DE ALMEIDA                       </t>
  </si>
  <si>
    <t xml:space="preserve">CLAUDIA RIBEIRO DE MELO CARVALHO                </t>
  </si>
  <si>
    <t xml:space="preserve">CLEDMAR SILVA DE OLIVEIRA                       </t>
  </si>
  <si>
    <t xml:space="preserve">CLEIBER EDUARDO VIEIRA DE MELO                  </t>
  </si>
  <si>
    <t xml:space="preserve">CLEIDE CUSTODIA RIBEIRO LOBO                    </t>
  </si>
  <si>
    <t xml:space="preserve">TÉCNICO DE ENFERMAGEM III                         </t>
  </si>
  <si>
    <t xml:space="preserve">CLEIDE MATA DIAS DE OLIVEIRA                    </t>
  </si>
  <si>
    <t xml:space="preserve">CLEITON CARVALHO                                </t>
  </si>
  <si>
    <t xml:space="preserve">CLENI SEBASTIANA CABRAL RABELO                  </t>
  </si>
  <si>
    <t xml:space="preserve">CLEONICE FERREIRA MACHADO                       </t>
  </si>
  <si>
    <t xml:space="preserve">CLEONICE MARIA PIRES MARTINS GUIMARAES          </t>
  </si>
  <si>
    <t>CONCEICAO DE MARIA DIAS SOUZA</t>
  </si>
  <si>
    <t xml:space="preserve">CRISTIANE FERREIRA RIBEIRO ALBERTONI SACCONI    </t>
  </si>
  <si>
    <t xml:space="preserve">PSICÓLOGO (A) SÊNIOR                              </t>
  </si>
  <si>
    <t xml:space="preserve">CYANNA CARVALHO DIAS                       </t>
  </si>
  <si>
    <t xml:space="preserve">DANIEL MARTINS DE OLIVEIRA FILHO                </t>
  </si>
  <si>
    <t xml:space="preserve">DANIELA GONCALVES NOGUEIRA DA COSTA             </t>
  </si>
  <si>
    <t xml:space="preserve">COZINHEIRO (A) II                                 </t>
  </si>
  <si>
    <t xml:space="preserve">DANIELA LUCIANA JAYME                           </t>
  </si>
  <si>
    <t xml:space="preserve">ANALISTA DE SISTEMAS PLENO                        </t>
  </si>
  <si>
    <t xml:space="preserve">DANIELLA CRISTINA DA SILVA SOUZA                </t>
  </si>
  <si>
    <t xml:space="preserve">DANIELLE RIOS MONTEIRO DE DEUS                  </t>
  </si>
  <si>
    <t xml:space="preserve">SERVIDOR ESTADUAL EFETIVO                         </t>
  </si>
  <si>
    <t xml:space="preserve">DANILZA DE JESUS LOURENCO                       </t>
  </si>
  <si>
    <t xml:space="preserve">CONTADOR (A) SÊNIOR                               </t>
  </si>
  <si>
    <t>DARLENE DE FATIMA GONÇALVES</t>
  </si>
  <si>
    <t>DAVID SANCHO DO NASCIMENTO</t>
  </si>
  <si>
    <t xml:space="preserve">DEBORA BARSANULFO DA SILVA                      </t>
  </si>
  <si>
    <t xml:space="preserve">ADMINISTRADOR (A) PLENO                           </t>
  </si>
  <si>
    <t>DECIO AGRARIO CALAZANS WENDORF DE CARVALHO</t>
  </si>
  <si>
    <t xml:space="preserve">DECLIEUX RODRIGUES DE MOURA                     </t>
  </si>
  <si>
    <t>TÉCNICO ADMINISTRATIVO I</t>
  </si>
  <si>
    <t xml:space="preserve">DENISE DE PAULA CARRIJO                         </t>
  </si>
  <si>
    <t xml:space="preserve">DENISE MIRIA SIQUEIRA CARVALHO                  </t>
  </si>
  <si>
    <t xml:space="preserve">DENISE RABELO NUNES                             </t>
  </si>
  <si>
    <t xml:space="preserve">ODONTÓLOGO (A)                                    </t>
  </si>
  <si>
    <t xml:space="preserve">DEUSLENE LEMES RODRIGUES                        </t>
  </si>
  <si>
    <t xml:space="preserve">DEVANI GODOFREDO RODRIGUES                      </t>
  </si>
  <si>
    <t xml:space="preserve">DIOGO DA SILVA LIMA                             </t>
  </si>
  <si>
    <t xml:space="preserve">DIVA DE MELO ROCHA                              </t>
  </si>
  <si>
    <t xml:space="preserve">COSTUREIRO (A) I                                  </t>
  </si>
  <si>
    <t xml:space="preserve">DIVA SILVA DA COSTA OLIVEIRA                    </t>
  </si>
  <si>
    <t xml:space="preserve">DIVINA VIEIRA DA SILVA                          </t>
  </si>
  <si>
    <t xml:space="preserve">DIVINO BATISTA DE SOUZA                         </t>
  </si>
  <si>
    <t xml:space="preserve">DJANETE PEREIRA DA SILVA COSTA                  </t>
  </si>
  <si>
    <t xml:space="preserve">CUIDADOR DE IDOSOS II                             </t>
  </si>
  <si>
    <t xml:space="preserve">DKENIA ROSA PENA                                </t>
  </si>
  <si>
    <t xml:space="preserve">DOMINGAS FERNANDES DE DEUS                      </t>
  </si>
  <si>
    <t xml:space="preserve">EDAR JESSIE DIAS MENDES DA SILVA                </t>
  </si>
  <si>
    <t xml:space="preserve">EDEDIR JOSE AUGUSTO SILVA                       </t>
  </si>
  <si>
    <t xml:space="preserve">EDINA MARIA FERREIRA DA SILVA MELO              </t>
  </si>
  <si>
    <t xml:space="preserve">EDIVANIA ALVES COELHO                           </t>
  </si>
  <si>
    <t xml:space="preserve">EDMILSON MACHADO SILVA                          </t>
  </si>
  <si>
    <t xml:space="preserve">EDNA BORBA CAMILO                               </t>
  </si>
  <si>
    <t xml:space="preserve">EDNA DO SOCORRO DA COSTA SILVA                  </t>
  </si>
  <si>
    <t>EDNA LOPES DA SILVA</t>
  </si>
  <si>
    <t xml:space="preserve">EDNA MONTEIRO DA SILVA                          </t>
  </si>
  <si>
    <t xml:space="preserve">EDNA RIBEIRO SANTOS                             </t>
  </si>
  <si>
    <t>EDUARDO CRUZ DE LIMA</t>
  </si>
  <si>
    <t xml:space="preserve">ELDER JOSE BORGES                               </t>
  </si>
  <si>
    <t xml:space="preserve">ELIADA GONCALVES DE SANTANA                     </t>
  </si>
  <si>
    <t xml:space="preserve">ELIANA GOMES DO CARMO                           </t>
  </si>
  <si>
    <t xml:space="preserve">ELIANA MARIA DA COSTA VASCONCELOS               </t>
  </si>
  <si>
    <t xml:space="preserve">ELIANE MEIRE JUSTINO                            </t>
  </si>
  <si>
    <t xml:space="preserve">ELIANE ROSA VAZ DOS REIS                        </t>
  </si>
  <si>
    <t>ELICIO FERNANDO GOMES MOURÃO</t>
  </si>
  <si>
    <t xml:space="preserve">ELIEL JOSE ALENCAR DOS SANTOS OLIVEIRA          </t>
  </si>
  <si>
    <t>ELIENE ALVES</t>
  </si>
  <si>
    <t xml:space="preserve">ELIMAR FERREIRA DE PAULA                        </t>
  </si>
  <si>
    <t xml:space="preserve">ELISA DAUDT DOS SANTOS RODRIGUES                </t>
  </si>
  <si>
    <t xml:space="preserve">ELISANGELA VIEIRA SANTOS                        </t>
  </si>
  <si>
    <t xml:space="preserve">JORNALISTA                                        </t>
  </si>
  <si>
    <t xml:space="preserve">ELITON CARLOS ALVES MARTINS                     </t>
  </si>
  <si>
    <t xml:space="preserve">ELIZABETH ALVES SOBRINHO                        </t>
  </si>
  <si>
    <t xml:space="preserve">ELIZABETH DA SILVA LIMA                         </t>
  </si>
  <si>
    <t xml:space="preserve">ELIZEU MIGUEL DE ARAUJO                         </t>
  </si>
  <si>
    <t xml:space="preserve">ELLEN FERNANDA FARIA DA CUNHA                   </t>
  </si>
  <si>
    <t xml:space="preserve">ELLYENE KAROLINE DA SILVA SOUSA            </t>
  </si>
  <si>
    <t xml:space="preserve">ELVIA MADALENA COELHO                           </t>
  </si>
  <si>
    <t xml:space="preserve">EMIDIO FABIO VELOSO DUARTE DE MORAIS            </t>
  </si>
  <si>
    <t xml:space="preserve">EMINEIDE APARECIDA DE PAULA E SOUSA             </t>
  </si>
  <si>
    <t xml:space="preserve">EMIVALDO ALVES DA SILVA                         </t>
  </si>
  <si>
    <t xml:space="preserve">ENIVALDO LEMES DIAS                             </t>
  </si>
  <si>
    <t>ERIKA RODRIGUES</t>
  </si>
  <si>
    <t xml:space="preserve">ERIVAN RODRIGUES VIEIRA                         </t>
  </si>
  <si>
    <t xml:space="preserve">INSTRUTOR (A) I                                   </t>
  </si>
  <si>
    <t>ESTEFANY PROSPERO DE SOUZA DOS SANTOS</t>
  </si>
  <si>
    <t xml:space="preserve">ESTELANE CARLA AZARIAS TAVARES                  </t>
  </si>
  <si>
    <t xml:space="preserve">ESTER MARIA DE OLIVEIRA                         </t>
  </si>
  <si>
    <t xml:space="preserve">EVA RODRIGUES DA SILVA FAGUNDES                 </t>
  </si>
  <si>
    <t xml:space="preserve">EVELINE TEODORO DE FREITAS                      </t>
  </si>
  <si>
    <t xml:space="preserve">ENFERMEIRO (A) JÚNIOR                             </t>
  </si>
  <si>
    <t xml:space="preserve">EVILASIO FLAVIO BATISTA                         </t>
  </si>
  <si>
    <t>FABIANA PEREIRA</t>
  </si>
  <si>
    <t xml:space="preserve">FABIOLA PEREIRA DOS SANTOS                      </t>
  </si>
  <si>
    <t>FABRICIA PEREIRA DOS SANTOS</t>
  </si>
  <si>
    <t xml:space="preserve">FERNANDA LOPES SILVA PEREIRA                    </t>
  </si>
  <si>
    <t xml:space="preserve">FERNANDO HENRIQUE FERREIRA ROCHA                </t>
  </si>
  <si>
    <t xml:space="preserve">FLAVIA CRISTINA DUTRA MOREIRA                   </t>
  </si>
  <si>
    <t xml:space="preserve">FLAVIA SILVA PEREIRA BALESTRA                   </t>
  </si>
  <si>
    <t xml:space="preserve">FLAVIANA DIAMANTE DA MOTA RIBEIRO               </t>
  </si>
  <si>
    <t xml:space="preserve">FRANCISCA ALVES DE OLIVEIRA                     </t>
  </si>
  <si>
    <t xml:space="preserve">FRANCISCO CARLOS ALVES DA SILVA                 </t>
  </si>
  <si>
    <t xml:space="preserve">FRANICE APARECIDA GOMES MOURAO                  </t>
  </si>
  <si>
    <t xml:space="preserve">GABRIEL LEMES DE CARVALHO                       </t>
  </si>
  <si>
    <t xml:space="preserve">GABRIELLA MEDEIROS SOARES DE NORONHA       </t>
  </si>
  <si>
    <t xml:space="preserve">GAINZA NAVES BORGES DE OLIVEIRA                 </t>
  </si>
  <si>
    <t>GARDENIA MARTINS CAMPOS</t>
  </si>
  <si>
    <t xml:space="preserve">GILBERTO DA SILVA BATISTA                       </t>
  </si>
  <si>
    <t xml:space="preserve">GIOVANA MARTA DA SILVA MOMBELLI                 </t>
  </si>
  <si>
    <t>GISELE ALVES PINHEIRO</t>
  </si>
  <si>
    <t xml:space="preserve">GISELE BATISTA ROCHA DA VEIGA JARDIM FAGUNDES   </t>
  </si>
  <si>
    <t xml:space="preserve">NUTRICIONISTA                                     </t>
  </si>
  <si>
    <t xml:space="preserve">GISELE VIEIRA DA SILVA                          </t>
  </si>
  <si>
    <t xml:space="preserve">GISELLE ALVES PEREIRA                           </t>
  </si>
  <si>
    <t>GISELLE BARBOSA DA SILVA</t>
  </si>
  <si>
    <t xml:space="preserve">GISLENE CARNEIRO MOREIRA                        </t>
  </si>
  <si>
    <t xml:space="preserve">GISSELE PINHEIRO PEREIRA FRANCO                 </t>
  </si>
  <si>
    <t xml:space="preserve">GLAUBER DA SILVA CUEBAS                         </t>
  </si>
  <si>
    <t xml:space="preserve">GLAUCIA MARIA NEVES DE SOUZA VILAS BOAS         </t>
  </si>
  <si>
    <t xml:space="preserve">GLAUCIENE DOS SANTOS CARRIJO                    </t>
  </si>
  <si>
    <t xml:space="preserve">GLEIDSON LOPES DE SOUZA                         </t>
  </si>
  <si>
    <t>GUILHERMINA MARIA MAGALHAES VAZ</t>
  </si>
  <si>
    <t>COSTUREIRO (A) I</t>
  </si>
  <si>
    <t xml:space="preserve">GUIOMAR ROSA DE SOUZA REIS                      </t>
  </si>
  <si>
    <t xml:space="preserve">HELENA MARCIANA PEREIRA                         </t>
  </si>
  <si>
    <t xml:space="preserve">HELENA MARIA DA SILVA                           </t>
  </si>
  <si>
    <t xml:space="preserve">HELIASIBE VILELA ARAUJO                         </t>
  </si>
  <si>
    <t xml:space="preserve">HELIENE BORBA GHANNAN                      </t>
  </si>
  <si>
    <t xml:space="preserve">HELOISA FERREIRA COSTA                          </t>
  </si>
  <si>
    <t xml:space="preserve">HENRIQUE LUIZ DOS SANTOS                        </t>
  </si>
  <si>
    <t xml:space="preserve">HERICA DE OLIVEIRA                              </t>
  </si>
  <si>
    <t xml:space="preserve">HILDA MARIA FIGUEIREDO DE SOUSA                 </t>
  </si>
  <si>
    <t xml:space="preserve">HILTON LUIS VEIGA                               </t>
  </si>
  <si>
    <t xml:space="preserve">IDALINA BARBOSA DE ALMEIDA                      </t>
  </si>
  <si>
    <t xml:space="preserve">IGOR EVANGELISTA RAISKY                         </t>
  </si>
  <si>
    <t xml:space="preserve">INARA PUCCI DE ARAUJO                           </t>
  </si>
  <si>
    <t xml:space="preserve">PSICÓLOGO (A) PLENO                               </t>
  </si>
  <si>
    <t xml:space="preserve">INDIARA ANTONIA JAIME SADO                      </t>
  </si>
  <si>
    <t xml:space="preserve">INGRID CHAVES CARNEIRO GRECO                    </t>
  </si>
  <si>
    <t xml:space="preserve">IOLANDA LUZ PEREIRA AVELAR                      </t>
  </si>
  <si>
    <t xml:space="preserve">ENFERMEIRO (A) SÊNIOR                             </t>
  </si>
  <si>
    <t xml:space="preserve">IOLANDA MARIA VIEIRA                            </t>
  </si>
  <si>
    <t>IOLANDA RIBEIRO DE CASTRO MAGALHAES</t>
  </si>
  <si>
    <t xml:space="preserve">IONE RODRIGUES DE ALMEIDA                       </t>
  </si>
  <si>
    <t xml:space="preserve">IRACEMA MARIA DE SOUZA                          </t>
  </si>
  <si>
    <t xml:space="preserve">IRANI GOMES DA SILVA SOBRINHO                   </t>
  </si>
  <si>
    <t xml:space="preserve">IRANI SOUSA RIBEIRO                             </t>
  </si>
  <si>
    <t>IRONDINA DE SOUZA MARINHO</t>
  </si>
  <si>
    <t xml:space="preserve">ISADORA DE FATIMA LOPES                         </t>
  </si>
  <si>
    <t xml:space="preserve">ANALISTA ADMINISTRATIVO SÊNIOR                    </t>
  </si>
  <si>
    <t xml:space="preserve">ISMENIA RODRIGUES DE SOUZA                      </t>
  </si>
  <si>
    <t xml:space="preserve">ITAMAR RODRIGUES DA COSTA                       </t>
  </si>
  <si>
    <t xml:space="preserve">IVANA CHAVES PINA DE BARROS                     </t>
  </si>
  <si>
    <t xml:space="preserve">IVETE JAIME                                     </t>
  </si>
  <si>
    <t xml:space="preserve">IVONE CORGOSINHO                                </t>
  </si>
  <si>
    <t xml:space="preserve">ASSESSOR ESPECIAL                                 </t>
  </si>
  <si>
    <t xml:space="preserve">IZA CHOZE                                       </t>
  </si>
  <si>
    <t xml:space="preserve">IZABEL PEREIRA DE MIRANDA                       </t>
  </si>
  <si>
    <t xml:space="preserve">JACINTA MARILAK ARUEIRA DE SOUZA                </t>
  </si>
  <si>
    <t xml:space="preserve">JACQUELINE PAULA DOS SANTOS                     </t>
  </si>
  <si>
    <t>G</t>
  </si>
  <si>
    <t xml:space="preserve">JANAINA FERREIRA DA SILVA                       </t>
  </si>
  <si>
    <t xml:space="preserve">JANDRA LEMES DE LIMA ALENCAR                    </t>
  </si>
  <si>
    <t xml:space="preserve">JANES MENDES DA SILVA SANTOS                    </t>
  </si>
  <si>
    <t xml:space="preserve">JAYSIEL DA SILVA OLIVEIRA                       </t>
  </si>
  <si>
    <t xml:space="preserve">JEAN CARLOS DA SILVA                            </t>
  </si>
  <si>
    <t xml:space="preserve">JEANE DE CASSIA DIAS ABDALA MAIA                </t>
  </si>
  <si>
    <t xml:space="preserve">JEFFERSON FRANCISCO DA CONCEIÇÃO                </t>
  </si>
  <si>
    <t xml:space="preserve">JENYFFER SOARES ESTIVAL MURÇA                   </t>
  </si>
  <si>
    <t xml:space="preserve">JESSICA BASTOS FOLHA                            </t>
  </si>
  <si>
    <t>JHENY STEFANY MOREIRA DOS SANTOS</t>
  </si>
  <si>
    <t>JHONATAN CAMILO XAVIER</t>
  </si>
  <si>
    <t xml:space="preserve">JOANA D ARC DE CASTRO SILVA                     </t>
  </si>
  <si>
    <t>JOANA DARC DA SILVA</t>
  </si>
  <si>
    <t>JOANA DARC FERREIRA DA COSTA</t>
  </si>
  <si>
    <t>JOANA FRANCISCA DA SILVA CARVALHO</t>
  </si>
  <si>
    <t xml:space="preserve">JOAO ARLINDO NETO                               </t>
  </si>
  <si>
    <t xml:space="preserve">JOAO BATISTA DE FREITAS                         </t>
  </si>
  <si>
    <t xml:space="preserve">JOAO BATISTA LIMA DA CONCEICAO                  </t>
  </si>
  <si>
    <t xml:space="preserve">JOAO DOS REIS FERREIRA ROSA                     </t>
  </si>
  <si>
    <t xml:space="preserve">JONACY TEIXEIRA DE OLIVEIRA JUNIOR              </t>
  </si>
  <si>
    <t xml:space="preserve">JONAS MARTINS SILVEIRA                          </t>
  </si>
  <si>
    <t xml:space="preserve">JORGE ALBERTO PEREIRA MONTEIRO                  </t>
  </si>
  <si>
    <t xml:space="preserve">JOSE CARLOS AMBROSIO DA SILVA                   </t>
  </si>
  <si>
    <t xml:space="preserve">COZINHEIRO (A) III                                </t>
  </si>
  <si>
    <t xml:space="preserve">JOSE CARLOS DA SILVA                            </t>
  </si>
  <si>
    <t xml:space="preserve">ANALISTA DE REDES E DE COM. DE DADOS - PLENO      </t>
  </si>
  <si>
    <t xml:space="preserve">JOSE EMIVAL RODRIGUES DA SILVA                  </t>
  </si>
  <si>
    <t xml:space="preserve">JOSE NEVES DO CARMO                             </t>
  </si>
  <si>
    <t xml:space="preserve">JOSE ROGERIO TEIXEIRA RODRIGUES                 </t>
  </si>
  <si>
    <t xml:space="preserve">JOSIMEIRE ROSA PIRES                            </t>
  </si>
  <si>
    <t xml:space="preserve">JOSYANNE BONFIM DE ARAUJO                       </t>
  </si>
  <si>
    <t xml:space="preserve">JOZINA RODRIGUES DE MORAIS ROCHA                </t>
  </si>
  <si>
    <t xml:space="preserve">JUDITE GOMES RAMOS                              </t>
  </si>
  <si>
    <t xml:space="preserve">JULIA OLIVEIRA DIAS CARVALHO                    </t>
  </si>
  <si>
    <t xml:space="preserve">JULIANA ARANTES FERREIRA                        </t>
  </si>
  <si>
    <t xml:space="preserve">JULIANA CARVALHO BAIOCCHI NAVES                 </t>
  </si>
  <si>
    <t xml:space="preserve">JULIANA TONELLI TEIXEIRA ALVARES                </t>
  </si>
  <si>
    <t xml:space="preserve">JULIANNE DIAS DA SILVA                          </t>
  </si>
  <si>
    <t xml:space="preserve">JULIAO DE BRITO SILVA                           </t>
  </si>
  <si>
    <t xml:space="preserve">TECNICO ADMINISTRATIVO                            </t>
  </si>
  <si>
    <t xml:space="preserve">JUNIO ALVES BARBOSA                             </t>
  </si>
  <si>
    <t xml:space="preserve">JURACEMA RIBEIRO MARINHO                        </t>
  </si>
  <si>
    <t>KADINY KELLEN SILVA BARBOSA</t>
  </si>
  <si>
    <t xml:space="preserve">KARINE RIBEIRO MALTA                            </t>
  </si>
  <si>
    <t xml:space="preserve">KARINTHIA DE FATIMA WANDERLEY JARDIM            </t>
  </si>
  <si>
    <t xml:space="preserve">KARLA VAZ MALAQUIAS                             </t>
  </si>
  <si>
    <t>KARLANE NUNES RIBEIRO CAMPOS</t>
  </si>
  <si>
    <t xml:space="preserve">KASSIA PEREIRA COUTO                            </t>
  </si>
  <si>
    <t xml:space="preserve">KATIA JANE DE ASSUNCAO                          </t>
  </si>
  <si>
    <t xml:space="preserve">KELLY CRISTINA CAMPOS                           </t>
  </si>
  <si>
    <t>KELY VIANA DA COSTA</t>
  </si>
  <si>
    <t xml:space="preserve">KENEDY PEREIRA DE SOUSA                         </t>
  </si>
  <si>
    <t>KENIA BORBA DO NASCIMENTO</t>
  </si>
  <si>
    <t xml:space="preserve">KENNER MARTINS DE OLIVEIRA                      </t>
  </si>
  <si>
    <t xml:space="preserve">KEROLLEN DE JESUS CAETANO                       </t>
  </si>
  <si>
    <t xml:space="preserve">KEULIANA CANDIDA FARIA                          </t>
  </si>
  <si>
    <t xml:space="preserve">KEZIA SILVA DO REGO                             </t>
  </si>
  <si>
    <t xml:space="preserve">LAISLANNE LUZIA CAMPOS FERREIRA                 </t>
  </si>
  <si>
    <t>LARA LIMA DA SILVA</t>
  </si>
  <si>
    <t xml:space="preserve">LARISSA ALVES DE SOUZA GUIMARAES           </t>
  </si>
  <si>
    <t xml:space="preserve">LARISSA MOREIRA                                 </t>
  </si>
  <si>
    <t xml:space="preserve">LARISSA VILELA DE OLIVEIRA                 </t>
  </si>
  <si>
    <t xml:space="preserve">LAYLA DE SOUSA VIANA                            </t>
  </si>
  <si>
    <t>LEANDRO FERREIRA BORGES</t>
  </si>
  <si>
    <t xml:space="preserve">LEANDRO SILVA DOS SANTOS                        </t>
  </si>
  <si>
    <t xml:space="preserve">LECI REGINA DA SILVA ALMEIDA                    </t>
  </si>
  <si>
    <t xml:space="preserve">LEIDYANNA GOMES DE AGUIAR TOME                  </t>
  </si>
  <si>
    <t xml:space="preserve">LEILA PINTO DE SOUZA                            </t>
  </si>
  <si>
    <t xml:space="preserve">LEINE MARIA AQUINO DE SOUSA                     </t>
  </si>
  <si>
    <t xml:space="preserve">FISIOTERAPEUTA                                    </t>
  </si>
  <si>
    <t xml:space="preserve">LIDIA ALVES DE SOUZA                            </t>
  </si>
  <si>
    <t xml:space="preserve">LILIANE MEDEIROS CAMELO                         </t>
  </si>
  <si>
    <t>LILIANN REJANNE SOUZA FERNANDES LEMES</t>
  </si>
  <si>
    <t xml:space="preserve">LINDIOMAR DE JESUS GOMES                        </t>
  </si>
  <si>
    <t xml:space="preserve">LOHANNE PATRICIA TINOCO DE CASTRO               </t>
  </si>
  <si>
    <t xml:space="preserve">LORENA DOMINGAS DA SILVA                        </t>
  </si>
  <si>
    <t xml:space="preserve">LORENNA DE OLIVEIRA RODRIGUES                   </t>
  </si>
  <si>
    <t xml:space="preserve">LORRAINE IZABEL NUNES DE DEUS                   </t>
  </si>
  <si>
    <t xml:space="preserve">LUANA PEREIRA DE LURDES                         </t>
  </si>
  <si>
    <t xml:space="preserve">LUCIANA RODRIGUES BARBOSA DE ABREU              </t>
  </si>
  <si>
    <t xml:space="preserve">LUCIANA RODRIGUES DA SILVA FRANCO               </t>
  </si>
  <si>
    <t xml:space="preserve">LUCIANA RODRIGUES DOS SANTOS                    </t>
  </si>
  <si>
    <t xml:space="preserve">LUCILENE RODRIGUES ARAÚJO                       </t>
  </si>
  <si>
    <t xml:space="preserve">LUCILENI DE OLIVEIRA LOPES                      </t>
  </si>
  <si>
    <t xml:space="preserve">LUCIMAR ROSA DA SILVA                           </t>
  </si>
  <si>
    <t>LUCY ALVES DA SILVA</t>
  </si>
  <si>
    <t xml:space="preserve">LUDMILLA LOPES THEMOTEO                         </t>
  </si>
  <si>
    <t xml:space="preserve">LUIZ CARLOS DE JESUS                            </t>
  </si>
  <si>
    <t xml:space="preserve">LUIZ FELIPE MIRANDA GAMA                        </t>
  </si>
  <si>
    <t>LUIZ GABRIEL SILVA DE LIMA</t>
  </si>
  <si>
    <t xml:space="preserve">LUIZ MARCIO BARBOSA                             </t>
  </si>
  <si>
    <t xml:space="preserve">LUIZ ROBERTO SOARES                             </t>
  </si>
  <si>
    <t xml:space="preserve">MAGNA RIBEIRO FERREIRA DA SILVEIRA         </t>
  </si>
  <si>
    <t xml:space="preserve">MAISA VIEIRA PIRES                              </t>
  </si>
  <si>
    <t xml:space="preserve">MAISSUN RAJEH OMAR                         </t>
  </si>
  <si>
    <t xml:space="preserve">MALBA PARREIRA DE CASTRO                        </t>
  </si>
  <si>
    <t xml:space="preserve">MANOEL DA COSTA LIMA                            </t>
  </si>
  <si>
    <t xml:space="preserve">MANOEL RODRIGUES FERREIRA JUNIOR                </t>
  </si>
  <si>
    <t xml:space="preserve">MARA BENTO MACEDO                               </t>
  </si>
  <si>
    <t>MARA MARTA DA SILVA</t>
  </si>
  <si>
    <t xml:space="preserve">MARCELO ALVES CARDOSO                           </t>
  </si>
  <si>
    <t>MARCELO VICTOR DE SOUZA RODRIGU</t>
  </si>
  <si>
    <t xml:space="preserve">MARCIA BUENO FERNANDES SILVA                    </t>
  </si>
  <si>
    <t xml:space="preserve">MARCIA FERREIRA LEAL                            </t>
  </si>
  <si>
    <t xml:space="preserve">MARCIA REGINA DE MOURA                          </t>
  </si>
  <si>
    <t xml:space="preserve">MARCO ANTONIO DE CASTRO E SILVA                 </t>
  </si>
  <si>
    <t xml:space="preserve">MARCOS FRANCISCO DA SILVA                       </t>
  </si>
  <si>
    <t xml:space="preserve">MARIA ANGELA CHAGAS                             </t>
  </si>
  <si>
    <t xml:space="preserve">MARIA APARECIDA COUTRIM SANTOS                  </t>
  </si>
  <si>
    <t xml:space="preserve">PENSÃO JUDICIAL                                   </t>
  </si>
  <si>
    <t xml:space="preserve">MARIA APARECIDA DA LUZ GOMES                    </t>
  </si>
  <si>
    <t xml:space="preserve">MARIA APARECIDA DA SILVA                        </t>
  </si>
  <si>
    <t xml:space="preserve">MARIA APARECIDA DE JESUS OLIVEIRA               </t>
  </si>
  <si>
    <t xml:space="preserve">MARIA APARECIDA DE PAULA                        </t>
  </si>
  <si>
    <t xml:space="preserve">MARIA APARECIDA FERREIRA BAPTISTA PEIXOTO       </t>
  </si>
  <si>
    <t xml:space="preserve">MARIA APARECIDA NEVES                           </t>
  </si>
  <si>
    <t xml:space="preserve">MARIA APARECIDA PEREIRA COUTINHO                </t>
  </si>
  <si>
    <t xml:space="preserve">MARIA BEATRIZ MOREIRA MARTINS MOURA        </t>
  </si>
  <si>
    <t xml:space="preserve">MARIA BENEDITA DOS SANTOS                       </t>
  </si>
  <si>
    <t xml:space="preserve">MARIA CONCEICAO DA SILVA FERNANDES              </t>
  </si>
  <si>
    <t xml:space="preserve">MARIA CRISTINA CABRAL PEREIRA                   </t>
  </si>
  <si>
    <t xml:space="preserve">MARIA DA CONCEICAO LEAO                         </t>
  </si>
  <si>
    <t xml:space="preserve">MARIA DA GLORIA TOLENTINO                       </t>
  </si>
  <si>
    <t xml:space="preserve">MARIA DAS GRACAS DE MEDEIROS                    </t>
  </si>
  <si>
    <t xml:space="preserve">MARIA DE FATIMA ADAO SILVA                      </t>
  </si>
  <si>
    <t xml:space="preserve">MARIA DE LOURDES PEIXOTO                        </t>
  </si>
  <si>
    <t xml:space="preserve">MARIA DIVINA DIAS BARBOSA                       </t>
  </si>
  <si>
    <t xml:space="preserve">MARIA DO BOM CONSELHO DE OLIVEIRA BEZERRA       </t>
  </si>
  <si>
    <t xml:space="preserve">MARIA DO CARMO QUINTINO                         </t>
  </si>
  <si>
    <t xml:space="preserve">MARIA DO CARMO TRINDADE DA SILVA                </t>
  </si>
  <si>
    <t xml:space="preserve">MARIA DO CONSELHO SILVA                         </t>
  </si>
  <si>
    <t xml:space="preserve">MARIA DO SOCORRO FELICIANO                      </t>
  </si>
  <si>
    <t xml:space="preserve">MARIA EREONICE BASILIO DE ABREU                 </t>
  </si>
  <si>
    <t xml:space="preserve">MARIA GERALDA DE AVILA BRAZ                     </t>
  </si>
  <si>
    <t xml:space="preserve">MARIA HELENA DE JESUS                           </t>
  </si>
  <si>
    <t xml:space="preserve">MARIA JOSE LUCAS PROENCA                        </t>
  </si>
  <si>
    <t xml:space="preserve">MARIA JOSE SILVA                                </t>
  </si>
  <si>
    <t xml:space="preserve">MARIA LUCIA MAGALHAES                           </t>
  </si>
  <si>
    <t xml:space="preserve">MARIA MADALENA ALVES RODRIGUES                  </t>
  </si>
  <si>
    <t xml:space="preserve">MARIA NASCIMENTO DE SOUZA                       </t>
  </si>
  <si>
    <t xml:space="preserve">MARIA ONILDA DOS SANTOS                         </t>
  </si>
  <si>
    <t xml:space="preserve">MARIA SILVA BRANDAO                             </t>
  </si>
  <si>
    <t xml:space="preserve">MARIA VERA SENA DOS SANTOS                      </t>
  </si>
  <si>
    <t xml:space="preserve">MARIANA VIEIRA QUEIROZ                     </t>
  </si>
  <si>
    <t xml:space="preserve">MARILEIDE ALVES DE SOUZA                        </t>
  </si>
  <si>
    <t xml:space="preserve">CUIDADOR DE IDOSOS III                            </t>
  </si>
  <si>
    <t xml:space="preserve">MARILEIDE RIBEIRO DA SILVA                      </t>
  </si>
  <si>
    <t>MARILIA SARDEIRO LEITE</t>
  </si>
  <si>
    <t xml:space="preserve">MARINA LUCIA DA CRUZ SILVA                      </t>
  </si>
  <si>
    <t xml:space="preserve">MARINA RODRIGUES ABREU SILVA                    </t>
  </si>
  <si>
    <t xml:space="preserve">MARINALVA PESSOA                                </t>
  </si>
  <si>
    <t xml:space="preserve">MARINEZ BONFIM DA MATA                          </t>
  </si>
  <si>
    <t xml:space="preserve">MARISA DE SOUZA MACEDO                          </t>
  </si>
  <si>
    <t xml:space="preserve">MARIZA DA SILVA FERREIRA                        </t>
  </si>
  <si>
    <t xml:space="preserve">MARLENE APARECIDA GONÇALVES                     </t>
  </si>
  <si>
    <t xml:space="preserve">MARLENE LUZIA DE AQUINO                         </t>
  </si>
  <si>
    <t xml:space="preserve">MARLENE RODRIGUES COSTA E SILVA                 </t>
  </si>
  <si>
    <t xml:space="preserve">MARLENE RODRIGUES MORAIS                        </t>
  </si>
  <si>
    <t>MARLUCIA DIVINA DE FRANCA</t>
  </si>
  <si>
    <t>MARTA MARA DA SILVA OLIVEIRA</t>
  </si>
  <si>
    <t xml:space="preserve">MATEUS CARNEIRO DE MENDONCA                     </t>
  </si>
  <si>
    <t xml:space="preserve">MAURIZET DE SOUZA MORAIS                        </t>
  </si>
  <si>
    <t xml:space="preserve">MAURO MENDES DA SILVA                           </t>
  </si>
  <si>
    <t xml:space="preserve">MAYARA DA SILVA PEREIRA GEOFRE WANDERLEY        </t>
  </si>
  <si>
    <t xml:space="preserve">MELISSA MENDONCA DA SILVA JAIME                 </t>
  </si>
  <si>
    <t xml:space="preserve">ADVOGADO (A)                                      </t>
  </si>
  <si>
    <t xml:space="preserve">MICHELI APARECIDA DE OLIVEIRA STIMER            </t>
  </si>
  <si>
    <t xml:space="preserve">MICHELY ADRIANA FELIX BRABO                     </t>
  </si>
  <si>
    <t xml:space="preserve">MIRIA RODRIGUES DE SOUZA                        </t>
  </si>
  <si>
    <t xml:space="preserve">MIRIAM HOFFMANN FLOR                            </t>
  </si>
  <si>
    <t xml:space="preserve">MIRNA PINCOWSCA RIBEIRO                         </t>
  </si>
  <si>
    <t xml:space="preserve">ADVOGADO SÊNIOR                                   </t>
  </si>
  <si>
    <t xml:space="preserve">MOEMA LUDIMILLA TATIANNY ALINNE OLIVEIRA        </t>
  </si>
  <si>
    <t xml:space="preserve">MONICA RIBEIRO MARGARIDA                        </t>
  </si>
  <si>
    <t xml:space="preserve">MURILO LOPES FIGUEIREDO                         </t>
  </si>
  <si>
    <t xml:space="preserve">NADIR COSTA TEIXEIRA                            </t>
  </si>
  <si>
    <t xml:space="preserve">NAIR CRISTIANO HONORIO                     </t>
  </si>
  <si>
    <t xml:space="preserve">NAPOLEAO GARCIA BORGES                          </t>
  </si>
  <si>
    <t xml:space="preserve">NATALICE DE JESUS MOREIRA                       </t>
  </si>
  <si>
    <t xml:space="preserve">NATHALIE BARBOSA FERREIRA FLEURI                </t>
  </si>
  <si>
    <t xml:space="preserve">NAYARA SILVESTRE DOS SANTOS                     </t>
  </si>
  <si>
    <t xml:space="preserve">NAZIRA EDUARDO DA SILVA                         </t>
  </si>
  <si>
    <t xml:space="preserve">NEIDIANE DIAS DE MIRANDA MARQUES                </t>
  </si>
  <si>
    <t xml:space="preserve">NELIANA MARINHO DE SOUZA ALMEIDA                </t>
  </si>
  <si>
    <t xml:space="preserve">NEUZA ALVES NEVES LOMAZZI                       </t>
  </si>
  <si>
    <t xml:space="preserve">NEUZA VIEIRA DE SIQUEIRA                        </t>
  </si>
  <si>
    <t xml:space="preserve">NEUZIMAR ROSA RODRIGUES                         </t>
  </si>
  <si>
    <t>ASSISTENTE ADMINISTRATIVO 2</t>
  </si>
  <si>
    <t xml:space="preserve">NEY EDUARDO SABINO FILHO                        </t>
  </si>
  <si>
    <t xml:space="preserve">NILSONETE COSTA FERREIRA VELASCO                </t>
  </si>
  <si>
    <t xml:space="preserve">NILTA CAMPOS DE ALMEIDA LIMA                    </t>
  </si>
  <si>
    <t xml:space="preserve">NILVA DE JESUS SOUZA                            </t>
  </si>
  <si>
    <t xml:space="preserve">NILVA DIAS DA CUNHA                             </t>
  </si>
  <si>
    <t xml:space="preserve">NILVA ROSA DA SILVA ALMEIDA                     </t>
  </si>
  <si>
    <t xml:space="preserve">NILVANIA FIDELIS XAVIER DE SOUSA                </t>
  </si>
  <si>
    <t xml:space="preserve">NUBIA CLARA GODOI BATISTA IWACE                 </t>
  </si>
  <si>
    <t xml:space="preserve">NUBIA CUNHA DA SILVA                            </t>
  </si>
  <si>
    <t xml:space="preserve">OCIRLEY DA CONCEICAO NUNES                      </t>
  </si>
  <si>
    <t xml:space="preserve">ORACY PEREIRA DA COSTA                          </t>
  </si>
  <si>
    <t xml:space="preserve">ORCHIRLENE FERREIRA CAMPOS                      </t>
  </si>
  <si>
    <t xml:space="preserve">OSCAR CARDOSO LOPES JUNIOR                      </t>
  </si>
  <si>
    <t xml:space="preserve">PATRICIA BOROWSKI                               </t>
  </si>
  <si>
    <t xml:space="preserve">PATRICIA DA COSTA FREIRE                        </t>
  </si>
  <si>
    <t>PATRICIA RIBEIRO REIS</t>
  </si>
  <si>
    <t xml:space="preserve">PAULA CRISTINA NERY MORENO                      </t>
  </si>
  <si>
    <t xml:space="preserve">PAULO APOLINARIO                                </t>
  </si>
  <si>
    <t xml:space="preserve">PAULO HENRIQUE CUSTODIO RODRIGUES               </t>
  </si>
  <si>
    <t xml:space="preserve">PAULO HENRIQUE DE JESUS DA CRUZ                 </t>
  </si>
  <si>
    <t>PEDRO FABIAN MENDOZA MONTOYA</t>
  </si>
  <si>
    <t xml:space="preserve">PEDRO GONÇALVES JUNIOR                          </t>
  </si>
  <si>
    <t xml:space="preserve">PEDRO HENRIQUE SOARES XIMENES                   </t>
  </si>
  <si>
    <t xml:space="preserve">PEDRO LIRA FERREIRA                             </t>
  </si>
  <si>
    <t>POLLYANNA CAROLINE DE OLIVEIRA LOPES</t>
  </si>
  <si>
    <t xml:space="preserve">POLYANNA OLIVEIRA SIQUEIRA                      </t>
  </si>
  <si>
    <t xml:space="preserve">PRISCILLA GOMES DE SOUZA                        </t>
  </si>
  <si>
    <t xml:space="preserve">RAFAEL PAULA VALADÃO                            </t>
  </si>
  <si>
    <t>RAIMUNDA GOMES DA SILVA</t>
  </si>
  <si>
    <t xml:space="preserve">RAPHAEL FERNANDES VIEIRA                        </t>
  </si>
  <si>
    <t xml:space="preserve">RAQUEL CRISTINA DA SILVA CARVALHO               </t>
  </si>
  <si>
    <t xml:space="preserve">RAYSSA VICTORIA DA FONSECA                      </t>
  </si>
  <si>
    <t xml:space="preserve">REGIANE CARDOSO JAPIASSU SILVA                  </t>
  </si>
  <si>
    <t xml:space="preserve">REGIANE COSTA FERREIRA                          </t>
  </si>
  <si>
    <t>REGIMAR DE SOUZA DIAS ANDRADE</t>
  </si>
  <si>
    <t xml:space="preserve">REGINA CELI ZAGO                                </t>
  </si>
  <si>
    <t xml:space="preserve">REGINALDO DIAS LIMA                             </t>
  </si>
  <si>
    <t xml:space="preserve">RENATA FERREIRA DOS SANTOS                      </t>
  </si>
  <si>
    <t xml:space="preserve">RENATA QUINTINO NOGUEIRA                        </t>
  </si>
  <si>
    <t xml:space="preserve">RENATO ALEXANDRE DE OLIVEIRA                    </t>
  </si>
  <si>
    <t xml:space="preserve">TÉCNICO EM SEGURANÇA DO TRABALHO                  </t>
  </si>
  <si>
    <t xml:space="preserve">RENATO DE FREITAS HOELZLE JUNIOR                </t>
  </si>
  <si>
    <t xml:space="preserve">RENATO DIOGENES DA COSTA SILVA                  </t>
  </si>
  <si>
    <t>RENATO GONCALVES DUARTE</t>
  </si>
  <si>
    <t xml:space="preserve">RENILDO GONZAGA DE SOUSA JUNIOR                 </t>
  </si>
  <si>
    <t xml:space="preserve">RICARDO SILVA BORGES                            </t>
  </si>
  <si>
    <t xml:space="preserve">ROBERTA DE OLIVEIRA MOREIRA                     </t>
  </si>
  <si>
    <t xml:space="preserve">ROBERTO FRANCISCO LOPES                         </t>
  </si>
  <si>
    <t xml:space="preserve">RODRIGO AUGUSTO BERNARDES                       </t>
  </si>
  <si>
    <t xml:space="preserve">RODRIGO MARTINS DE AZEVEDO                      </t>
  </si>
  <si>
    <t xml:space="preserve">ROGERIA RIBEIRO BUENO                           </t>
  </si>
  <si>
    <t xml:space="preserve">ROGERIO DOS SANTOS FERREIRA                     </t>
  </si>
  <si>
    <t xml:space="preserve">TÉCNICO DE ENFERMAGEM II                          </t>
  </si>
  <si>
    <t xml:space="preserve">ROGERIO GOMES DA SILVA                          </t>
  </si>
  <si>
    <t xml:space="preserve">ROGERIO VAZ DOS REIS                            </t>
  </si>
  <si>
    <t xml:space="preserve">ENGENHEIRO (A) CIVIL                              </t>
  </si>
  <si>
    <t xml:space="preserve">RONAN DA SILVA OLIVEIRA RAMOS                   </t>
  </si>
  <si>
    <t xml:space="preserve">RONEY SILVA DOS REIS                            </t>
  </si>
  <si>
    <t xml:space="preserve">RONILSON ANTONIO DE PAULA                       </t>
  </si>
  <si>
    <t xml:space="preserve">ROSA MARIA AUXILIADORA                          </t>
  </si>
  <si>
    <t xml:space="preserve">ROSANA GOMES SIQUEIRA DE ALMEIDA                </t>
  </si>
  <si>
    <t xml:space="preserve">ROSANA MENDES GONÇALVES CARDOSO                 </t>
  </si>
  <si>
    <t xml:space="preserve">ROSANGELA GONCALVES DA COSTA                    </t>
  </si>
  <si>
    <t xml:space="preserve">ROSELMA PINTO DOS SANTOS                        </t>
  </si>
  <si>
    <t xml:space="preserve">ROSEMAR NASCIMENTO CRUZ                         </t>
  </si>
  <si>
    <t xml:space="preserve">ROSIANE GOULART DE CASTRO DIAS LIMA             </t>
  </si>
  <si>
    <t xml:space="preserve">ROSILMA PEREIRA DOMINGOS DE ARRUDA              </t>
  </si>
  <si>
    <t xml:space="preserve">RUBIA ERIKA PRADO CARDOSO                       </t>
  </si>
  <si>
    <t xml:space="preserve">RUTH ALVES DE LIMA                              </t>
  </si>
  <si>
    <t xml:space="preserve">SANDRA ARMANDO DOS SANTOS                       </t>
  </si>
  <si>
    <t xml:space="preserve">SANDRA DE SOUSA SILVA                           </t>
  </si>
  <si>
    <t xml:space="preserve">SANTIAGO RODRIGUES COSTA                        </t>
  </si>
  <si>
    <t xml:space="preserve">SEBASTIANA VIEIRA ALVES                         </t>
  </si>
  <si>
    <t xml:space="preserve">SELMA APARECIDA DE SOUZA                        </t>
  </si>
  <si>
    <t xml:space="preserve">SELMA CONEGUNDES MAIA                           </t>
  </si>
  <si>
    <t xml:space="preserve">SHEILA ALVES GODOI                              </t>
  </si>
  <si>
    <t xml:space="preserve">SHIRLEY KATIA DO AMARAL                         </t>
  </si>
  <si>
    <t xml:space="preserve">SILVANIR SILVERIA DE SOUSA                      </t>
  </si>
  <si>
    <t xml:space="preserve">SILVIA CRISPIM DE SOUZA COSTA                   </t>
  </si>
  <si>
    <t xml:space="preserve">SILVIA HELENA SPECHOTO DA SILVA MOREIRA         </t>
  </si>
  <si>
    <t xml:space="preserve">SIMONE APARECIDA DA COSTA MIRANDA               </t>
  </si>
  <si>
    <t xml:space="preserve">SIMONE CLEIA MARGARIDA RIBEIRO                  </t>
  </si>
  <si>
    <t xml:space="preserve">SIRIA SILVA SOUZA DOMINGOS                      </t>
  </si>
  <si>
    <t xml:space="preserve">SOLANGE LUCIANO COIMBRA MIRANDA            </t>
  </si>
  <si>
    <t>SERVIDOR ESTADUAL EFETIVO</t>
  </si>
  <si>
    <t xml:space="preserve">SONIA COELHO BATISTA                            </t>
  </si>
  <si>
    <t xml:space="preserve">STEFFANY ISABELLE SERRIA RAMOS                  </t>
  </si>
  <si>
    <t xml:space="preserve">SUELI CORREA CAMARGO                            </t>
  </si>
  <si>
    <t xml:space="preserve">SUELI DELFINA DA SILVA                          </t>
  </si>
  <si>
    <t xml:space="preserve">SUELY DE OLIVEIRA PETINI BONFIM                 </t>
  </si>
  <si>
    <t xml:space="preserve">SUELY VIEIRA DE ALMEIDA                         </t>
  </si>
  <si>
    <t xml:space="preserve">TACANA DE LUZDALMA DIAS DA SILVA                </t>
  </si>
  <si>
    <t xml:space="preserve">TALITAH CARVALHO DOS SANTOS                     </t>
  </si>
  <si>
    <t xml:space="preserve">TANIA MARLY DE JESUS                       </t>
  </si>
  <si>
    <t>ASSISTENTE ADMINISTRATIVO 4</t>
  </si>
  <si>
    <t xml:space="preserve">TATIANA DE OLIVEIRA ALMADA MENIN                </t>
  </si>
  <si>
    <t xml:space="preserve">TELMA RODRIGUES CAMPOS                          </t>
  </si>
  <si>
    <t xml:space="preserve">TEREZINHA EVANGELISTA DOURADO DOS SANTOS        </t>
  </si>
  <si>
    <t xml:space="preserve">THAIS DE PAULA MARQUES                     </t>
  </si>
  <si>
    <t>NUTRICIONISTA</t>
  </si>
  <si>
    <t xml:space="preserve">THIAGO HENRIQUE DE SOUZA JAYME                  </t>
  </si>
  <si>
    <t xml:space="preserve">THOMAS MARCELO E SILVA                     </t>
  </si>
  <si>
    <t xml:space="preserve">TOMAZ DE PINHO NETO                             </t>
  </si>
  <si>
    <t xml:space="preserve">UBIRATAN BATISTA DA SILVA JUNIOR                </t>
  </si>
  <si>
    <t xml:space="preserve">VALDA NUNES DAMASCENO SOUZA                     </t>
  </si>
  <si>
    <t>VALDERLENE DA SILVA DE CARVALHO</t>
  </si>
  <si>
    <t xml:space="preserve">VALDETE PEREIRA DOS SANTOS                      </t>
  </si>
  <si>
    <t xml:space="preserve">VALDINEIDE DE OLIVEIRA SANTOS SILVA             </t>
  </si>
  <si>
    <t xml:space="preserve">VALDIVINA AMELIA DA SILVA                       </t>
  </si>
  <si>
    <t xml:space="preserve">VALDIVINA CLAUDINO MARQUES                      </t>
  </si>
  <si>
    <t xml:space="preserve">VALDIVINO GONCALVES DE CARVALHO                 </t>
  </si>
  <si>
    <t xml:space="preserve">VALDIVINO LUIZ DA SILVA JUNIOR                  </t>
  </si>
  <si>
    <t xml:space="preserve">VALDOMIRO FRANCISCO DA SILVA                    </t>
  </si>
  <si>
    <t xml:space="preserve">VALMIRA DA SILVA MORAIS                         </t>
  </si>
  <si>
    <t xml:space="preserve">VANDELENE SANTANA ROSA                          </t>
  </si>
  <si>
    <t xml:space="preserve">VANESSA CRISTINA ANIZIO CAMARGO MOREIRA         </t>
  </si>
  <si>
    <t xml:space="preserve">VANESSA SOUZA NASCIMENTO                        </t>
  </si>
  <si>
    <t xml:space="preserve">CONTADOR (A) JÚNIOR                               </t>
  </si>
  <si>
    <t>VANEZA GOMES QUALHATO</t>
  </si>
  <si>
    <t xml:space="preserve">VASTI SILVA COSTA                               </t>
  </si>
  <si>
    <t xml:space="preserve">VENERANDO BRAGA DOS SANTOS                      </t>
  </si>
  <si>
    <t xml:space="preserve">VERA LUCIA DIAS                                 </t>
  </si>
  <si>
    <t xml:space="preserve">VICTOR GUILHERME DE SOUSA SANTOS                </t>
  </si>
  <si>
    <t xml:space="preserve">VICTOR HUGO IGREJA MACHADO                 </t>
  </si>
  <si>
    <t>VICTORIA MARIA CARNEIRO NEVES</t>
  </si>
  <si>
    <t xml:space="preserve">VILMA FONSECA MENES E SILVA                     </t>
  </si>
  <si>
    <t xml:space="preserve">VILMA MARIA PIMENTA ALVES                       </t>
  </si>
  <si>
    <t xml:space="preserve">VILMAIR FRANCISCA DA SILVA                      </t>
  </si>
  <si>
    <t xml:space="preserve">VINICIUS LIMA RODRIGUES                         </t>
  </si>
  <si>
    <t xml:space="preserve">ANALISTA DE REDES E DE COM. DE DADOS - JÚNIOR     </t>
  </si>
  <si>
    <t xml:space="preserve">VIRGINIA ROSA CUNHA                             </t>
  </si>
  <si>
    <t xml:space="preserve">VIVIANE DOS REIS PEREIRA                        </t>
  </si>
  <si>
    <t xml:space="preserve">VIVIANE FERREIRA DE SOUSA                       </t>
  </si>
  <si>
    <t xml:space="preserve">WALACE PONCIANO FRAZAO                          </t>
  </si>
  <si>
    <t xml:space="preserve">WALDENILSON DOS SANTOS CORREA                   </t>
  </si>
  <si>
    <t xml:space="preserve">WALERIA MARIA DA PAIXAO BORGES VIEIRA           </t>
  </si>
  <si>
    <t xml:space="preserve">WALYSON FERREIRA REZENDE                        </t>
  </si>
  <si>
    <t xml:space="preserve">WANESSA DIAS REIS                               </t>
  </si>
  <si>
    <t xml:space="preserve">WANIA ALVES DE ARAUJO                           </t>
  </si>
  <si>
    <t xml:space="preserve">WASHINGTON FERREIRA DO NASCIMENTO JUNIOR        </t>
  </si>
  <si>
    <t xml:space="preserve">WEIDER DO SOCORRO SANTIAGO                      </t>
  </si>
  <si>
    <t xml:space="preserve">WELLINGTON MATOS DE LIMA                   </t>
  </si>
  <si>
    <t>WERIK FRANCIS SILVA VASCONCELOS</t>
  </si>
  <si>
    <t>WESCLEY BRANDAO COELHO</t>
  </si>
  <si>
    <t>WESLEY PEREIRA GUIMARÃES</t>
  </si>
  <si>
    <t xml:space="preserve">WEVERTON DA SILVA FERREIRA                      </t>
  </si>
  <si>
    <t xml:space="preserve">WILTON JOSE DO NASCIMENTO                       </t>
  </si>
  <si>
    <t xml:space="preserve">YASMIN GONZAGA DE FREITAS                       </t>
  </si>
  <si>
    <t xml:space="preserve">ZOROASTRO JOAO DE ABREU                         </t>
  </si>
  <si>
    <t>ZULNEI MARI DE OLIVEIRA</t>
  </si>
  <si>
    <t>TOTAL (R$)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</si>
  <si>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Diferenças relativas à data-base de março/2019 incluídas.</t>
    </r>
  </si>
  <si>
    <t>Gerência de Gestão de Pessoas</t>
  </si>
  <si>
    <t xml:space="preserve"> RELAÇÃO MENSAL DOS EMPREGADOS COM OS RESPECTIVOS SALÁRIOS - JUNHO/2019</t>
  </si>
  <si>
    <t>NOME</t>
  </si>
  <si>
    <t>CARGO</t>
  </si>
  <si>
    <t>NÍVEL</t>
  </si>
  <si>
    <t>SALÁRIO MENSAL / BOLSA ESTÁGIO</t>
  </si>
  <si>
    <t>AD. TEMPO 
DE SERVIÇO</t>
  </si>
  <si>
    <t>H. EXTRAS + DSR</t>
  </si>
  <si>
    <t>AD. SALÁRIO-CONDIÇÃO</t>
  </si>
  <si>
    <t>1/3FÉRIAS / 
A. PECUNIARIO</t>
  </si>
  <si>
    <t>FERIADO TRABALHADO</t>
  </si>
  <si>
    <t>GRATIFICAÇÕES</t>
  </si>
  <si>
    <t>AUXÍLIO TRANSPORTE</t>
  </si>
  <si>
    <t>13º SALÁRIO</t>
  </si>
  <si>
    <t>AUX. SUBSÍDIO PLANO DE SAÚDE IPASGO</t>
  </si>
  <si>
    <r>
      <t xml:space="preserve">TOTAL BRUTO </t>
    </r>
    <r>
      <rPr>
        <vertAlign val="superscript"/>
        <sz val="7"/>
        <color theme="1"/>
        <rFont val="Arial"/>
        <family val="2"/>
      </rPr>
      <t>1</t>
    </r>
  </si>
  <si>
    <t xml:space="preserve">TOTAL DESCONTOS </t>
  </si>
  <si>
    <t>TOTAL LÍQUIDO</t>
  </si>
  <si>
    <t>Rogério Gomes da Silva</t>
  </si>
  <si>
    <t>Gerente de Gestão de Pessoas</t>
  </si>
  <si>
    <t>Goiânia, 05 de Julho de 2019.</t>
  </si>
  <si>
    <t>E</t>
  </si>
  <si>
    <t>B</t>
  </si>
  <si>
    <t>D</t>
  </si>
  <si>
    <t>G-6HS</t>
  </si>
  <si>
    <t>G-4HS</t>
  </si>
  <si>
    <t>F</t>
  </si>
  <si>
    <t>C</t>
  </si>
  <si>
    <t>B-6HS</t>
  </si>
  <si>
    <t>A-6HS</t>
  </si>
  <si>
    <t>D-6HS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</si>
</sst>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2"/>
      <color theme="1"/>
      <name val="Futura Book"/>
      <family val="3"/>
    </font>
    <font>
      <sz val="14"/>
      <color theme="1"/>
      <name val="Calibri"/>
      <family val="2"/>
      <scheme val="minor"/>
    </font>
    <font>
      <b/>
      <sz val="16"/>
      <color theme="1"/>
      <name val="Futura Book"/>
      <family val="3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/>
    <xf numFmtId="43" fontId="3" fillId="0" borderId="1" xfId="1" applyFont="1" applyBorder="1"/>
    <xf numFmtId="43" fontId="4" fillId="0" borderId="1" xfId="1" applyFont="1" applyBorder="1"/>
    <xf numFmtId="0" fontId="3" fillId="0" borderId="1" xfId="0" applyFont="1" applyBorder="1" applyAlignment="1">
      <alignment horizontal="center"/>
    </xf>
    <xf numFmtId="43" fontId="1" fillId="0" borderId="1" xfId="1" applyFont="1" applyBorder="1"/>
    <xf numFmtId="43" fontId="0" fillId="0" borderId="1" xfId="1" applyFont="1" applyBorder="1"/>
    <xf numFmtId="43" fontId="2" fillId="2" borderId="1" xfId="1" applyFont="1" applyFill="1" applyBorder="1"/>
    <xf numFmtId="0" fontId="5" fillId="0" borderId="0" xfId="0" applyFont="1"/>
    <xf numFmtId="43" fontId="0" fillId="0" borderId="0" xfId="1" applyFont="1"/>
    <xf numFmtId="43" fontId="4" fillId="0" borderId="0" xfId="1" applyFont="1" applyFill="1" applyBorder="1" applyAlignment="1">
      <alignment horizontal="center" vertical="center" textRotation="90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0" fontId="7" fillId="0" borderId="0" xfId="1" applyNumberFormat="1" applyFont="1" applyAlignment="1">
      <alignment horizontal="left" vertical="center"/>
    </xf>
    <xf numFmtId="43" fontId="7" fillId="0" borderId="0" xfId="1" applyFont="1"/>
    <xf numFmtId="0" fontId="8" fillId="0" borderId="0" xfId="0" applyFont="1" applyAlignment="1">
      <alignment vertical="center"/>
    </xf>
    <xf numFmtId="43" fontId="11" fillId="2" borderId="1" xfId="1" applyFont="1" applyFill="1" applyBorder="1" applyAlignment="1">
      <alignment horizontal="center" vertical="center" wrapText="1"/>
    </xf>
    <xf numFmtId="0" fontId="10" fillId="0" borderId="0" xfId="0" applyFont="1"/>
    <xf numFmtId="49" fontId="10" fillId="0" borderId="0" xfId="1" applyNumberFormat="1" applyFont="1" applyAlignment="1">
      <alignment horizontal="center"/>
    </xf>
    <xf numFmtId="43" fontId="10" fillId="0" borderId="0" xfId="1" applyFont="1"/>
    <xf numFmtId="43" fontId="13" fillId="0" borderId="0" xfId="1" applyFont="1"/>
    <xf numFmtId="43" fontId="3" fillId="0" borderId="0" xfId="1" applyFont="1"/>
    <xf numFmtId="43" fontId="4" fillId="0" borderId="0" xfId="1" applyFont="1"/>
    <xf numFmtId="43" fontId="10" fillId="0" borderId="0" xfId="1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3350559</xdr:colOff>
      <xdr:row>0</xdr:row>
      <xdr:rowOff>280148</xdr:rowOff>
    </xdr:from>
    <xdr:to>
      <xdr:col>6</xdr:col>
      <xdr:colOff>619174</xdr:colOff>
      <xdr:row>0</xdr:row>
      <xdr:rowOff>1024779</xdr:rowOff>
    </xdr:to>
    <xdr:pic>
      <xdr:nvPicPr>
        <xdr:cNvPr id="3" name="Imagem 28">
          <a:extLst>
            <a:ext uri="{FF2B5EF4-FFF2-40B4-BE49-F238E27FC236}">
              <a16:creationId xmlns:a16="http://schemas.microsoft.com/office/drawing/2014/main" id="{3E4AC4A7-22A1-4C5B-B001-E8A224E3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6088" y="280148"/>
          <a:ext cx="3633557" cy="74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1"/>
  <sheetViews>
    <sheetView showGridLines="0" tabSelected="1" zoomScale="85" zoomScaleNormal="85" workbookViewId="0">
      <pane ySplit="1" topLeftCell="A2" activePane="bottomLeft" state="frozen"/>
      <selection pane="bottomLeft" activeCell="A5" sqref="A5"/>
    </sheetView>
  </sheetViews>
  <sheetFormatPr defaultRowHeight="15"/>
  <cols>
    <col min="1" max="1" width="55.140625" bestFit="1" customWidth="1"/>
    <col min="2" max="2" width="53.5703125" bestFit="1" customWidth="1"/>
    <col min="3" max="3" width="8.85546875" style="35" bestFit="1" customWidth="1"/>
    <col min="4" max="4" width="13.28515625" bestFit="1" customWidth="1"/>
    <col min="5" max="5" width="11.5703125" bestFit="1" customWidth="1"/>
    <col min="6" max="6" width="8" bestFit="1" customWidth="1"/>
    <col min="7" max="7" width="10.5703125" bestFit="1" customWidth="1"/>
    <col min="8" max="8" width="11.5703125" bestFit="1" customWidth="1"/>
    <col min="9" max="9" width="9.5703125" bestFit="1" customWidth="1"/>
    <col min="10" max="10" width="11.5703125" bestFit="1" customWidth="1"/>
    <col min="11" max="11" width="9.5703125" bestFit="1" customWidth="1"/>
    <col min="12" max="12" width="11.5703125" bestFit="1" customWidth="1"/>
    <col min="13" max="13" width="10.5703125" bestFit="1" customWidth="1"/>
    <col min="14" max="14" width="13.28515625" bestFit="1" customWidth="1"/>
    <col min="15" max="15" width="11.5703125" bestFit="1" customWidth="1"/>
    <col min="16" max="16" width="13.28515625" bestFit="1" customWidth="1"/>
  </cols>
  <sheetData>
    <row r="1" spans="1:16" ht="81" customHeight="1">
      <c r="A1" s="29"/>
      <c r="B1" s="29"/>
      <c r="C1" s="29"/>
      <c r="D1" s="29"/>
      <c r="E1" s="9"/>
      <c r="F1" s="9"/>
      <c r="G1" s="9"/>
      <c r="H1" s="9"/>
      <c r="I1" s="9"/>
      <c r="J1" s="9"/>
      <c r="K1" s="9"/>
      <c r="L1" s="10"/>
      <c r="M1" s="9"/>
      <c r="N1" s="9"/>
      <c r="O1" s="9"/>
      <c r="P1" s="9"/>
    </row>
    <row r="2" spans="1:16" s="11" customFormat="1" ht="18.75">
      <c r="A2" s="30" t="s">
        <v>615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11" customFormat="1" ht="18.75">
      <c r="A3" s="12"/>
      <c r="B3" s="12"/>
      <c r="C3" s="3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21">
      <c r="A4" s="31" t="s">
        <v>616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45">
      <c r="A5" s="16" t="s">
        <v>617</v>
      </c>
      <c r="B5" s="16" t="s">
        <v>618</v>
      </c>
      <c r="C5" s="16" t="s">
        <v>619</v>
      </c>
      <c r="D5" s="16" t="s">
        <v>620</v>
      </c>
      <c r="E5" s="16" t="s">
        <v>621</v>
      </c>
      <c r="F5" s="16" t="s">
        <v>622</v>
      </c>
      <c r="G5" s="16" t="s">
        <v>623</v>
      </c>
      <c r="H5" s="16" t="s">
        <v>624</v>
      </c>
      <c r="I5" s="16" t="s">
        <v>625</v>
      </c>
      <c r="J5" s="16" t="s">
        <v>626</v>
      </c>
      <c r="K5" s="16" t="s">
        <v>627</v>
      </c>
      <c r="L5" s="16" t="s">
        <v>628</v>
      </c>
      <c r="M5" s="16" t="s">
        <v>629</v>
      </c>
      <c r="N5" s="16" t="s">
        <v>630</v>
      </c>
      <c r="O5" s="16" t="s">
        <v>631</v>
      </c>
      <c r="P5" s="16" t="s">
        <v>632</v>
      </c>
    </row>
    <row r="6" spans="1:16">
      <c r="A6" s="1" t="s">
        <v>0</v>
      </c>
      <c r="B6" s="1" t="s">
        <v>1</v>
      </c>
      <c r="C6" s="4" t="s">
        <v>636</v>
      </c>
      <c r="D6" s="2">
        <v>4065.67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4065.67</v>
      </c>
      <c r="O6" s="2">
        <v>640.19000000000005</v>
      </c>
      <c r="P6" s="3">
        <f t="shared" ref="P6:P69" si="0">SUM(N6-O6)</f>
        <v>3425.48</v>
      </c>
    </row>
    <row r="7" spans="1:16">
      <c r="A7" s="1" t="s">
        <v>2</v>
      </c>
      <c r="B7" s="1" t="s">
        <v>3</v>
      </c>
      <c r="C7" s="4" t="s">
        <v>274</v>
      </c>
      <c r="D7" s="2">
        <v>2726.12</v>
      </c>
      <c r="E7" s="2">
        <v>9.19</v>
      </c>
      <c r="F7" s="2">
        <v>0</v>
      </c>
      <c r="G7" s="2">
        <v>199.6</v>
      </c>
      <c r="H7" s="2">
        <v>0</v>
      </c>
      <c r="I7" s="2">
        <v>94.45</v>
      </c>
      <c r="J7" s="2">
        <v>0</v>
      </c>
      <c r="K7" s="2">
        <v>0</v>
      </c>
      <c r="L7" s="2">
        <v>0</v>
      </c>
      <c r="M7" s="2">
        <v>154.4</v>
      </c>
      <c r="N7" s="2">
        <v>3183.76</v>
      </c>
      <c r="O7" s="2">
        <v>1371.32</v>
      </c>
      <c r="P7" s="3">
        <f t="shared" si="0"/>
        <v>1812.4400000000003</v>
      </c>
    </row>
    <row r="8" spans="1:16">
      <c r="A8" s="1" t="s">
        <v>4</v>
      </c>
      <c r="B8" s="1" t="s">
        <v>5</v>
      </c>
      <c r="C8" s="4" t="s">
        <v>274</v>
      </c>
      <c r="D8" s="2">
        <v>5580.94</v>
      </c>
      <c r="E8" s="2">
        <v>52.92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5633.86</v>
      </c>
      <c r="O8" s="2">
        <v>1042.8</v>
      </c>
      <c r="P8" s="3">
        <f t="shared" si="0"/>
        <v>4591.0599999999995</v>
      </c>
    </row>
    <row r="9" spans="1:16">
      <c r="A9" s="1" t="s">
        <v>6</v>
      </c>
      <c r="B9" s="1" t="s">
        <v>7</v>
      </c>
      <c r="C9" s="4">
        <v>0</v>
      </c>
      <c r="D9" s="2">
        <v>19440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19440</v>
      </c>
      <c r="O9" s="2">
        <v>7204.33</v>
      </c>
      <c r="P9" s="3">
        <f t="shared" si="0"/>
        <v>12235.67</v>
      </c>
    </row>
    <row r="10" spans="1:16">
      <c r="A10" s="1" t="s">
        <v>8</v>
      </c>
      <c r="B10" s="1" t="s">
        <v>9</v>
      </c>
      <c r="C10" s="4" t="s">
        <v>84</v>
      </c>
      <c r="D10" s="2">
        <v>1324.4199999999998</v>
      </c>
      <c r="E10" s="2">
        <v>0</v>
      </c>
      <c r="F10" s="2">
        <v>0</v>
      </c>
      <c r="G10" s="2">
        <v>0</v>
      </c>
      <c r="H10" s="2">
        <v>0</v>
      </c>
      <c r="I10" s="2">
        <v>42.51</v>
      </c>
      <c r="J10" s="2">
        <v>0</v>
      </c>
      <c r="K10" s="2">
        <v>0</v>
      </c>
      <c r="L10" s="2">
        <v>0</v>
      </c>
      <c r="M10" s="2">
        <v>0</v>
      </c>
      <c r="N10" s="2">
        <v>1366.93</v>
      </c>
      <c r="O10" s="2">
        <v>190.87</v>
      </c>
      <c r="P10" s="3">
        <f t="shared" si="0"/>
        <v>1176.06</v>
      </c>
    </row>
    <row r="11" spans="1:16">
      <c r="A11" s="1" t="s">
        <v>10</v>
      </c>
      <c r="B11" s="1" t="s">
        <v>11</v>
      </c>
      <c r="C11" s="4" t="s">
        <v>274</v>
      </c>
      <c r="D11" s="2">
        <v>2726.12</v>
      </c>
      <c r="E11" s="2">
        <v>0</v>
      </c>
      <c r="F11" s="2">
        <v>0</v>
      </c>
      <c r="G11" s="2">
        <v>0</v>
      </c>
      <c r="H11" s="2">
        <v>0</v>
      </c>
      <c r="I11" s="2">
        <v>87.51</v>
      </c>
      <c r="J11" s="2">
        <v>0</v>
      </c>
      <c r="K11" s="2">
        <v>0</v>
      </c>
      <c r="L11" s="2">
        <v>2625.15</v>
      </c>
      <c r="M11" s="2">
        <v>249.79</v>
      </c>
      <c r="N11" s="2">
        <v>5688.57</v>
      </c>
      <c r="O11" s="2">
        <v>580.08000000000004</v>
      </c>
      <c r="P11" s="3">
        <f t="shared" si="0"/>
        <v>5108.49</v>
      </c>
    </row>
    <row r="12" spans="1:16">
      <c r="A12" s="1" t="s">
        <v>12</v>
      </c>
      <c r="B12" s="1" t="s">
        <v>13</v>
      </c>
      <c r="C12" s="4" t="s">
        <v>274</v>
      </c>
      <c r="D12" s="2">
        <v>1778.94</v>
      </c>
      <c r="E12" s="2">
        <v>412.67999999999995</v>
      </c>
      <c r="F12" s="2">
        <v>0</v>
      </c>
      <c r="G12" s="2">
        <v>0</v>
      </c>
      <c r="H12" s="2">
        <v>703.48</v>
      </c>
      <c r="I12" s="2">
        <v>0</v>
      </c>
      <c r="J12" s="2">
        <v>0</v>
      </c>
      <c r="K12" s="2">
        <v>0</v>
      </c>
      <c r="L12" s="2">
        <v>0</v>
      </c>
      <c r="M12" s="2">
        <v>238.31</v>
      </c>
      <c r="N12" s="2">
        <v>3133.41</v>
      </c>
      <c r="O12" s="2">
        <v>649.38</v>
      </c>
      <c r="P12" s="3">
        <f t="shared" si="0"/>
        <v>2484.0299999999997</v>
      </c>
    </row>
    <row r="13" spans="1:16">
      <c r="A13" s="1" t="s">
        <v>14</v>
      </c>
      <c r="B13" s="1" t="s">
        <v>15</v>
      </c>
      <c r="C13" s="4">
        <v>0</v>
      </c>
      <c r="D13" s="2">
        <v>830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86</v>
      </c>
      <c r="L13" s="2">
        <v>0</v>
      </c>
      <c r="M13" s="2">
        <v>0</v>
      </c>
      <c r="N13" s="2">
        <v>916</v>
      </c>
      <c r="O13" s="2">
        <v>0</v>
      </c>
      <c r="P13" s="3">
        <f t="shared" si="0"/>
        <v>916</v>
      </c>
    </row>
    <row r="14" spans="1:16">
      <c r="A14" s="1" t="s">
        <v>16</v>
      </c>
      <c r="B14" s="1" t="s">
        <v>17</v>
      </c>
      <c r="C14" s="4" t="s">
        <v>637</v>
      </c>
      <c r="D14" s="2">
        <v>3233.6200000000003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191.89</v>
      </c>
      <c r="N14" s="2">
        <v>3425.51</v>
      </c>
      <c r="O14" s="2">
        <v>701.46</v>
      </c>
      <c r="P14" s="3">
        <f t="shared" si="0"/>
        <v>2724.05</v>
      </c>
    </row>
    <row r="15" spans="1:16">
      <c r="A15" s="1" t="s">
        <v>18</v>
      </c>
      <c r="B15" s="1" t="s">
        <v>15</v>
      </c>
      <c r="C15" s="4">
        <v>0</v>
      </c>
      <c r="D15" s="2">
        <v>830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86</v>
      </c>
      <c r="L15" s="2">
        <v>0</v>
      </c>
      <c r="M15" s="2">
        <v>0</v>
      </c>
      <c r="N15" s="2">
        <v>916</v>
      </c>
      <c r="O15" s="2">
        <v>0</v>
      </c>
      <c r="P15" s="3">
        <f t="shared" si="0"/>
        <v>916</v>
      </c>
    </row>
    <row r="16" spans="1:16">
      <c r="A16" s="1" t="s">
        <v>19</v>
      </c>
      <c r="B16" s="1" t="s">
        <v>20</v>
      </c>
      <c r="C16" s="4" t="s">
        <v>84</v>
      </c>
      <c r="D16" s="2">
        <v>2750.2200000000003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1000</v>
      </c>
      <c r="K16" s="2">
        <v>0</v>
      </c>
      <c r="L16" s="2">
        <v>0</v>
      </c>
      <c r="M16" s="2">
        <v>0</v>
      </c>
      <c r="N16" s="2">
        <v>3750.22</v>
      </c>
      <c r="O16" s="2">
        <v>1221.01</v>
      </c>
      <c r="P16" s="3">
        <f t="shared" si="0"/>
        <v>2529.21</v>
      </c>
    </row>
    <row r="17" spans="1:16">
      <c r="A17" s="1" t="s">
        <v>21</v>
      </c>
      <c r="B17" s="1" t="s">
        <v>22</v>
      </c>
      <c r="C17" s="4">
        <v>0</v>
      </c>
      <c r="D17" s="2">
        <v>454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454</v>
      </c>
      <c r="O17" s="2">
        <v>119.25</v>
      </c>
      <c r="P17" s="3">
        <f t="shared" si="0"/>
        <v>334.75</v>
      </c>
    </row>
    <row r="18" spans="1:16">
      <c r="A18" s="1" t="s">
        <v>23</v>
      </c>
      <c r="B18" s="1" t="s">
        <v>24</v>
      </c>
      <c r="C18" s="4" t="s">
        <v>638</v>
      </c>
      <c r="D18" s="2">
        <v>3985.96</v>
      </c>
      <c r="E18" s="2">
        <v>0</v>
      </c>
      <c r="F18" s="2">
        <v>0</v>
      </c>
      <c r="G18" s="2">
        <v>0</v>
      </c>
      <c r="H18" s="2">
        <v>1279.44</v>
      </c>
      <c r="I18" s="2">
        <v>0</v>
      </c>
      <c r="J18" s="2">
        <v>0</v>
      </c>
      <c r="K18" s="2">
        <v>0</v>
      </c>
      <c r="L18" s="2">
        <v>0</v>
      </c>
      <c r="M18" s="2">
        <v>208.75</v>
      </c>
      <c r="N18" s="2">
        <v>5474.15</v>
      </c>
      <c r="O18" s="2">
        <v>869.48</v>
      </c>
      <c r="P18" s="3">
        <f t="shared" si="0"/>
        <v>4604.67</v>
      </c>
    </row>
    <row r="19" spans="1:16">
      <c r="A19" s="1" t="s">
        <v>25</v>
      </c>
      <c r="B19" s="1" t="s">
        <v>13</v>
      </c>
      <c r="C19" s="4" t="s">
        <v>274</v>
      </c>
      <c r="D19" s="2">
        <v>1778.94</v>
      </c>
      <c r="E19" s="2">
        <v>513.83000000000004</v>
      </c>
      <c r="F19" s="2">
        <v>0</v>
      </c>
      <c r="G19" s="2">
        <v>199.6</v>
      </c>
      <c r="H19" s="2">
        <v>0</v>
      </c>
      <c r="I19" s="2">
        <v>80.25</v>
      </c>
      <c r="J19" s="2">
        <v>0</v>
      </c>
      <c r="K19" s="2">
        <v>0</v>
      </c>
      <c r="L19" s="2">
        <v>0</v>
      </c>
      <c r="M19" s="2">
        <v>404.19</v>
      </c>
      <c r="N19" s="2">
        <v>2976.81</v>
      </c>
      <c r="O19" s="2">
        <v>588.74</v>
      </c>
      <c r="P19" s="3">
        <f t="shared" si="0"/>
        <v>2388.0699999999997</v>
      </c>
    </row>
    <row r="20" spans="1:16">
      <c r="A20" s="1" t="s">
        <v>26</v>
      </c>
      <c r="B20" s="1" t="s">
        <v>27</v>
      </c>
      <c r="C20" s="4" t="s">
        <v>274</v>
      </c>
      <c r="D20" s="2">
        <v>1778.94</v>
      </c>
      <c r="E20" s="2">
        <v>1395.26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3174.2</v>
      </c>
      <c r="O20" s="2">
        <v>665.85</v>
      </c>
      <c r="P20" s="3">
        <f t="shared" si="0"/>
        <v>2508.35</v>
      </c>
    </row>
    <row r="21" spans="1:16">
      <c r="A21" s="1" t="s">
        <v>28</v>
      </c>
      <c r="B21" s="1" t="s">
        <v>29</v>
      </c>
      <c r="C21" s="4" t="s">
        <v>84</v>
      </c>
      <c r="D21" s="2">
        <v>2076.09</v>
      </c>
      <c r="E21" s="2">
        <v>0</v>
      </c>
      <c r="F21" s="2">
        <v>0</v>
      </c>
      <c r="G21" s="2">
        <v>0</v>
      </c>
      <c r="H21" s="2">
        <v>666.4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2742.49</v>
      </c>
      <c r="O21" s="2">
        <v>875.6</v>
      </c>
      <c r="P21" s="3">
        <f t="shared" si="0"/>
        <v>1866.8899999999999</v>
      </c>
    </row>
    <row r="22" spans="1:16">
      <c r="A22" s="1" t="s">
        <v>30</v>
      </c>
      <c r="B22" s="1" t="s">
        <v>31</v>
      </c>
      <c r="C22" s="4" t="s">
        <v>639</v>
      </c>
      <c r="D22" s="2">
        <v>3172.45</v>
      </c>
      <c r="E22" s="2">
        <v>1465.19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4637.6400000000003</v>
      </c>
      <c r="O22" s="2">
        <v>825.59</v>
      </c>
      <c r="P22" s="3">
        <f t="shared" si="0"/>
        <v>3812.05</v>
      </c>
    </row>
    <row r="23" spans="1:16">
      <c r="A23" s="1" t="s">
        <v>32</v>
      </c>
      <c r="B23" s="1" t="s">
        <v>17</v>
      </c>
      <c r="C23" s="4" t="s">
        <v>274</v>
      </c>
      <c r="D23" s="2">
        <v>3570.18</v>
      </c>
      <c r="E23" s="2">
        <v>242.19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3812.37</v>
      </c>
      <c r="O23" s="2">
        <v>1232.1400000000001</v>
      </c>
      <c r="P23" s="3">
        <f t="shared" si="0"/>
        <v>2580.2299999999996</v>
      </c>
    </row>
    <row r="24" spans="1:16">
      <c r="A24" s="1" t="s">
        <v>33</v>
      </c>
      <c r="B24" s="1" t="s">
        <v>34</v>
      </c>
      <c r="C24" s="4" t="s">
        <v>637</v>
      </c>
      <c r="D24" s="2">
        <v>3831.19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3689.29</v>
      </c>
      <c r="M24" s="2">
        <v>0</v>
      </c>
      <c r="N24" s="2">
        <v>7520.48</v>
      </c>
      <c r="O24" s="2">
        <v>2163.1</v>
      </c>
      <c r="P24" s="3">
        <f t="shared" si="0"/>
        <v>5357.3799999999992</v>
      </c>
    </row>
    <row r="25" spans="1:16">
      <c r="A25" s="1" t="s">
        <v>35</v>
      </c>
      <c r="B25" s="1" t="s">
        <v>17</v>
      </c>
      <c r="C25" s="4" t="s">
        <v>274</v>
      </c>
      <c r="D25" s="2">
        <v>3570.18</v>
      </c>
      <c r="E25" s="2">
        <v>242.19</v>
      </c>
      <c r="F25" s="2">
        <v>0</v>
      </c>
      <c r="G25" s="2">
        <v>0</v>
      </c>
      <c r="H25" s="2">
        <v>0</v>
      </c>
      <c r="I25" s="2">
        <v>0</v>
      </c>
      <c r="J25" s="2">
        <v>3000</v>
      </c>
      <c r="K25" s="2">
        <v>0</v>
      </c>
      <c r="L25" s="2">
        <v>0</v>
      </c>
      <c r="M25" s="2">
        <v>0</v>
      </c>
      <c r="N25" s="2">
        <v>6812.37</v>
      </c>
      <c r="O25" s="2">
        <v>1833.16</v>
      </c>
      <c r="P25" s="3">
        <f t="shared" si="0"/>
        <v>4979.21</v>
      </c>
    </row>
    <row r="26" spans="1:16">
      <c r="A26" s="1" t="s">
        <v>36</v>
      </c>
      <c r="B26" s="1" t="s">
        <v>17</v>
      </c>
      <c r="C26" s="4" t="s">
        <v>274</v>
      </c>
      <c r="D26" s="2">
        <v>3570.18</v>
      </c>
      <c r="E26" s="2">
        <v>1529.76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5099.9399999999996</v>
      </c>
      <c r="O26" s="2">
        <v>1570.58</v>
      </c>
      <c r="P26" s="3">
        <f t="shared" si="0"/>
        <v>3529.3599999999997</v>
      </c>
    </row>
    <row r="27" spans="1:16">
      <c r="A27" s="1" t="s">
        <v>37</v>
      </c>
      <c r="B27" s="1" t="s">
        <v>38</v>
      </c>
      <c r="C27" s="4" t="s">
        <v>274</v>
      </c>
      <c r="D27" s="2">
        <v>5580.94</v>
      </c>
      <c r="E27" s="2">
        <v>605.54999999999995</v>
      </c>
      <c r="F27" s="2">
        <v>0</v>
      </c>
      <c r="G27" s="2">
        <v>1329.2299999999998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128.05000000000001</v>
      </c>
      <c r="N27" s="2">
        <v>7643.77</v>
      </c>
      <c r="O27" s="2">
        <v>1945.07</v>
      </c>
      <c r="P27" s="3">
        <f t="shared" si="0"/>
        <v>5698.7000000000007</v>
      </c>
    </row>
    <row r="28" spans="1:16">
      <c r="A28" s="1" t="s">
        <v>39</v>
      </c>
      <c r="B28" s="1" t="s">
        <v>15</v>
      </c>
      <c r="C28" s="4">
        <v>0</v>
      </c>
      <c r="D28" s="2">
        <v>830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86</v>
      </c>
      <c r="L28" s="2">
        <v>0</v>
      </c>
      <c r="M28" s="2">
        <v>0</v>
      </c>
      <c r="N28" s="2">
        <v>916</v>
      </c>
      <c r="O28" s="2">
        <v>0</v>
      </c>
      <c r="P28" s="3">
        <f t="shared" si="0"/>
        <v>916</v>
      </c>
    </row>
    <row r="29" spans="1:16">
      <c r="A29" s="1" t="s">
        <v>40</v>
      </c>
      <c r="B29" s="1" t="s">
        <v>34</v>
      </c>
      <c r="C29" s="4" t="s">
        <v>84</v>
      </c>
      <c r="D29" s="2">
        <v>3756.04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94.41</v>
      </c>
      <c r="N29" s="2">
        <v>3850.45</v>
      </c>
      <c r="O29" s="2">
        <v>803.81</v>
      </c>
      <c r="P29" s="3">
        <f t="shared" si="0"/>
        <v>3046.64</v>
      </c>
    </row>
    <row r="30" spans="1:16">
      <c r="A30" s="1" t="s">
        <v>41</v>
      </c>
      <c r="B30" s="1" t="s">
        <v>15</v>
      </c>
      <c r="C30" s="4">
        <v>0</v>
      </c>
      <c r="D30" s="2">
        <v>830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86</v>
      </c>
      <c r="L30" s="2">
        <v>0</v>
      </c>
      <c r="M30" s="2">
        <v>0</v>
      </c>
      <c r="N30" s="2">
        <v>916</v>
      </c>
      <c r="O30" s="2">
        <v>0</v>
      </c>
      <c r="P30" s="3">
        <f t="shared" si="0"/>
        <v>916</v>
      </c>
    </row>
    <row r="31" spans="1:16">
      <c r="A31" s="1" t="s">
        <v>42</v>
      </c>
      <c r="B31" s="1" t="s">
        <v>15</v>
      </c>
      <c r="C31" s="4">
        <v>0</v>
      </c>
      <c r="D31" s="2">
        <v>830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86</v>
      </c>
      <c r="L31" s="2">
        <v>0</v>
      </c>
      <c r="M31" s="2">
        <v>0</v>
      </c>
      <c r="N31" s="2">
        <v>916</v>
      </c>
      <c r="O31" s="2">
        <v>0</v>
      </c>
      <c r="P31" s="3">
        <f t="shared" si="0"/>
        <v>916</v>
      </c>
    </row>
    <row r="32" spans="1:16">
      <c r="A32" s="1" t="s">
        <v>43</v>
      </c>
      <c r="B32" s="1" t="s">
        <v>9</v>
      </c>
      <c r="C32" s="4" t="s">
        <v>274</v>
      </c>
      <c r="D32" s="2">
        <v>1491.51</v>
      </c>
      <c r="E32" s="2">
        <v>534.06999999999994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249.79</v>
      </c>
      <c r="N32" s="2">
        <v>2275.37</v>
      </c>
      <c r="O32" s="2">
        <v>300.48</v>
      </c>
      <c r="P32" s="3">
        <f t="shared" si="0"/>
        <v>1974.8899999999999</v>
      </c>
    </row>
    <row r="33" spans="1:16">
      <c r="A33" s="1" t="s">
        <v>44</v>
      </c>
      <c r="B33" s="1" t="s">
        <v>45</v>
      </c>
      <c r="C33" s="4" t="s">
        <v>274</v>
      </c>
      <c r="D33" s="2">
        <v>2338.02</v>
      </c>
      <c r="E33" s="2">
        <v>1434.09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3772.11</v>
      </c>
      <c r="O33" s="2">
        <v>540.27</v>
      </c>
      <c r="P33" s="3">
        <f t="shared" si="0"/>
        <v>3231.84</v>
      </c>
    </row>
    <row r="34" spans="1:16">
      <c r="A34" s="1" t="s">
        <v>46</v>
      </c>
      <c r="B34" s="1" t="s">
        <v>47</v>
      </c>
      <c r="C34" s="4" t="s">
        <v>637</v>
      </c>
      <c r="D34" s="2">
        <v>5054.8500000000004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3000</v>
      </c>
      <c r="K34" s="2">
        <v>0</v>
      </c>
      <c r="L34" s="2">
        <v>0</v>
      </c>
      <c r="M34" s="2">
        <v>332.32</v>
      </c>
      <c r="N34" s="2">
        <v>8387.17</v>
      </c>
      <c r="O34" s="2">
        <v>2363.9</v>
      </c>
      <c r="P34" s="3">
        <f t="shared" si="0"/>
        <v>6023.27</v>
      </c>
    </row>
    <row r="35" spans="1:16">
      <c r="A35" s="1" t="s">
        <v>48</v>
      </c>
      <c r="B35" s="1" t="s">
        <v>49</v>
      </c>
      <c r="C35" s="4" t="s">
        <v>84</v>
      </c>
      <c r="D35" s="2">
        <v>1324.4199999999998</v>
      </c>
      <c r="E35" s="2">
        <v>0</v>
      </c>
      <c r="F35" s="2">
        <v>0</v>
      </c>
      <c r="G35" s="2">
        <v>441.43</v>
      </c>
      <c r="H35" s="2">
        <v>43.010000000000005</v>
      </c>
      <c r="I35" s="2">
        <v>0</v>
      </c>
      <c r="J35" s="2">
        <v>0</v>
      </c>
      <c r="K35" s="2">
        <v>0</v>
      </c>
      <c r="L35" s="2">
        <v>0</v>
      </c>
      <c r="M35" s="2">
        <v>202.1</v>
      </c>
      <c r="N35" s="2">
        <v>2010.96</v>
      </c>
      <c r="O35" s="2">
        <v>241.73</v>
      </c>
      <c r="P35" s="3">
        <f t="shared" si="0"/>
        <v>1769.23</v>
      </c>
    </row>
    <row r="36" spans="1:16">
      <c r="A36" s="1" t="s">
        <v>50</v>
      </c>
      <c r="B36" s="1" t="s">
        <v>34</v>
      </c>
      <c r="C36" s="4" t="s">
        <v>84</v>
      </c>
      <c r="D36" s="2">
        <v>3756.04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3756.04</v>
      </c>
      <c r="O36" s="2">
        <v>802.37</v>
      </c>
      <c r="P36" s="3">
        <f t="shared" si="0"/>
        <v>2953.67</v>
      </c>
    </row>
    <row r="37" spans="1:16">
      <c r="A37" s="1" t="s">
        <v>51</v>
      </c>
      <c r="B37" s="1" t="s">
        <v>52</v>
      </c>
      <c r="C37" s="4" t="s">
        <v>637</v>
      </c>
      <c r="D37" s="2">
        <v>4335.37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86.08</v>
      </c>
      <c r="N37" s="2">
        <v>4421.45</v>
      </c>
      <c r="O37" s="2">
        <v>1749.62</v>
      </c>
      <c r="P37" s="3">
        <f t="shared" si="0"/>
        <v>2671.83</v>
      </c>
    </row>
    <row r="38" spans="1:16">
      <c r="A38" s="1" t="s">
        <v>53</v>
      </c>
      <c r="B38" s="1" t="s">
        <v>15</v>
      </c>
      <c r="C38" s="4">
        <v>0</v>
      </c>
      <c r="D38" s="2">
        <v>581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60.2</v>
      </c>
      <c r="L38" s="2">
        <v>0</v>
      </c>
      <c r="M38" s="2">
        <v>0</v>
      </c>
      <c r="N38" s="2">
        <v>641.20000000000005</v>
      </c>
      <c r="O38" s="2">
        <v>38.729999999999997</v>
      </c>
      <c r="P38" s="3">
        <f t="shared" si="0"/>
        <v>602.47</v>
      </c>
    </row>
    <row r="39" spans="1:16">
      <c r="A39" s="1" t="s">
        <v>54</v>
      </c>
      <c r="B39" s="1" t="s">
        <v>55</v>
      </c>
      <c r="C39" s="4" t="s">
        <v>274</v>
      </c>
      <c r="D39" s="2">
        <v>2338.02</v>
      </c>
      <c r="E39" s="2">
        <v>55.89</v>
      </c>
      <c r="F39" s="2">
        <v>0</v>
      </c>
      <c r="G39" s="2">
        <v>199.6</v>
      </c>
      <c r="H39" s="2">
        <v>1669.9</v>
      </c>
      <c r="I39" s="2">
        <v>0</v>
      </c>
      <c r="J39" s="2">
        <v>0</v>
      </c>
      <c r="K39" s="2">
        <v>0</v>
      </c>
      <c r="L39" s="2">
        <v>0</v>
      </c>
      <c r="M39" s="2">
        <v>103.59</v>
      </c>
      <c r="N39" s="2">
        <v>4367</v>
      </c>
      <c r="O39" s="2">
        <v>928.59</v>
      </c>
      <c r="P39" s="3">
        <f t="shared" si="0"/>
        <v>3438.41</v>
      </c>
    </row>
    <row r="40" spans="1:16">
      <c r="A40" s="1" t="s">
        <v>56</v>
      </c>
      <c r="B40" s="1" t="s">
        <v>49</v>
      </c>
      <c r="C40" s="4" t="s">
        <v>84</v>
      </c>
      <c r="D40" s="2">
        <v>1324.4199999999998</v>
      </c>
      <c r="E40" s="2">
        <v>0</v>
      </c>
      <c r="F40" s="2">
        <v>0</v>
      </c>
      <c r="G40" s="2">
        <v>432.81</v>
      </c>
      <c r="H40" s="2">
        <v>1023.5999999999999</v>
      </c>
      <c r="I40" s="2">
        <v>55.64</v>
      </c>
      <c r="J40" s="2">
        <v>0</v>
      </c>
      <c r="K40" s="2">
        <v>0</v>
      </c>
      <c r="L40" s="2">
        <v>0</v>
      </c>
      <c r="M40" s="2">
        <v>96.3</v>
      </c>
      <c r="N40" s="2">
        <v>2932.77</v>
      </c>
      <c r="O40" s="2">
        <v>453.72</v>
      </c>
      <c r="P40" s="3">
        <f t="shared" si="0"/>
        <v>2479.0500000000002</v>
      </c>
    </row>
    <row r="41" spans="1:16">
      <c r="A41" s="1" t="s">
        <v>57</v>
      </c>
      <c r="B41" s="1" t="s">
        <v>58</v>
      </c>
      <c r="C41" s="4" t="s">
        <v>637</v>
      </c>
      <c r="D41" s="2">
        <v>6683.84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166.53</v>
      </c>
      <c r="N41" s="2">
        <v>6850.37</v>
      </c>
      <c r="O41" s="2">
        <v>3098.66</v>
      </c>
      <c r="P41" s="3">
        <f t="shared" si="0"/>
        <v>3751.71</v>
      </c>
    </row>
    <row r="42" spans="1:16">
      <c r="A42" s="1" t="s">
        <v>59</v>
      </c>
      <c r="B42" s="1" t="s">
        <v>60</v>
      </c>
      <c r="C42" s="4" t="s">
        <v>274</v>
      </c>
      <c r="D42" s="2">
        <v>1491.51</v>
      </c>
      <c r="E42" s="2">
        <v>0</v>
      </c>
      <c r="F42" s="2">
        <v>0</v>
      </c>
      <c r="G42" s="2">
        <v>0</v>
      </c>
      <c r="H42" s="2">
        <v>957.51</v>
      </c>
      <c r="I42" s="2">
        <v>47.88</v>
      </c>
      <c r="J42" s="2">
        <v>0</v>
      </c>
      <c r="K42" s="2">
        <v>0</v>
      </c>
      <c r="L42" s="2">
        <v>0</v>
      </c>
      <c r="M42" s="2">
        <v>0</v>
      </c>
      <c r="N42" s="2">
        <v>2496.9</v>
      </c>
      <c r="O42" s="2">
        <v>498.43</v>
      </c>
      <c r="P42" s="3">
        <f t="shared" si="0"/>
        <v>1998.47</v>
      </c>
    </row>
    <row r="43" spans="1:16">
      <c r="A43" s="1" t="s">
        <v>61</v>
      </c>
      <c r="B43" s="1" t="s">
        <v>47</v>
      </c>
      <c r="C43" s="4" t="s">
        <v>637</v>
      </c>
      <c r="D43" s="2">
        <v>5054.8500000000004</v>
      </c>
      <c r="E43" s="2">
        <v>0</v>
      </c>
      <c r="F43" s="2">
        <v>0</v>
      </c>
      <c r="G43" s="2">
        <v>0</v>
      </c>
      <c r="H43" s="2">
        <v>3245.09</v>
      </c>
      <c r="I43" s="2">
        <v>0</v>
      </c>
      <c r="J43" s="2">
        <v>0</v>
      </c>
      <c r="K43" s="2">
        <v>0</v>
      </c>
      <c r="L43" s="2">
        <v>4867.63</v>
      </c>
      <c r="M43" s="2">
        <v>190.87</v>
      </c>
      <c r="N43" s="2">
        <v>13358.44</v>
      </c>
      <c r="O43" s="2">
        <v>2258.5700000000002</v>
      </c>
      <c r="P43" s="3">
        <f t="shared" si="0"/>
        <v>11099.87</v>
      </c>
    </row>
    <row r="44" spans="1:16">
      <c r="A44" s="1" t="s">
        <v>62</v>
      </c>
      <c r="B44" s="1" t="s">
        <v>63</v>
      </c>
      <c r="C44" s="4" t="s">
        <v>640</v>
      </c>
      <c r="D44" s="2">
        <v>2393.29</v>
      </c>
      <c r="E44" s="2">
        <v>2244.31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4637.6000000000004</v>
      </c>
      <c r="O44" s="2">
        <v>802.68</v>
      </c>
      <c r="P44" s="3">
        <f t="shared" si="0"/>
        <v>3834.9200000000005</v>
      </c>
    </row>
    <row r="45" spans="1:16">
      <c r="A45" s="1" t="s">
        <v>64</v>
      </c>
      <c r="B45" s="1" t="s">
        <v>55</v>
      </c>
      <c r="C45" s="4" t="s">
        <v>274</v>
      </c>
      <c r="D45" s="2">
        <v>2338.02</v>
      </c>
      <c r="E45" s="2">
        <v>358.81</v>
      </c>
      <c r="F45" s="2">
        <v>0</v>
      </c>
      <c r="G45" s="2">
        <v>199.6</v>
      </c>
      <c r="H45" s="2">
        <v>0</v>
      </c>
      <c r="I45" s="2">
        <v>93.22</v>
      </c>
      <c r="J45" s="2">
        <v>0</v>
      </c>
      <c r="K45" s="2">
        <v>0</v>
      </c>
      <c r="L45" s="2">
        <v>0</v>
      </c>
      <c r="M45" s="2">
        <v>321.52</v>
      </c>
      <c r="N45" s="2">
        <v>3311.17</v>
      </c>
      <c r="O45" s="2">
        <v>1235.69</v>
      </c>
      <c r="P45" s="3">
        <f t="shared" si="0"/>
        <v>2075.48</v>
      </c>
    </row>
    <row r="46" spans="1:16">
      <c r="A46" s="1" t="s">
        <v>65</v>
      </c>
      <c r="B46" s="1" t="s">
        <v>66</v>
      </c>
      <c r="C46" s="4" t="s">
        <v>637</v>
      </c>
      <c r="D46" s="2">
        <v>6683.84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302.18</v>
      </c>
      <c r="N46" s="2">
        <v>6986.02</v>
      </c>
      <c r="O46" s="2">
        <v>1387.25</v>
      </c>
      <c r="P46" s="3">
        <f t="shared" si="0"/>
        <v>5598.77</v>
      </c>
    </row>
    <row r="47" spans="1:16">
      <c r="A47" s="1" t="s">
        <v>67</v>
      </c>
      <c r="B47" s="1" t="s">
        <v>68</v>
      </c>
      <c r="C47" s="4" t="s">
        <v>274</v>
      </c>
      <c r="D47" s="2">
        <v>1491.51</v>
      </c>
      <c r="E47" s="2">
        <v>379.53000000000003</v>
      </c>
      <c r="F47" s="2">
        <v>0</v>
      </c>
      <c r="G47" s="2">
        <v>0</v>
      </c>
      <c r="H47" s="2">
        <v>0</v>
      </c>
      <c r="I47" s="2">
        <v>60.06</v>
      </c>
      <c r="J47" s="2">
        <v>0</v>
      </c>
      <c r="K47" s="2">
        <v>0</v>
      </c>
      <c r="L47" s="2">
        <v>1801.74</v>
      </c>
      <c r="M47" s="2">
        <v>256.10000000000002</v>
      </c>
      <c r="N47" s="2">
        <v>3988.94</v>
      </c>
      <c r="O47" s="2">
        <v>340.94</v>
      </c>
      <c r="P47" s="3">
        <f t="shared" si="0"/>
        <v>3648</v>
      </c>
    </row>
    <row r="48" spans="1:16">
      <c r="A48" s="1" t="s">
        <v>69</v>
      </c>
      <c r="B48" s="1" t="s">
        <v>70</v>
      </c>
      <c r="C48" s="4">
        <v>0</v>
      </c>
      <c r="D48" s="2">
        <v>1358.6699999999998</v>
      </c>
      <c r="E48" s="2">
        <v>0</v>
      </c>
      <c r="F48" s="2">
        <v>0</v>
      </c>
      <c r="G48" s="2">
        <v>1646.98</v>
      </c>
      <c r="H48" s="2">
        <v>0</v>
      </c>
      <c r="I48" s="2">
        <v>94.42</v>
      </c>
      <c r="J48" s="2">
        <v>0</v>
      </c>
      <c r="K48" s="2">
        <v>0</v>
      </c>
      <c r="L48" s="2">
        <v>0</v>
      </c>
      <c r="M48" s="2">
        <v>192.08</v>
      </c>
      <c r="N48" s="2">
        <v>3292.15</v>
      </c>
      <c r="O48" s="2">
        <v>491.13</v>
      </c>
      <c r="P48" s="3">
        <f t="shared" si="0"/>
        <v>2801.02</v>
      </c>
    </row>
    <row r="49" spans="1:16">
      <c r="A49" s="1" t="s">
        <v>71</v>
      </c>
      <c r="B49" s="1" t="s">
        <v>72</v>
      </c>
      <c r="C49" s="4" t="s">
        <v>274</v>
      </c>
      <c r="D49" s="2">
        <v>1778.94</v>
      </c>
      <c r="E49" s="2">
        <v>1471.03</v>
      </c>
      <c r="F49" s="2">
        <v>0</v>
      </c>
      <c r="G49" s="2">
        <v>199.6</v>
      </c>
      <c r="H49" s="2">
        <v>1109.73</v>
      </c>
      <c r="I49" s="2">
        <v>0</v>
      </c>
      <c r="J49" s="2">
        <v>0</v>
      </c>
      <c r="K49" s="2">
        <v>0</v>
      </c>
      <c r="L49" s="2">
        <v>0</v>
      </c>
      <c r="M49" s="2">
        <v>249.79</v>
      </c>
      <c r="N49" s="2">
        <v>4809.09</v>
      </c>
      <c r="O49" s="2">
        <v>940.17</v>
      </c>
      <c r="P49" s="3">
        <f t="shared" si="0"/>
        <v>3868.92</v>
      </c>
    </row>
    <row r="50" spans="1:16">
      <c r="A50" s="1" t="s">
        <v>73</v>
      </c>
      <c r="B50" s="1" t="s">
        <v>45</v>
      </c>
      <c r="C50" s="4" t="s">
        <v>274</v>
      </c>
      <c r="D50" s="2">
        <v>2338.02</v>
      </c>
      <c r="E50" s="2">
        <v>0</v>
      </c>
      <c r="F50" s="2">
        <v>0</v>
      </c>
      <c r="G50" s="2">
        <v>0</v>
      </c>
      <c r="H50" s="2">
        <v>750.48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3088.5</v>
      </c>
      <c r="O50" s="2">
        <v>543.17999999999995</v>
      </c>
      <c r="P50" s="3">
        <f t="shared" si="0"/>
        <v>2545.3200000000002</v>
      </c>
    </row>
    <row r="51" spans="1:16">
      <c r="A51" s="1" t="s">
        <v>74</v>
      </c>
      <c r="B51" s="1" t="s">
        <v>13</v>
      </c>
      <c r="C51" s="4" t="s">
        <v>274</v>
      </c>
      <c r="D51" s="2">
        <v>1778.94</v>
      </c>
      <c r="E51" s="2">
        <v>1821.58</v>
      </c>
      <c r="F51" s="2">
        <v>0</v>
      </c>
      <c r="G51" s="2">
        <v>0</v>
      </c>
      <c r="H51" s="2">
        <v>0</v>
      </c>
      <c r="I51" s="2">
        <v>0</v>
      </c>
      <c r="J51" s="2">
        <v>1000</v>
      </c>
      <c r="K51" s="2">
        <v>0</v>
      </c>
      <c r="L51" s="2">
        <v>0</v>
      </c>
      <c r="M51" s="2">
        <v>384.16</v>
      </c>
      <c r="N51" s="2">
        <v>4984.68</v>
      </c>
      <c r="O51" s="2">
        <v>824.65</v>
      </c>
      <c r="P51" s="3">
        <f t="shared" si="0"/>
        <v>4160.0300000000007</v>
      </c>
    </row>
    <row r="52" spans="1:16">
      <c r="A52" s="1" t="s">
        <v>75</v>
      </c>
      <c r="B52" s="1" t="s">
        <v>70</v>
      </c>
      <c r="C52" s="4">
        <v>0</v>
      </c>
      <c r="D52" s="2">
        <v>1358.6699999999998</v>
      </c>
      <c r="E52" s="2">
        <v>0</v>
      </c>
      <c r="F52" s="2">
        <v>0</v>
      </c>
      <c r="G52" s="2">
        <v>1309.8999999999999</v>
      </c>
      <c r="H52" s="2">
        <v>0</v>
      </c>
      <c r="I52" s="2">
        <v>85.9</v>
      </c>
      <c r="J52" s="2">
        <v>0</v>
      </c>
      <c r="K52" s="2">
        <v>0</v>
      </c>
      <c r="L52" s="2">
        <v>0</v>
      </c>
      <c r="M52" s="2">
        <v>0</v>
      </c>
      <c r="N52" s="2">
        <v>2754.47</v>
      </c>
      <c r="O52" s="2">
        <v>298.08999999999997</v>
      </c>
      <c r="P52" s="3">
        <f t="shared" si="0"/>
        <v>2456.3799999999997</v>
      </c>
    </row>
    <row r="53" spans="1:16">
      <c r="A53" s="1" t="s">
        <v>76</v>
      </c>
      <c r="B53" s="1" t="s">
        <v>77</v>
      </c>
      <c r="C53" s="4" t="s">
        <v>274</v>
      </c>
      <c r="D53" s="2">
        <v>5580.94</v>
      </c>
      <c r="E53" s="2">
        <v>52.92</v>
      </c>
      <c r="F53" s="2">
        <v>0</v>
      </c>
      <c r="G53" s="2">
        <v>0</v>
      </c>
      <c r="H53" s="2">
        <v>904.2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6538.06</v>
      </c>
      <c r="O53" s="2">
        <v>1421.3</v>
      </c>
      <c r="P53" s="3">
        <f t="shared" si="0"/>
        <v>5116.76</v>
      </c>
    </row>
    <row r="54" spans="1:16">
      <c r="A54" s="1" t="s">
        <v>78</v>
      </c>
      <c r="B54" s="1" t="s">
        <v>79</v>
      </c>
      <c r="C54" s="4" t="s">
        <v>638</v>
      </c>
      <c r="D54" s="2">
        <v>1676.33</v>
      </c>
      <c r="E54" s="2">
        <v>0</v>
      </c>
      <c r="F54" s="2">
        <v>0</v>
      </c>
      <c r="G54" s="2">
        <v>306.09999999999997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205.87</v>
      </c>
      <c r="N54" s="2">
        <v>2188.3000000000002</v>
      </c>
      <c r="O54" s="2">
        <v>574.79</v>
      </c>
      <c r="P54" s="3">
        <f t="shared" si="0"/>
        <v>1613.5100000000002</v>
      </c>
    </row>
    <row r="55" spans="1:16">
      <c r="A55" s="1" t="s">
        <v>80</v>
      </c>
      <c r="B55" s="1" t="s">
        <v>15</v>
      </c>
      <c r="C55" s="4">
        <v>0</v>
      </c>
      <c r="D55" s="2">
        <v>830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86</v>
      </c>
      <c r="L55" s="2">
        <v>0</v>
      </c>
      <c r="M55" s="2">
        <v>0</v>
      </c>
      <c r="N55" s="2">
        <v>916</v>
      </c>
      <c r="O55" s="2">
        <v>0</v>
      </c>
      <c r="P55" s="3">
        <f t="shared" si="0"/>
        <v>916</v>
      </c>
    </row>
    <row r="56" spans="1:16">
      <c r="A56" s="1" t="s">
        <v>81</v>
      </c>
      <c r="B56" s="1" t="s">
        <v>15</v>
      </c>
      <c r="C56" s="4">
        <v>0</v>
      </c>
      <c r="D56" s="2">
        <v>830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86</v>
      </c>
      <c r="L56" s="2">
        <v>0</v>
      </c>
      <c r="M56" s="2">
        <v>0</v>
      </c>
      <c r="N56" s="2">
        <v>916</v>
      </c>
      <c r="O56" s="2">
        <v>0</v>
      </c>
      <c r="P56" s="3">
        <f t="shared" si="0"/>
        <v>916</v>
      </c>
    </row>
    <row r="57" spans="1:16">
      <c r="A57" s="1" t="s">
        <v>82</v>
      </c>
      <c r="B57" s="1" t="s">
        <v>83</v>
      </c>
      <c r="C57" s="4" t="s">
        <v>84</v>
      </c>
      <c r="D57" s="2">
        <v>152.11000000000001</v>
      </c>
      <c r="E57" s="2">
        <v>0</v>
      </c>
      <c r="F57" s="2">
        <v>0</v>
      </c>
      <c r="G57" s="2">
        <v>54.769999999999996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206.88</v>
      </c>
      <c r="O57" s="2">
        <v>16.55</v>
      </c>
      <c r="P57" s="3">
        <f t="shared" si="0"/>
        <v>190.32999999999998</v>
      </c>
    </row>
    <row r="58" spans="1:16">
      <c r="A58" s="1" t="s">
        <v>85</v>
      </c>
      <c r="B58" s="1" t="s">
        <v>15</v>
      </c>
      <c r="C58" s="4">
        <v>0</v>
      </c>
      <c r="D58" s="2">
        <v>830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86</v>
      </c>
      <c r="L58" s="2">
        <v>0</v>
      </c>
      <c r="M58" s="2">
        <v>0</v>
      </c>
      <c r="N58" s="2">
        <v>916</v>
      </c>
      <c r="O58" s="2">
        <v>0</v>
      </c>
      <c r="P58" s="3">
        <f t="shared" si="0"/>
        <v>916</v>
      </c>
    </row>
    <row r="59" spans="1:16">
      <c r="A59" s="1" t="s">
        <v>86</v>
      </c>
      <c r="B59" s="1" t="s">
        <v>34</v>
      </c>
      <c r="C59" s="4" t="s">
        <v>637</v>
      </c>
      <c r="D59" s="2">
        <v>3831.19</v>
      </c>
      <c r="E59" s="2">
        <v>0</v>
      </c>
      <c r="F59" s="2">
        <v>0</v>
      </c>
      <c r="G59" s="2">
        <v>0</v>
      </c>
      <c r="H59" s="2">
        <v>2459.5300000000002</v>
      </c>
      <c r="I59" s="2">
        <v>0</v>
      </c>
      <c r="J59" s="2">
        <v>0</v>
      </c>
      <c r="K59" s="2">
        <v>0</v>
      </c>
      <c r="L59" s="2">
        <v>0</v>
      </c>
      <c r="M59" s="2">
        <v>207.18</v>
      </c>
      <c r="N59" s="2">
        <v>6497.9</v>
      </c>
      <c r="O59" s="2">
        <v>1837.95</v>
      </c>
      <c r="P59" s="3">
        <f t="shared" si="0"/>
        <v>4659.95</v>
      </c>
    </row>
    <row r="60" spans="1:16">
      <c r="A60" s="1" t="s">
        <v>87</v>
      </c>
      <c r="B60" s="1" t="s">
        <v>45</v>
      </c>
      <c r="C60" s="4" t="s">
        <v>274</v>
      </c>
      <c r="D60" s="2">
        <v>2338.02</v>
      </c>
      <c r="E60" s="2">
        <v>245.5</v>
      </c>
      <c r="F60" s="2">
        <v>0</v>
      </c>
      <c r="G60" s="2">
        <v>0</v>
      </c>
      <c r="H60" s="2">
        <v>829.28</v>
      </c>
      <c r="I60" s="2">
        <v>0</v>
      </c>
      <c r="J60" s="2">
        <v>0</v>
      </c>
      <c r="K60" s="2">
        <v>0</v>
      </c>
      <c r="L60" s="2">
        <v>0</v>
      </c>
      <c r="M60" s="2">
        <v>192.08</v>
      </c>
      <c r="N60" s="2">
        <v>3604.88</v>
      </c>
      <c r="O60" s="2">
        <v>717.59</v>
      </c>
      <c r="P60" s="3">
        <f t="shared" si="0"/>
        <v>2887.29</v>
      </c>
    </row>
    <row r="61" spans="1:16">
      <c r="A61" s="1" t="s">
        <v>88</v>
      </c>
      <c r="B61" s="1" t="s">
        <v>55</v>
      </c>
      <c r="C61" s="4" t="s">
        <v>637</v>
      </c>
      <c r="D61" s="2">
        <v>2117.63</v>
      </c>
      <c r="E61" s="2">
        <v>0</v>
      </c>
      <c r="F61" s="2">
        <v>0</v>
      </c>
      <c r="G61" s="2">
        <v>0</v>
      </c>
      <c r="H61" s="2">
        <v>679.73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2797.36</v>
      </c>
      <c r="O61" s="2">
        <v>304.88</v>
      </c>
      <c r="P61" s="3">
        <f t="shared" si="0"/>
        <v>2492.48</v>
      </c>
    </row>
    <row r="62" spans="1:16">
      <c r="A62" s="1" t="s">
        <v>89</v>
      </c>
      <c r="B62" s="1" t="s">
        <v>55</v>
      </c>
      <c r="C62" s="4" t="s">
        <v>84</v>
      </c>
      <c r="D62" s="2">
        <v>2076.09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1999.2</v>
      </c>
      <c r="M62" s="2">
        <v>303.16000000000003</v>
      </c>
      <c r="N62" s="2">
        <v>4378.45</v>
      </c>
      <c r="O62" s="2">
        <v>824.09</v>
      </c>
      <c r="P62" s="3">
        <f t="shared" si="0"/>
        <v>3554.3599999999997</v>
      </c>
    </row>
    <row r="63" spans="1:16">
      <c r="A63" s="1" t="s">
        <v>90</v>
      </c>
      <c r="B63" s="1" t="s">
        <v>17</v>
      </c>
      <c r="C63" s="4" t="s">
        <v>274</v>
      </c>
      <c r="D63" s="2">
        <v>3570.18</v>
      </c>
      <c r="E63" s="2">
        <v>242.19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3812.37</v>
      </c>
      <c r="O63" s="2">
        <v>632.51</v>
      </c>
      <c r="P63" s="3">
        <f t="shared" si="0"/>
        <v>3179.8599999999997</v>
      </c>
    </row>
    <row r="64" spans="1:16">
      <c r="A64" s="1" t="s">
        <v>91</v>
      </c>
      <c r="B64" s="1" t="s">
        <v>92</v>
      </c>
      <c r="C64" s="4" t="s">
        <v>84</v>
      </c>
      <c r="D64" s="2">
        <v>1102.5899999999999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256.10000000000002</v>
      </c>
      <c r="N64" s="2">
        <v>1358.69</v>
      </c>
      <c r="O64" s="2">
        <v>265.14999999999998</v>
      </c>
      <c r="P64" s="3">
        <f t="shared" si="0"/>
        <v>1093.54</v>
      </c>
    </row>
    <row r="65" spans="1:16">
      <c r="A65" s="1" t="s">
        <v>93</v>
      </c>
      <c r="B65" s="1" t="s">
        <v>94</v>
      </c>
      <c r="C65" s="4">
        <v>0</v>
      </c>
      <c r="D65" s="2">
        <v>332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34.4</v>
      </c>
      <c r="L65" s="2">
        <v>0</v>
      </c>
      <c r="M65" s="2">
        <v>0</v>
      </c>
      <c r="N65" s="2">
        <v>366.4</v>
      </c>
      <c r="O65" s="2">
        <v>0</v>
      </c>
      <c r="P65" s="3">
        <f t="shared" si="0"/>
        <v>366.4</v>
      </c>
    </row>
    <row r="66" spans="1:16">
      <c r="A66" s="1" t="s">
        <v>95</v>
      </c>
      <c r="B66" s="1" t="s">
        <v>96</v>
      </c>
      <c r="C66" s="4" t="s">
        <v>274</v>
      </c>
      <c r="D66" s="2">
        <v>3097.2</v>
      </c>
      <c r="E66" s="2">
        <v>0</v>
      </c>
      <c r="F66" s="2">
        <v>0</v>
      </c>
      <c r="G66" s="2">
        <v>0</v>
      </c>
      <c r="H66" s="2">
        <v>994.16</v>
      </c>
      <c r="I66" s="2">
        <v>0</v>
      </c>
      <c r="J66" s="2">
        <v>0</v>
      </c>
      <c r="K66" s="2">
        <v>0</v>
      </c>
      <c r="L66" s="2">
        <v>0</v>
      </c>
      <c r="M66" s="2">
        <v>249.79</v>
      </c>
      <c r="N66" s="2">
        <v>4341.1499999999996</v>
      </c>
      <c r="O66" s="2">
        <v>838.04</v>
      </c>
      <c r="P66" s="3">
        <f t="shared" si="0"/>
        <v>3503.1099999999997</v>
      </c>
    </row>
    <row r="67" spans="1:16">
      <c r="A67" s="1" t="s">
        <v>97</v>
      </c>
      <c r="B67" s="1" t="s">
        <v>83</v>
      </c>
      <c r="C67" s="4" t="s">
        <v>84</v>
      </c>
      <c r="D67" s="2">
        <v>152.11000000000001</v>
      </c>
      <c r="E67" s="2">
        <v>0</v>
      </c>
      <c r="F67" s="2">
        <v>0</v>
      </c>
      <c r="G67" s="2">
        <v>54.769999999999996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206.88</v>
      </c>
      <c r="O67" s="2">
        <v>16.55</v>
      </c>
      <c r="P67" s="3">
        <f t="shared" si="0"/>
        <v>190.32999999999998</v>
      </c>
    </row>
    <row r="68" spans="1:16">
      <c r="A68" s="1" t="s">
        <v>98</v>
      </c>
      <c r="B68" s="1" t="s">
        <v>99</v>
      </c>
      <c r="C68" s="4" t="s">
        <v>638</v>
      </c>
      <c r="D68" s="2">
        <v>6101.3</v>
      </c>
      <c r="E68" s="2">
        <v>0</v>
      </c>
      <c r="F68" s="2">
        <v>0</v>
      </c>
      <c r="G68" s="2">
        <v>0</v>
      </c>
      <c r="H68" s="2">
        <v>61</v>
      </c>
      <c r="I68" s="2">
        <v>0</v>
      </c>
      <c r="J68" s="2">
        <v>3500</v>
      </c>
      <c r="K68" s="2">
        <v>0</v>
      </c>
      <c r="L68" s="2">
        <v>0</v>
      </c>
      <c r="M68" s="2">
        <v>0</v>
      </c>
      <c r="N68" s="2">
        <v>9662.2999999999993</v>
      </c>
      <c r="O68" s="2">
        <v>2258.46</v>
      </c>
      <c r="P68" s="3">
        <f t="shared" si="0"/>
        <v>7403.8399999999992</v>
      </c>
    </row>
    <row r="69" spans="1:16">
      <c r="A69" s="1" t="s">
        <v>100</v>
      </c>
      <c r="B69" s="1" t="s">
        <v>101</v>
      </c>
      <c r="C69" s="4" t="s">
        <v>84</v>
      </c>
      <c r="D69" s="2">
        <v>399.84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399.84</v>
      </c>
      <c r="O69" s="2">
        <v>31.98</v>
      </c>
      <c r="P69" s="3">
        <f t="shared" si="0"/>
        <v>367.85999999999996</v>
      </c>
    </row>
    <row r="70" spans="1:16">
      <c r="A70" s="1" t="s">
        <v>102</v>
      </c>
      <c r="B70" s="1" t="s">
        <v>103</v>
      </c>
      <c r="C70" s="4">
        <v>3</v>
      </c>
      <c r="D70" s="2">
        <v>8640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214.34</v>
      </c>
      <c r="N70" s="2">
        <v>8854.34</v>
      </c>
      <c r="O70" s="2">
        <v>2193.33</v>
      </c>
      <c r="P70" s="3">
        <f t="shared" ref="P70:P133" si="1">SUM(N70-O70)</f>
        <v>6661.01</v>
      </c>
    </row>
    <row r="71" spans="1:16">
      <c r="A71" s="1" t="s">
        <v>104</v>
      </c>
      <c r="B71" s="1" t="s">
        <v>34</v>
      </c>
      <c r="C71" s="4" t="s">
        <v>636</v>
      </c>
      <c r="D71" s="2">
        <v>4065.67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134.72</v>
      </c>
      <c r="N71" s="2">
        <v>4200.3900000000003</v>
      </c>
      <c r="O71" s="2">
        <v>1741.61</v>
      </c>
      <c r="P71" s="3">
        <f t="shared" si="1"/>
        <v>2458.7800000000007</v>
      </c>
    </row>
    <row r="72" spans="1:16">
      <c r="A72" s="1" t="s">
        <v>105</v>
      </c>
      <c r="B72" s="1" t="s">
        <v>106</v>
      </c>
      <c r="C72" s="4" t="s">
        <v>641</v>
      </c>
      <c r="D72" s="2">
        <v>2672.66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2573.67</v>
      </c>
      <c r="M72" s="2">
        <v>134.72</v>
      </c>
      <c r="N72" s="2">
        <v>5381.05</v>
      </c>
      <c r="O72" s="2">
        <v>675.6</v>
      </c>
      <c r="P72" s="3">
        <f t="shared" si="1"/>
        <v>4705.45</v>
      </c>
    </row>
    <row r="73" spans="1:16">
      <c r="A73" s="1" t="s">
        <v>107</v>
      </c>
      <c r="B73" s="1" t="s">
        <v>47</v>
      </c>
      <c r="C73" s="4" t="s">
        <v>637</v>
      </c>
      <c r="D73" s="2">
        <v>5054.8500000000004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4000</v>
      </c>
      <c r="K73" s="2">
        <v>0</v>
      </c>
      <c r="L73" s="2">
        <v>0</v>
      </c>
      <c r="M73" s="2">
        <v>0</v>
      </c>
      <c r="N73" s="2">
        <v>9054.85</v>
      </c>
      <c r="O73" s="2">
        <v>2091.41</v>
      </c>
      <c r="P73" s="3">
        <f t="shared" si="1"/>
        <v>6963.4400000000005</v>
      </c>
    </row>
    <row r="74" spans="1:16">
      <c r="A74" s="1" t="s">
        <v>108</v>
      </c>
      <c r="B74" s="1" t="s">
        <v>83</v>
      </c>
      <c r="C74" s="4" t="s">
        <v>84</v>
      </c>
      <c r="D74" s="2">
        <v>152.11000000000001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152.11000000000001</v>
      </c>
      <c r="O74" s="2">
        <v>12.16</v>
      </c>
      <c r="P74" s="3">
        <f t="shared" si="1"/>
        <v>139.95000000000002</v>
      </c>
    </row>
    <row r="75" spans="1:16">
      <c r="A75" s="1" t="s">
        <v>109</v>
      </c>
      <c r="B75" s="1" t="s">
        <v>22</v>
      </c>
      <c r="C75" s="4">
        <v>0</v>
      </c>
      <c r="D75" s="2">
        <v>454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454</v>
      </c>
      <c r="O75" s="2">
        <v>63.56</v>
      </c>
      <c r="P75" s="3">
        <f t="shared" si="1"/>
        <v>390.44</v>
      </c>
    </row>
    <row r="76" spans="1:16">
      <c r="A76" s="1" t="s">
        <v>110</v>
      </c>
      <c r="B76" s="1" t="s">
        <v>31</v>
      </c>
      <c r="C76" s="4" t="s">
        <v>639</v>
      </c>
      <c r="D76" s="2">
        <v>3172.45</v>
      </c>
      <c r="E76" s="2">
        <v>0</v>
      </c>
      <c r="F76" s="2">
        <v>0</v>
      </c>
      <c r="G76" s="2">
        <v>0</v>
      </c>
      <c r="H76" s="2">
        <v>1018.32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4190.7700000000004</v>
      </c>
      <c r="O76" s="2">
        <v>640.66</v>
      </c>
      <c r="P76" s="3">
        <f t="shared" si="1"/>
        <v>3550.1100000000006</v>
      </c>
    </row>
    <row r="77" spans="1:16">
      <c r="A77" s="1" t="s">
        <v>111</v>
      </c>
      <c r="B77" s="1" t="s">
        <v>55</v>
      </c>
      <c r="C77" s="4" t="s">
        <v>274</v>
      </c>
      <c r="D77" s="2">
        <v>2338.02</v>
      </c>
      <c r="E77" s="2">
        <v>397.25</v>
      </c>
      <c r="F77" s="2">
        <v>0</v>
      </c>
      <c r="G77" s="2">
        <v>699.05</v>
      </c>
      <c r="H77" s="2">
        <v>1074.8800000000001</v>
      </c>
      <c r="I77" s="2">
        <v>107.83</v>
      </c>
      <c r="J77" s="2">
        <v>0</v>
      </c>
      <c r="K77" s="2">
        <v>0</v>
      </c>
      <c r="L77" s="2">
        <v>3224.65</v>
      </c>
      <c r="M77" s="2">
        <v>154.4</v>
      </c>
      <c r="N77" s="2">
        <v>7996.08</v>
      </c>
      <c r="O77" s="2">
        <v>1790.88</v>
      </c>
      <c r="P77" s="3">
        <f t="shared" si="1"/>
        <v>6205.2</v>
      </c>
    </row>
    <row r="78" spans="1:16">
      <c r="A78" s="1" t="s">
        <v>112</v>
      </c>
      <c r="B78" s="1" t="s">
        <v>17</v>
      </c>
      <c r="C78" s="4" t="s">
        <v>642</v>
      </c>
      <c r="D78" s="2">
        <v>3298.29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154.4</v>
      </c>
      <c r="N78" s="2">
        <v>3452.69</v>
      </c>
      <c r="O78" s="2">
        <v>492.97</v>
      </c>
      <c r="P78" s="3">
        <f t="shared" si="1"/>
        <v>2959.7200000000003</v>
      </c>
    </row>
    <row r="79" spans="1:16">
      <c r="A79" s="1" t="s">
        <v>113</v>
      </c>
      <c r="B79" s="1" t="s">
        <v>17</v>
      </c>
      <c r="C79" s="4" t="s">
        <v>84</v>
      </c>
      <c r="D79" s="2">
        <v>3170.23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3170.23</v>
      </c>
      <c r="O79" s="2">
        <v>1234.1500000000001</v>
      </c>
      <c r="P79" s="3">
        <f t="shared" si="1"/>
        <v>1936.08</v>
      </c>
    </row>
    <row r="80" spans="1:16">
      <c r="A80" s="1" t="s">
        <v>114</v>
      </c>
      <c r="B80" s="1" t="s">
        <v>34</v>
      </c>
      <c r="C80" s="4" t="s">
        <v>636</v>
      </c>
      <c r="D80" s="2">
        <v>4065.67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154.4</v>
      </c>
      <c r="N80" s="2">
        <v>4220.07</v>
      </c>
      <c r="O80" s="2">
        <v>1728.92</v>
      </c>
      <c r="P80" s="3">
        <f t="shared" si="1"/>
        <v>2491.1499999999996</v>
      </c>
    </row>
    <row r="81" spans="1:16">
      <c r="A81" s="1" t="s">
        <v>115</v>
      </c>
      <c r="B81" s="1" t="s">
        <v>47</v>
      </c>
      <c r="C81" s="4" t="s">
        <v>274</v>
      </c>
      <c r="D81" s="2">
        <v>5580.94</v>
      </c>
      <c r="E81" s="2">
        <v>1447.2099999999998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141.05000000000001</v>
      </c>
      <c r="N81" s="2">
        <v>7169.2</v>
      </c>
      <c r="O81" s="2">
        <v>3317.32</v>
      </c>
      <c r="P81" s="3">
        <f t="shared" si="1"/>
        <v>3851.8799999999997</v>
      </c>
    </row>
    <row r="82" spans="1:16">
      <c r="A82" s="1" t="s">
        <v>116</v>
      </c>
      <c r="B82" s="1" t="s">
        <v>49</v>
      </c>
      <c r="C82" s="4" t="s">
        <v>84</v>
      </c>
      <c r="D82" s="2">
        <v>1312.9799999999998</v>
      </c>
      <c r="E82" s="2">
        <v>0</v>
      </c>
      <c r="F82" s="2">
        <v>0</v>
      </c>
      <c r="G82" s="2">
        <v>199.6</v>
      </c>
      <c r="H82" s="2">
        <v>0</v>
      </c>
      <c r="I82" s="2">
        <v>49.17</v>
      </c>
      <c r="J82" s="2">
        <v>0</v>
      </c>
      <c r="K82" s="2">
        <v>0</v>
      </c>
      <c r="L82" s="2">
        <v>0</v>
      </c>
      <c r="M82" s="2">
        <v>138.12</v>
      </c>
      <c r="N82" s="2">
        <v>1699.87</v>
      </c>
      <c r="O82" s="2">
        <v>156.94</v>
      </c>
      <c r="P82" s="3">
        <f t="shared" si="1"/>
        <v>1542.9299999999998</v>
      </c>
    </row>
    <row r="83" spans="1:16">
      <c r="A83" s="1" t="s">
        <v>117</v>
      </c>
      <c r="B83" s="1" t="s">
        <v>118</v>
      </c>
      <c r="C83" s="4" t="s">
        <v>274</v>
      </c>
      <c r="D83" s="2">
        <v>2726.12</v>
      </c>
      <c r="E83" s="2">
        <v>80.28</v>
      </c>
      <c r="F83" s="2">
        <v>0</v>
      </c>
      <c r="G83" s="2">
        <v>199.6</v>
      </c>
      <c r="H83" s="2">
        <v>0</v>
      </c>
      <c r="I83" s="2">
        <v>96.74</v>
      </c>
      <c r="J83" s="2">
        <v>0</v>
      </c>
      <c r="K83" s="2">
        <v>0</v>
      </c>
      <c r="L83" s="2">
        <v>0</v>
      </c>
      <c r="M83" s="2">
        <v>206.95</v>
      </c>
      <c r="N83" s="2">
        <v>3309.69</v>
      </c>
      <c r="O83" s="2">
        <v>396.39</v>
      </c>
      <c r="P83" s="3">
        <f t="shared" si="1"/>
        <v>2913.3</v>
      </c>
    </row>
    <row r="84" spans="1:16">
      <c r="A84" s="1" t="s">
        <v>119</v>
      </c>
      <c r="B84" s="1" t="s">
        <v>118</v>
      </c>
      <c r="C84" s="4" t="s">
        <v>274</v>
      </c>
      <c r="D84" s="2">
        <v>2726.12</v>
      </c>
      <c r="E84" s="2">
        <v>80.28</v>
      </c>
      <c r="F84" s="2">
        <v>0</v>
      </c>
      <c r="G84" s="2">
        <v>199.6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134.72</v>
      </c>
      <c r="N84" s="2">
        <v>3140.72</v>
      </c>
      <c r="O84" s="2">
        <v>1126.92</v>
      </c>
      <c r="P84" s="3">
        <f t="shared" si="1"/>
        <v>2013.7999999999997</v>
      </c>
    </row>
    <row r="85" spans="1:16">
      <c r="A85" s="1" t="s">
        <v>120</v>
      </c>
      <c r="B85" s="1" t="s">
        <v>31</v>
      </c>
      <c r="C85" s="4" t="s">
        <v>274</v>
      </c>
      <c r="D85" s="2">
        <v>4229.92</v>
      </c>
      <c r="E85" s="2">
        <v>1165.9100000000001</v>
      </c>
      <c r="F85" s="2">
        <v>0</v>
      </c>
      <c r="G85" s="2">
        <v>0</v>
      </c>
      <c r="H85" s="2">
        <v>1732</v>
      </c>
      <c r="I85" s="2">
        <v>0</v>
      </c>
      <c r="J85" s="2">
        <v>0</v>
      </c>
      <c r="K85" s="2">
        <v>0</v>
      </c>
      <c r="L85" s="2">
        <v>5195.99</v>
      </c>
      <c r="M85" s="2">
        <v>0</v>
      </c>
      <c r="N85" s="2">
        <v>12323.82</v>
      </c>
      <c r="O85" s="2">
        <v>2781.8</v>
      </c>
      <c r="P85" s="3">
        <f t="shared" si="1"/>
        <v>9542.02</v>
      </c>
    </row>
    <row r="86" spans="1:16">
      <c r="A86" s="1" t="s">
        <v>121</v>
      </c>
      <c r="B86" s="1" t="s">
        <v>17</v>
      </c>
      <c r="C86" s="4" t="s">
        <v>274</v>
      </c>
      <c r="D86" s="2">
        <v>3570.18</v>
      </c>
      <c r="E86" s="2">
        <v>75.11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3645.29</v>
      </c>
      <c r="O86" s="2">
        <v>1317.42</v>
      </c>
      <c r="P86" s="3">
        <f t="shared" si="1"/>
        <v>2327.87</v>
      </c>
    </row>
    <row r="87" spans="1:16">
      <c r="A87" s="1" t="s">
        <v>122</v>
      </c>
      <c r="B87" s="1" t="s">
        <v>77</v>
      </c>
      <c r="C87" s="4" t="s">
        <v>274</v>
      </c>
      <c r="D87" s="2">
        <v>5703.58</v>
      </c>
      <c r="E87" s="2">
        <v>1710.76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166.53</v>
      </c>
      <c r="N87" s="2">
        <v>7580.87</v>
      </c>
      <c r="O87" s="2">
        <v>3021.66</v>
      </c>
      <c r="P87" s="3">
        <f t="shared" si="1"/>
        <v>4559.21</v>
      </c>
    </row>
    <row r="88" spans="1:16">
      <c r="A88" s="1" t="s">
        <v>123</v>
      </c>
      <c r="B88" s="1" t="s">
        <v>17</v>
      </c>
      <c r="C88" s="4" t="s">
        <v>274</v>
      </c>
      <c r="D88" s="2">
        <v>3570.18</v>
      </c>
      <c r="E88" s="2">
        <v>687.42000000000007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249.79</v>
      </c>
      <c r="N88" s="2">
        <v>4507.3900000000003</v>
      </c>
      <c r="O88" s="2">
        <v>1584.77</v>
      </c>
      <c r="P88" s="3">
        <f t="shared" si="1"/>
        <v>2922.6200000000003</v>
      </c>
    </row>
    <row r="89" spans="1:16">
      <c r="A89" s="1" t="s">
        <v>124</v>
      </c>
      <c r="B89" s="1" t="s">
        <v>101</v>
      </c>
      <c r="C89" s="4" t="s">
        <v>84</v>
      </c>
      <c r="D89" s="2">
        <v>199.92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199.92</v>
      </c>
      <c r="O89" s="2">
        <v>15.99</v>
      </c>
      <c r="P89" s="3">
        <f t="shared" si="1"/>
        <v>183.92999999999998</v>
      </c>
    </row>
    <row r="90" spans="1:16">
      <c r="A90" s="1" t="s">
        <v>125</v>
      </c>
      <c r="B90" s="1" t="s">
        <v>126</v>
      </c>
      <c r="C90" s="4" t="s">
        <v>637</v>
      </c>
      <c r="D90" s="2">
        <v>6683.84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1848.58</v>
      </c>
      <c r="K90" s="2">
        <v>0</v>
      </c>
      <c r="L90" s="2">
        <v>0</v>
      </c>
      <c r="M90" s="2">
        <v>256.10000000000002</v>
      </c>
      <c r="N90" s="2">
        <v>8788.52</v>
      </c>
      <c r="O90" s="2">
        <v>2402.1799999999998</v>
      </c>
      <c r="P90" s="3">
        <f t="shared" si="1"/>
        <v>6386.34</v>
      </c>
    </row>
    <row r="91" spans="1:16">
      <c r="A91" s="1" t="s">
        <v>127</v>
      </c>
      <c r="B91" s="1" t="s">
        <v>103</v>
      </c>
      <c r="C91" s="4">
        <v>3</v>
      </c>
      <c r="D91" s="2">
        <v>8640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8640</v>
      </c>
      <c r="O91" s="2">
        <v>1977.33</v>
      </c>
      <c r="P91" s="3">
        <f t="shared" si="1"/>
        <v>6662.67</v>
      </c>
    </row>
    <row r="92" spans="1:16">
      <c r="A92" s="1" t="s">
        <v>128</v>
      </c>
      <c r="B92" s="1" t="s">
        <v>45</v>
      </c>
      <c r="C92" s="4" t="s">
        <v>637</v>
      </c>
      <c r="D92" s="2">
        <v>2117.63</v>
      </c>
      <c r="E92" s="2">
        <v>0</v>
      </c>
      <c r="F92" s="2">
        <v>0</v>
      </c>
      <c r="G92" s="2">
        <v>0</v>
      </c>
      <c r="H92" s="2">
        <v>679.73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2797.36</v>
      </c>
      <c r="O92" s="2">
        <v>331.88</v>
      </c>
      <c r="P92" s="3">
        <f t="shared" si="1"/>
        <v>2465.48</v>
      </c>
    </row>
    <row r="93" spans="1:16">
      <c r="A93" s="1" t="s">
        <v>129</v>
      </c>
      <c r="B93" s="1" t="s">
        <v>130</v>
      </c>
      <c r="C93" s="4" t="s">
        <v>637</v>
      </c>
      <c r="D93" s="2">
        <v>1849.59</v>
      </c>
      <c r="E93" s="2">
        <v>0</v>
      </c>
      <c r="F93" s="2">
        <v>0</v>
      </c>
      <c r="G93" s="2">
        <v>0</v>
      </c>
      <c r="H93" s="2">
        <v>0</v>
      </c>
      <c r="I93" s="2">
        <v>59.37</v>
      </c>
      <c r="J93" s="2">
        <v>0</v>
      </c>
      <c r="K93" s="2">
        <v>0</v>
      </c>
      <c r="L93" s="2">
        <v>0</v>
      </c>
      <c r="M93" s="2">
        <v>290.56</v>
      </c>
      <c r="N93" s="2">
        <v>2199.52</v>
      </c>
      <c r="O93" s="2">
        <v>483.15</v>
      </c>
      <c r="P93" s="3">
        <f t="shared" si="1"/>
        <v>1716.37</v>
      </c>
    </row>
    <row r="94" spans="1:16">
      <c r="A94" s="1" t="s">
        <v>131</v>
      </c>
      <c r="B94" s="1" t="s">
        <v>132</v>
      </c>
      <c r="C94" s="4" t="s">
        <v>637</v>
      </c>
      <c r="D94" s="2">
        <v>6683.84</v>
      </c>
      <c r="E94" s="2">
        <v>0</v>
      </c>
      <c r="F94" s="2">
        <v>0</v>
      </c>
      <c r="G94" s="2">
        <v>0</v>
      </c>
      <c r="H94" s="2">
        <v>2145.4299999999998</v>
      </c>
      <c r="I94" s="2">
        <v>0</v>
      </c>
      <c r="J94" s="2">
        <v>0</v>
      </c>
      <c r="K94" s="2">
        <v>0</v>
      </c>
      <c r="L94" s="2">
        <v>0</v>
      </c>
      <c r="M94" s="2">
        <v>69.06</v>
      </c>
      <c r="N94" s="2">
        <v>8898.33</v>
      </c>
      <c r="O94" s="2">
        <v>2056.38</v>
      </c>
      <c r="P94" s="3">
        <f t="shared" si="1"/>
        <v>6841.95</v>
      </c>
    </row>
    <row r="95" spans="1:16">
      <c r="A95" s="1" t="s">
        <v>133</v>
      </c>
      <c r="B95" s="1" t="s">
        <v>15</v>
      </c>
      <c r="C95" s="4">
        <v>0</v>
      </c>
      <c r="D95" s="2">
        <v>830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86</v>
      </c>
      <c r="L95" s="2">
        <v>0</v>
      </c>
      <c r="M95" s="2">
        <v>0</v>
      </c>
      <c r="N95" s="2">
        <v>916</v>
      </c>
      <c r="O95" s="2">
        <v>0</v>
      </c>
      <c r="P95" s="3">
        <f t="shared" si="1"/>
        <v>916</v>
      </c>
    </row>
    <row r="96" spans="1:16">
      <c r="A96" s="1" t="s">
        <v>134</v>
      </c>
      <c r="B96" s="1" t="s">
        <v>135</v>
      </c>
      <c r="C96" s="4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4000</v>
      </c>
      <c r="K96" s="2">
        <v>0</v>
      </c>
      <c r="L96" s="2">
        <v>0</v>
      </c>
      <c r="M96" s="2">
        <v>0</v>
      </c>
      <c r="N96" s="2">
        <v>4000</v>
      </c>
      <c r="O96" s="2">
        <v>263.87</v>
      </c>
      <c r="P96" s="3">
        <f t="shared" si="1"/>
        <v>3736.13</v>
      </c>
    </row>
    <row r="97" spans="1:16">
      <c r="A97" s="1" t="s">
        <v>136</v>
      </c>
      <c r="B97" s="1" t="s">
        <v>137</v>
      </c>
      <c r="C97" s="4" t="s">
        <v>637</v>
      </c>
      <c r="D97" s="2">
        <v>8793.92</v>
      </c>
      <c r="E97" s="2">
        <v>0</v>
      </c>
      <c r="F97" s="2">
        <v>0</v>
      </c>
      <c r="G97" s="2">
        <v>0</v>
      </c>
      <c r="H97" s="2">
        <v>3822.74</v>
      </c>
      <c r="I97" s="2">
        <v>0</v>
      </c>
      <c r="J97" s="2">
        <v>3000</v>
      </c>
      <c r="K97" s="2">
        <v>0</v>
      </c>
      <c r="L97" s="2">
        <v>0</v>
      </c>
      <c r="M97" s="2">
        <v>0</v>
      </c>
      <c r="N97" s="2">
        <v>15616.66</v>
      </c>
      <c r="O97" s="2">
        <v>3791.64</v>
      </c>
      <c r="P97" s="3">
        <f t="shared" si="1"/>
        <v>11825.02</v>
      </c>
    </row>
    <row r="98" spans="1:16">
      <c r="A98" s="1" t="s">
        <v>138</v>
      </c>
      <c r="B98" s="1" t="s">
        <v>101</v>
      </c>
      <c r="C98" s="4" t="s">
        <v>84</v>
      </c>
      <c r="D98" s="2">
        <v>199.92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199.92</v>
      </c>
      <c r="O98" s="2">
        <v>15.99</v>
      </c>
      <c r="P98" s="3">
        <f t="shared" si="1"/>
        <v>183.92999999999998</v>
      </c>
    </row>
    <row r="99" spans="1:16">
      <c r="A99" s="1" t="s">
        <v>139</v>
      </c>
      <c r="B99" s="1" t="s">
        <v>83</v>
      </c>
      <c r="C99" s="4" t="s">
        <v>84</v>
      </c>
      <c r="D99" s="2">
        <v>152.11000000000001</v>
      </c>
      <c r="E99" s="2">
        <v>0</v>
      </c>
      <c r="F99" s="2">
        <v>0</v>
      </c>
      <c r="G99" s="2">
        <v>54.769999999999996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206.88</v>
      </c>
      <c r="O99" s="2">
        <v>16.55</v>
      </c>
      <c r="P99" s="3">
        <f t="shared" si="1"/>
        <v>190.32999999999998</v>
      </c>
    </row>
    <row r="100" spans="1:16">
      <c r="A100" s="1" t="s">
        <v>140</v>
      </c>
      <c r="B100" s="1" t="s">
        <v>141</v>
      </c>
      <c r="C100" s="4" t="s">
        <v>637</v>
      </c>
      <c r="D100" s="2">
        <v>6683.84</v>
      </c>
      <c r="E100" s="2">
        <v>0</v>
      </c>
      <c r="F100" s="2">
        <v>0</v>
      </c>
      <c r="G100" s="2">
        <v>0</v>
      </c>
      <c r="H100" s="2">
        <v>258.36</v>
      </c>
      <c r="I100" s="2">
        <v>0</v>
      </c>
      <c r="J100" s="2">
        <v>3500</v>
      </c>
      <c r="K100" s="2">
        <v>0</v>
      </c>
      <c r="L100" s="2">
        <v>0</v>
      </c>
      <c r="M100" s="2">
        <v>0</v>
      </c>
      <c r="N100" s="2">
        <v>10442.200000000001</v>
      </c>
      <c r="O100" s="2">
        <v>2404.16</v>
      </c>
      <c r="P100" s="3">
        <f t="shared" si="1"/>
        <v>8038.0400000000009</v>
      </c>
    </row>
    <row r="101" spans="1:16">
      <c r="A101" s="1" t="s">
        <v>142</v>
      </c>
      <c r="B101" s="1" t="s">
        <v>103</v>
      </c>
      <c r="C101" s="4">
        <v>4</v>
      </c>
      <c r="D101" s="2">
        <v>9706.67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9706.67</v>
      </c>
      <c r="O101" s="2">
        <v>2265.66</v>
      </c>
      <c r="P101" s="3">
        <f t="shared" si="1"/>
        <v>7441.01</v>
      </c>
    </row>
    <row r="102" spans="1:16">
      <c r="A102" s="1" t="s">
        <v>143</v>
      </c>
      <c r="B102" s="1" t="s">
        <v>144</v>
      </c>
      <c r="C102" s="4" t="s">
        <v>84</v>
      </c>
      <c r="D102" s="2">
        <v>2076.09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2076.09</v>
      </c>
      <c r="O102" s="2">
        <v>357.06</v>
      </c>
      <c r="P102" s="3">
        <f t="shared" si="1"/>
        <v>1719.0300000000002</v>
      </c>
    </row>
    <row r="103" spans="1:16">
      <c r="A103" s="1" t="s">
        <v>145</v>
      </c>
      <c r="B103" s="1" t="s">
        <v>106</v>
      </c>
      <c r="C103" s="4" t="s">
        <v>84</v>
      </c>
      <c r="D103" s="2">
        <v>2420.7199999999998</v>
      </c>
      <c r="E103" s="2">
        <v>0</v>
      </c>
      <c r="F103" s="2">
        <v>0</v>
      </c>
      <c r="G103" s="2">
        <v>0</v>
      </c>
      <c r="H103" s="2">
        <v>388.51</v>
      </c>
      <c r="I103" s="2">
        <v>0</v>
      </c>
      <c r="J103" s="2">
        <v>0</v>
      </c>
      <c r="K103" s="2">
        <v>0</v>
      </c>
      <c r="L103" s="2">
        <v>0</v>
      </c>
      <c r="M103" s="2">
        <v>217.93</v>
      </c>
      <c r="N103" s="2">
        <v>3027.16</v>
      </c>
      <c r="O103" s="2">
        <v>278.32</v>
      </c>
      <c r="P103" s="3">
        <f t="shared" si="1"/>
        <v>2748.8399999999997</v>
      </c>
    </row>
    <row r="104" spans="1:16">
      <c r="A104" s="1" t="s">
        <v>146</v>
      </c>
      <c r="B104" s="1" t="s">
        <v>49</v>
      </c>
      <c r="C104" s="4" t="s">
        <v>84</v>
      </c>
      <c r="D104" s="2">
        <v>1324.4199999999998</v>
      </c>
      <c r="E104" s="2">
        <v>0</v>
      </c>
      <c r="F104" s="2">
        <v>0</v>
      </c>
      <c r="G104" s="2">
        <v>199.6</v>
      </c>
      <c r="H104" s="2">
        <v>0</v>
      </c>
      <c r="I104" s="2">
        <v>49.17</v>
      </c>
      <c r="J104" s="2">
        <v>0</v>
      </c>
      <c r="K104" s="2">
        <v>0</v>
      </c>
      <c r="L104" s="2">
        <v>0</v>
      </c>
      <c r="M104" s="2">
        <v>96.3</v>
      </c>
      <c r="N104" s="2">
        <v>1669.49</v>
      </c>
      <c r="O104" s="2">
        <v>234.37</v>
      </c>
      <c r="P104" s="3">
        <f t="shared" si="1"/>
        <v>1435.12</v>
      </c>
    </row>
    <row r="105" spans="1:16">
      <c r="A105" s="1" t="s">
        <v>147</v>
      </c>
      <c r="B105" s="1" t="s">
        <v>148</v>
      </c>
      <c r="C105" s="4" t="s">
        <v>274</v>
      </c>
      <c r="D105" s="2">
        <v>4229.92</v>
      </c>
      <c r="E105" s="2">
        <v>407.67</v>
      </c>
      <c r="F105" s="2">
        <v>0</v>
      </c>
      <c r="G105" s="2">
        <v>598.79999999999995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5236.3900000000003</v>
      </c>
      <c r="O105" s="2">
        <v>1426.46</v>
      </c>
      <c r="P105" s="3">
        <f t="shared" si="1"/>
        <v>3809.9300000000003</v>
      </c>
    </row>
    <row r="106" spans="1:16">
      <c r="A106" s="1" t="s">
        <v>149</v>
      </c>
      <c r="B106" s="1" t="s">
        <v>49</v>
      </c>
      <c r="C106" s="4" t="s">
        <v>84</v>
      </c>
      <c r="D106" s="2">
        <v>1324.4199999999998</v>
      </c>
      <c r="E106" s="2">
        <v>0</v>
      </c>
      <c r="F106" s="2">
        <v>0</v>
      </c>
      <c r="G106" s="2">
        <v>199.6</v>
      </c>
      <c r="H106" s="2">
        <v>38.020000000000003</v>
      </c>
      <c r="I106" s="2">
        <v>49.17</v>
      </c>
      <c r="J106" s="2">
        <v>0</v>
      </c>
      <c r="K106" s="2">
        <v>0</v>
      </c>
      <c r="L106" s="2">
        <v>0</v>
      </c>
      <c r="M106" s="2">
        <v>0</v>
      </c>
      <c r="N106" s="2">
        <v>1611.21</v>
      </c>
      <c r="O106" s="2">
        <v>462.33</v>
      </c>
      <c r="P106" s="3">
        <f t="shared" si="1"/>
        <v>1148.8800000000001</v>
      </c>
    </row>
    <row r="107" spans="1:16">
      <c r="A107" s="1" t="s">
        <v>150</v>
      </c>
      <c r="B107" s="1" t="s">
        <v>96</v>
      </c>
      <c r="C107" s="4" t="s">
        <v>274</v>
      </c>
      <c r="D107" s="2">
        <v>3097.2</v>
      </c>
      <c r="E107" s="2">
        <v>674.9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249.79</v>
      </c>
      <c r="N107" s="2">
        <v>4021.89</v>
      </c>
      <c r="O107" s="2">
        <v>1980.51</v>
      </c>
      <c r="P107" s="3">
        <f t="shared" si="1"/>
        <v>2041.3799999999999</v>
      </c>
    </row>
    <row r="108" spans="1:16">
      <c r="A108" s="1" t="s">
        <v>151</v>
      </c>
      <c r="B108" s="1" t="s">
        <v>99</v>
      </c>
      <c r="C108" s="4" t="s">
        <v>274</v>
      </c>
      <c r="D108" s="2">
        <v>6474.77</v>
      </c>
      <c r="E108" s="2">
        <v>1186.3800000000001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95.49</v>
      </c>
      <c r="N108" s="2">
        <v>7756.64</v>
      </c>
      <c r="O108" s="2">
        <v>2379.56</v>
      </c>
      <c r="P108" s="3">
        <f t="shared" si="1"/>
        <v>5377.08</v>
      </c>
    </row>
    <row r="109" spans="1:16">
      <c r="A109" s="1" t="s">
        <v>152</v>
      </c>
      <c r="B109" s="1" t="s">
        <v>153</v>
      </c>
      <c r="C109" s="4" t="s">
        <v>274</v>
      </c>
      <c r="D109" s="2">
        <v>1778.94</v>
      </c>
      <c r="E109" s="2">
        <v>1172.46</v>
      </c>
      <c r="F109" s="2">
        <v>0</v>
      </c>
      <c r="G109" s="2">
        <v>0</v>
      </c>
      <c r="H109" s="2">
        <v>947.36</v>
      </c>
      <c r="I109" s="2">
        <v>0</v>
      </c>
      <c r="J109" s="2">
        <v>0</v>
      </c>
      <c r="K109" s="2">
        <v>0</v>
      </c>
      <c r="L109" s="2">
        <v>0</v>
      </c>
      <c r="M109" s="2">
        <v>249.79</v>
      </c>
      <c r="N109" s="2">
        <v>4148.55</v>
      </c>
      <c r="O109" s="2">
        <v>1032.74</v>
      </c>
      <c r="P109" s="3">
        <f t="shared" si="1"/>
        <v>3115.8100000000004</v>
      </c>
    </row>
    <row r="110" spans="1:16">
      <c r="A110" s="1" t="s">
        <v>154</v>
      </c>
      <c r="B110" s="1" t="s">
        <v>96</v>
      </c>
      <c r="C110" s="4" t="s">
        <v>274</v>
      </c>
      <c r="D110" s="2">
        <v>3097.2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3097.2</v>
      </c>
      <c r="O110" s="2">
        <v>733.07</v>
      </c>
      <c r="P110" s="3">
        <f t="shared" si="1"/>
        <v>2364.1299999999997</v>
      </c>
    </row>
    <row r="111" spans="1:16">
      <c r="A111" s="1" t="s">
        <v>155</v>
      </c>
      <c r="B111" s="1" t="s">
        <v>118</v>
      </c>
      <c r="C111" s="4" t="s">
        <v>642</v>
      </c>
      <c r="D111" s="2">
        <v>2518.5100000000002</v>
      </c>
      <c r="E111" s="2">
        <v>0</v>
      </c>
      <c r="F111" s="2">
        <v>0</v>
      </c>
      <c r="G111" s="2">
        <v>199.6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346.48</v>
      </c>
      <c r="N111" s="2">
        <v>3064.59</v>
      </c>
      <c r="O111" s="2">
        <v>531.62</v>
      </c>
      <c r="P111" s="3">
        <f t="shared" si="1"/>
        <v>2532.9700000000003</v>
      </c>
    </row>
    <row r="112" spans="1:16">
      <c r="A112" s="1" t="s">
        <v>156</v>
      </c>
      <c r="B112" s="1" t="s">
        <v>13</v>
      </c>
      <c r="C112" s="4" t="s">
        <v>274</v>
      </c>
      <c r="D112" s="2">
        <v>1778.94</v>
      </c>
      <c r="E112" s="2">
        <v>956.36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326.8</v>
      </c>
      <c r="N112" s="2">
        <v>3062.1</v>
      </c>
      <c r="O112" s="2">
        <v>280.83</v>
      </c>
      <c r="P112" s="3">
        <f t="shared" si="1"/>
        <v>2781.27</v>
      </c>
    </row>
    <row r="113" spans="1:16">
      <c r="A113" s="1" t="s">
        <v>157</v>
      </c>
      <c r="B113" s="1" t="s">
        <v>158</v>
      </c>
      <c r="C113" s="4" t="s">
        <v>274</v>
      </c>
      <c r="D113" s="2">
        <v>2042.1</v>
      </c>
      <c r="E113" s="2">
        <v>428</v>
      </c>
      <c r="F113" s="2">
        <v>0</v>
      </c>
      <c r="G113" s="2">
        <v>650.63</v>
      </c>
      <c r="H113" s="2">
        <v>977.13</v>
      </c>
      <c r="I113" s="2">
        <v>98.02</v>
      </c>
      <c r="J113" s="2">
        <v>0</v>
      </c>
      <c r="K113" s="2">
        <v>0</v>
      </c>
      <c r="L113" s="2">
        <v>0</v>
      </c>
      <c r="M113" s="2">
        <v>499.58</v>
      </c>
      <c r="N113" s="2">
        <v>4695.46</v>
      </c>
      <c r="O113" s="2">
        <v>843.11</v>
      </c>
      <c r="P113" s="3">
        <f t="shared" si="1"/>
        <v>3852.35</v>
      </c>
    </row>
    <row r="114" spans="1:16">
      <c r="A114" s="1" t="s">
        <v>159</v>
      </c>
      <c r="B114" s="1" t="s">
        <v>47</v>
      </c>
      <c r="C114" s="4" t="s">
        <v>274</v>
      </c>
      <c r="D114" s="2">
        <v>5580.94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5580.94</v>
      </c>
      <c r="O114" s="2">
        <v>1115.48</v>
      </c>
      <c r="P114" s="3">
        <f t="shared" si="1"/>
        <v>4465.4599999999991</v>
      </c>
    </row>
    <row r="115" spans="1:16">
      <c r="A115" s="1" t="s">
        <v>160</v>
      </c>
      <c r="B115" s="1" t="s">
        <v>38</v>
      </c>
      <c r="C115" s="4" t="s">
        <v>274</v>
      </c>
      <c r="D115" s="2">
        <v>5580.94</v>
      </c>
      <c r="E115" s="2">
        <v>1447.2099999999998</v>
      </c>
      <c r="F115" s="2">
        <v>0</v>
      </c>
      <c r="G115" s="2">
        <v>199.6</v>
      </c>
      <c r="H115" s="2">
        <v>2322.48</v>
      </c>
      <c r="I115" s="2">
        <v>232.25</v>
      </c>
      <c r="J115" s="2">
        <v>0</v>
      </c>
      <c r="K115" s="2">
        <v>0</v>
      </c>
      <c r="L115" s="2">
        <v>0</v>
      </c>
      <c r="M115" s="2">
        <v>0</v>
      </c>
      <c r="N115" s="2">
        <v>9782.48</v>
      </c>
      <c r="O115" s="2">
        <v>2239.37</v>
      </c>
      <c r="P115" s="3">
        <f t="shared" si="1"/>
        <v>7543.11</v>
      </c>
    </row>
    <row r="116" spans="1:16">
      <c r="A116" s="1" t="s">
        <v>161</v>
      </c>
      <c r="B116" s="1" t="s">
        <v>58</v>
      </c>
      <c r="C116" s="4" t="s">
        <v>637</v>
      </c>
      <c r="D116" s="2">
        <v>6683.84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3000</v>
      </c>
      <c r="K116" s="2">
        <v>0</v>
      </c>
      <c r="L116" s="2">
        <v>0</v>
      </c>
      <c r="M116" s="2">
        <v>0</v>
      </c>
      <c r="N116" s="2">
        <v>9683.84</v>
      </c>
      <c r="O116" s="2">
        <v>3497.31</v>
      </c>
      <c r="P116" s="3">
        <f t="shared" si="1"/>
        <v>6186.5300000000007</v>
      </c>
    </row>
    <row r="117" spans="1:16">
      <c r="A117" s="1" t="s">
        <v>162</v>
      </c>
      <c r="B117" s="1" t="s">
        <v>92</v>
      </c>
      <c r="C117" s="4" t="s">
        <v>638</v>
      </c>
      <c r="D117" s="2">
        <v>1170.07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1170.07</v>
      </c>
      <c r="O117" s="2">
        <v>166.2</v>
      </c>
      <c r="P117" s="3">
        <f t="shared" si="1"/>
        <v>1003.8699999999999</v>
      </c>
    </row>
    <row r="118" spans="1:16">
      <c r="A118" s="1" t="s">
        <v>163</v>
      </c>
      <c r="B118" s="1" t="s">
        <v>34</v>
      </c>
      <c r="C118" s="4" t="s">
        <v>637</v>
      </c>
      <c r="D118" s="2">
        <v>3831.19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346.48</v>
      </c>
      <c r="N118" s="2">
        <v>4177.67</v>
      </c>
      <c r="O118" s="2">
        <v>578.09</v>
      </c>
      <c r="P118" s="3">
        <f t="shared" si="1"/>
        <v>3599.58</v>
      </c>
    </row>
    <row r="119" spans="1:16">
      <c r="A119" s="1" t="s">
        <v>164</v>
      </c>
      <c r="B119" s="1" t="s">
        <v>118</v>
      </c>
      <c r="C119" s="4" t="s">
        <v>642</v>
      </c>
      <c r="D119" s="2">
        <v>2518.5100000000002</v>
      </c>
      <c r="E119" s="2">
        <v>0</v>
      </c>
      <c r="F119" s="2">
        <v>0</v>
      </c>
      <c r="G119" s="2">
        <v>659.46999999999991</v>
      </c>
      <c r="H119" s="2">
        <v>1989.94</v>
      </c>
      <c r="I119" s="2">
        <v>199.62</v>
      </c>
      <c r="J119" s="2">
        <v>0</v>
      </c>
      <c r="K119" s="2">
        <v>0</v>
      </c>
      <c r="L119" s="2">
        <v>2984.91</v>
      </c>
      <c r="M119" s="2">
        <v>249.06</v>
      </c>
      <c r="N119" s="2">
        <v>8601.51</v>
      </c>
      <c r="O119" s="2">
        <v>1828.28</v>
      </c>
      <c r="P119" s="3">
        <f t="shared" si="1"/>
        <v>6773.2300000000005</v>
      </c>
    </row>
    <row r="120" spans="1:16">
      <c r="A120" s="1" t="s">
        <v>165</v>
      </c>
      <c r="B120" s="1" t="s">
        <v>11</v>
      </c>
      <c r="C120" s="4" t="s">
        <v>274</v>
      </c>
      <c r="D120" s="2">
        <v>2726.12</v>
      </c>
      <c r="E120" s="2">
        <v>297.44</v>
      </c>
      <c r="F120" s="2">
        <v>0</v>
      </c>
      <c r="G120" s="2">
        <v>0</v>
      </c>
      <c r="H120" s="2">
        <v>1941.05</v>
      </c>
      <c r="I120" s="2">
        <v>0</v>
      </c>
      <c r="J120" s="2">
        <v>0</v>
      </c>
      <c r="K120" s="2">
        <v>0</v>
      </c>
      <c r="L120" s="2">
        <v>0</v>
      </c>
      <c r="M120" s="2">
        <v>269.44</v>
      </c>
      <c r="N120" s="2">
        <v>5234.05</v>
      </c>
      <c r="O120" s="2">
        <v>1314.84</v>
      </c>
      <c r="P120" s="3">
        <f t="shared" si="1"/>
        <v>3919.21</v>
      </c>
    </row>
    <row r="121" spans="1:16">
      <c r="A121" s="1" t="s">
        <v>166</v>
      </c>
      <c r="B121" s="1" t="s">
        <v>17</v>
      </c>
      <c r="C121" s="4" t="s">
        <v>642</v>
      </c>
      <c r="D121" s="2">
        <v>3298.29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154.4</v>
      </c>
      <c r="N121" s="2">
        <v>3452.69</v>
      </c>
      <c r="O121" s="2">
        <v>643.9</v>
      </c>
      <c r="P121" s="3">
        <f t="shared" si="1"/>
        <v>2808.79</v>
      </c>
    </row>
    <row r="122" spans="1:16">
      <c r="A122" s="1" t="s">
        <v>167</v>
      </c>
      <c r="B122" s="1" t="s">
        <v>11</v>
      </c>
      <c r="C122" s="4" t="s">
        <v>637</v>
      </c>
      <c r="D122" s="2">
        <v>2469.1299999999997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154.4</v>
      </c>
      <c r="N122" s="2">
        <v>2623.53</v>
      </c>
      <c r="O122" s="2">
        <v>744.02</v>
      </c>
      <c r="P122" s="3">
        <f t="shared" si="1"/>
        <v>1879.5100000000002</v>
      </c>
    </row>
    <row r="123" spans="1:16">
      <c r="A123" s="1" t="s">
        <v>168</v>
      </c>
      <c r="B123" s="1" t="s">
        <v>101</v>
      </c>
      <c r="C123" s="4" t="s">
        <v>84</v>
      </c>
      <c r="D123" s="2">
        <v>399.84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399.84</v>
      </c>
      <c r="O123" s="2">
        <v>31.98</v>
      </c>
      <c r="P123" s="3">
        <f t="shared" si="1"/>
        <v>367.85999999999996</v>
      </c>
    </row>
    <row r="124" spans="1:16">
      <c r="A124" s="1" t="s">
        <v>169</v>
      </c>
      <c r="B124" s="1" t="s">
        <v>17</v>
      </c>
      <c r="C124" s="4" t="s">
        <v>274</v>
      </c>
      <c r="D124" s="2">
        <v>3570.18</v>
      </c>
      <c r="E124" s="2">
        <v>3183.19</v>
      </c>
      <c r="F124" s="2">
        <v>0</v>
      </c>
      <c r="G124" s="2">
        <v>0</v>
      </c>
      <c r="H124" s="2">
        <v>4335.49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11088.86</v>
      </c>
      <c r="O124" s="2">
        <v>2010.07</v>
      </c>
      <c r="P124" s="3">
        <f t="shared" si="1"/>
        <v>9078.7900000000009</v>
      </c>
    </row>
    <row r="125" spans="1:16">
      <c r="A125" s="1" t="s">
        <v>170</v>
      </c>
      <c r="B125" s="1" t="s">
        <v>49</v>
      </c>
      <c r="C125" s="4" t="s">
        <v>84</v>
      </c>
      <c r="D125" s="2">
        <v>1324.4199999999998</v>
      </c>
      <c r="E125" s="2">
        <v>0</v>
      </c>
      <c r="F125" s="2">
        <v>0</v>
      </c>
      <c r="G125" s="2">
        <v>441.43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205.87</v>
      </c>
      <c r="N125" s="2">
        <v>1971.72</v>
      </c>
      <c r="O125" s="2">
        <v>163.92</v>
      </c>
      <c r="P125" s="3">
        <f t="shared" si="1"/>
        <v>1807.8</v>
      </c>
    </row>
    <row r="126" spans="1:16">
      <c r="A126" s="1" t="s">
        <v>171</v>
      </c>
      <c r="B126" s="1" t="s">
        <v>83</v>
      </c>
      <c r="C126" s="4" t="s">
        <v>84</v>
      </c>
      <c r="D126" s="2">
        <v>152.11000000000001</v>
      </c>
      <c r="E126" s="2">
        <v>0</v>
      </c>
      <c r="F126" s="2">
        <v>0</v>
      </c>
      <c r="G126" s="2">
        <v>54.769999999999996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206.88</v>
      </c>
      <c r="O126" s="2">
        <v>16.55</v>
      </c>
      <c r="P126" s="3">
        <f t="shared" si="1"/>
        <v>190.32999999999998</v>
      </c>
    </row>
    <row r="127" spans="1:16">
      <c r="A127" s="1" t="s">
        <v>172</v>
      </c>
      <c r="B127" s="1" t="s">
        <v>55</v>
      </c>
      <c r="C127" s="4" t="s">
        <v>274</v>
      </c>
      <c r="D127" s="2">
        <v>2338.02</v>
      </c>
      <c r="E127" s="2">
        <v>397.25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134.72</v>
      </c>
      <c r="N127" s="2">
        <v>2869.99</v>
      </c>
      <c r="O127" s="2">
        <v>280.83</v>
      </c>
      <c r="P127" s="3">
        <f t="shared" si="1"/>
        <v>2589.16</v>
      </c>
    </row>
    <row r="128" spans="1:16">
      <c r="A128" s="1" t="s">
        <v>173</v>
      </c>
      <c r="B128" s="1" t="s">
        <v>47</v>
      </c>
      <c r="C128" s="4" t="s">
        <v>274</v>
      </c>
      <c r="D128" s="2">
        <v>5580.94</v>
      </c>
      <c r="E128" s="2">
        <v>1447.2099999999998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6767.85</v>
      </c>
      <c r="M128" s="2">
        <v>128.05000000000001</v>
      </c>
      <c r="N128" s="2">
        <v>13924.05</v>
      </c>
      <c r="O128" s="2">
        <v>3420.67</v>
      </c>
      <c r="P128" s="3">
        <f t="shared" si="1"/>
        <v>10503.38</v>
      </c>
    </row>
    <row r="129" spans="1:16">
      <c r="A129" s="1" t="s">
        <v>174</v>
      </c>
      <c r="B129" s="1" t="s">
        <v>47</v>
      </c>
      <c r="C129" s="4" t="s">
        <v>636</v>
      </c>
      <c r="D129" s="2">
        <v>5364.25</v>
      </c>
      <c r="E129" s="2">
        <v>0</v>
      </c>
      <c r="F129" s="2">
        <v>0</v>
      </c>
      <c r="G129" s="2">
        <v>0</v>
      </c>
      <c r="H129" s="2">
        <v>860.93</v>
      </c>
      <c r="I129" s="2">
        <v>0</v>
      </c>
      <c r="J129" s="2">
        <v>0</v>
      </c>
      <c r="K129" s="2">
        <v>0</v>
      </c>
      <c r="L129" s="2">
        <v>0</v>
      </c>
      <c r="M129" s="2">
        <v>120.32</v>
      </c>
      <c r="N129" s="2">
        <v>6345.5</v>
      </c>
      <c r="O129" s="2">
        <v>2408.5300000000002</v>
      </c>
      <c r="P129" s="3">
        <f t="shared" si="1"/>
        <v>3936.97</v>
      </c>
    </row>
    <row r="130" spans="1:16">
      <c r="A130" s="1" t="s">
        <v>175</v>
      </c>
      <c r="B130" s="1" t="s">
        <v>47</v>
      </c>
      <c r="C130" s="4" t="s">
        <v>274</v>
      </c>
      <c r="D130" s="2">
        <v>5580.94</v>
      </c>
      <c r="E130" s="2">
        <v>0</v>
      </c>
      <c r="F130" s="2">
        <v>0</v>
      </c>
      <c r="G130" s="2">
        <v>0</v>
      </c>
      <c r="H130" s="2">
        <v>3582.83</v>
      </c>
      <c r="I130" s="2">
        <v>0</v>
      </c>
      <c r="J130" s="2">
        <v>0</v>
      </c>
      <c r="K130" s="2">
        <v>0</v>
      </c>
      <c r="L130" s="2">
        <v>0</v>
      </c>
      <c r="M130" s="2">
        <v>102.94</v>
      </c>
      <c r="N130" s="2">
        <v>9266.7099999999991</v>
      </c>
      <c r="O130" s="2">
        <v>1464.51</v>
      </c>
      <c r="P130" s="3">
        <f t="shared" si="1"/>
        <v>7802.1999999999989</v>
      </c>
    </row>
    <row r="131" spans="1:16">
      <c r="A131" s="1" t="s">
        <v>176</v>
      </c>
      <c r="B131" s="1" t="s">
        <v>34</v>
      </c>
      <c r="C131" s="4" t="s">
        <v>637</v>
      </c>
      <c r="D131" s="2">
        <v>3831.19</v>
      </c>
      <c r="E131" s="2">
        <v>0</v>
      </c>
      <c r="F131" s="2">
        <v>0</v>
      </c>
      <c r="G131" s="2">
        <v>0</v>
      </c>
      <c r="H131" s="2">
        <v>1229.76</v>
      </c>
      <c r="I131" s="2">
        <v>0</v>
      </c>
      <c r="J131" s="2">
        <v>0</v>
      </c>
      <c r="K131" s="2">
        <v>0</v>
      </c>
      <c r="L131" s="2">
        <v>0</v>
      </c>
      <c r="M131" s="2">
        <v>188.82</v>
      </c>
      <c r="N131" s="2">
        <v>5249.77</v>
      </c>
      <c r="O131" s="2">
        <v>1643.58</v>
      </c>
      <c r="P131" s="3">
        <f t="shared" si="1"/>
        <v>3606.1900000000005</v>
      </c>
    </row>
    <row r="132" spans="1:16">
      <c r="A132" s="1" t="s">
        <v>177</v>
      </c>
      <c r="B132" s="1" t="s">
        <v>132</v>
      </c>
      <c r="C132" s="4" t="s">
        <v>637</v>
      </c>
      <c r="D132" s="2">
        <v>6683.84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4000</v>
      </c>
      <c r="K132" s="2">
        <v>0</v>
      </c>
      <c r="L132" s="2">
        <v>0</v>
      </c>
      <c r="M132" s="2">
        <v>139.16</v>
      </c>
      <c r="N132" s="2">
        <v>10823</v>
      </c>
      <c r="O132" s="2">
        <v>3184.67</v>
      </c>
      <c r="P132" s="3">
        <f t="shared" si="1"/>
        <v>7638.33</v>
      </c>
    </row>
    <row r="133" spans="1:16">
      <c r="A133" s="1" t="s">
        <v>178</v>
      </c>
      <c r="B133" s="1" t="s">
        <v>83</v>
      </c>
      <c r="C133" s="4" t="s">
        <v>84</v>
      </c>
      <c r="D133" s="2">
        <v>202.82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202.82</v>
      </c>
      <c r="O133" s="2">
        <v>16.22</v>
      </c>
      <c r="P133" s="3">
        <f t="shared" si="1"/>
        <v>186.6</v>
      </c>
    </row>
    <row r="134" spans="1:16">
      <c r="A134" s="1" t="s">
        <v>179</v>
      </c>
      <c r="B134" s="1" t="s">
        <v>55</v>
      </c>
      <c r="C134" s="4" t="s">
        <v>84</v>
      </c>
      <c r="D134" s="2">
        <v>2076.09</v>
      </c>
      <c r="E134" s="2">
        <v>0</v>
      </c>
      <c r="F134" s="2">
        <v>0</v>
      </c>
      <c r="G134" s="2">
        <v>622.83000000000004</v>
      </c>
      <c r="H134" s="2">
        <v>1732.6399999999999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4431.5600000000004</v>
      </c>
      <c r="O134" s="2">
        <v>1028.8499999999999</v>
      </c>
      <c r="P134" s="3">
        <f t="shared" ref="P134:P197" si="2">SUM(N134-O134)</f>
        <v>3402.7100000000005</v>
      </c>
    </row>
    <row r="135" spans="1:16">
      <c r="A135" s="1" t="s">
        <v>180</v>
      </c>
      <c r="B135" s="1" t="s">
        <v>83</v>
      </c>
      <c r="C135" s="4" t="s">
        <v>84</v>
      </c>
      <c r="D135" s="2">
        <v>152.11000000000001</v>
      </c>
      <c r="E135" s="2">
        <v>0</v>
      </c>
      <c r="F135" s="2">
        <v>0</v>
      </c>
      <c r="G135" s="2">
        <v>54.769999999999996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206.88</v>
      </c>
      <c r="O135" s="2">
        <v>16.55</v>
      </c>
      <c r="P135" s="3">
        <f t="shared" si="2"/>
        <v>190.32999999999998</v>
      </c>
    </row>
    <row r="136" spans="1:16">
      <c r="A136" s="1" t="s">
        <v>181</v>
      </c>
      <c r="B136" s="1" t="s">
        <v>153</v>
      </c>
      <c r="C136" s="4" t="s">
        <v>84</v>
      </c>
      <c r="D136" s="2">
        <v>1579.65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125.88</v>
      </c>
      <c r="N136" s="2">
        <v>1705.53</v>
      </c>
      <c r="O136" s="2">
        <v>222.64</v>
      </c>
      <c r="P136" s="3">
        <f t="shared" si="2"/>
        <v>1482.8899999999999</v>
      </c>
    </row>
    <row r="137" spans="1:16">
      <c r="A137" s="1" t="s">
        <v>182</v>
      </c>
      <c r="B137" s="1" t="s">
        <v>118</v>
      </c>
      <c r="C137" s="4" t="s">
        <v>274</v>
      </c>
      <c r="D137" s="2">
        <v>2726.12</v>
      </c>
      <c r="E137" s="2">
        <v>0</v>
      </c>
      <c r="F137" s="2">
        <v>0</v>
      </c>
      <c r="G137" s="2">
        <v>199.6</v>
      </c>
      <c r="H137" s="2">
        <v>0</v>
      </c>
      <c r="I137" s="2">
        <v>94.16</v>
      </c>
      <c r="J137" s="2">
        <v>0</v>
      </c>
      <c r="K137" s="2">
        <v>0</v>
      </c>
      <c r="L137" s="2">
        <v>0</v>
      </c>
      <c r="M137" s="2">
        <v>154.4</v>
      </c>
      <c r="N137" s="2">
        <v>3174.28</v>
      </c>
      <c r="O137" s="2">
        <v>941.95</v>
      </c>
      <c r="P137" s="3">
        <f t="shared" si="2"/>
        <v>2232.33</v>
      </c>
    </row>
    <row r="138" spans="1:16">
      <c r="A138" s="1" t="s">
        <v>183</v>
      </c>
      <c r="B138" s="1" t="s">
        <v>184</v>
      </c>
      <c r="C138" s="4" t="s">
        <v>637</v>
      </c>
      <c r="D138" s="2">
        <v>3831.19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3831.19</v>
      </c>
      <c r="O138" s="2">
        <v>578.09</v>
      </c>
      <c r="P138" s="3">
        <f t="shared" si="2"/>
        <v>3253.1</v>
      </c>
    </row>
    <row r="139" spans="1:16">
      <c r="A139" s="1" t="s">
        <v>185</v>
      </c>
      <c r="B139" s="1" t="s">
        <v>27</v>
      </c>
      <c r="C139" s="4" t="s">
        <v>274</v>
      </c>
      <c r="D139" s="2">
        <v>1778.94</v>
      </c>
      <c r="E139" s="2">
        <v>1291.75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191.89</v>
      </c>
      <c r="N139" s="2">
        <v>3262.58</v>
      </c>
      <c r="O139" s="2">
        <v>1097.47</v>
      </c>
      <c r="P139" s="3">
        <f t="shared" si="2"/>
        <v>2165.1099999999997</v>
      </c>
    </row>
    <row r="140" spans="1:16">
      <c r="A140" s="1" t="s">
        <v>186</v>
      </c>
      <c r="B140" s="1" t="s">
        <v>34</v>
      </c>
      <c r="C140" s="4" t="s">
        <v>637</v>
      </c>
      <c r="D140" s="2">
        <v>3831.19</v>
      </c>
      <c r="E140" s="2">
        <v>0</v>
      </c>
      <c r="F140" s="2">
        <v>0</v>
      </c>
      <c r="G140" s="2">
        <v>0</v>
      </c>
      <c r="H140" s="2">
        <v>23.65</v>
      </c>
      <c r="I140" s="2">
        <v>0</v>
      </c>
      <c r="J140" s="2">
        <v>0</v>
      </c>
      <c r="K140" s="2">
        <v>0</v>
      </c>
      <c r="L140" s="2">
        <v>0</v>
      </c>
      <c r="M140" s="2">
        <v>154.4</v>
      </c>
      <c r="N140" s="2">
        <v>4009.24</v>
      </c>
      <c r="O140" s="2">
        <v>805.21</v>
      </c>
      <c r="P140" s="3">
        <f t="shared" si="2"/>
        <v>3204.0299999999997</v>
      </c>
    </row>
    <row r="141" spans="1:16">
      <c r="A141" s="1" t="s">
        <v>187</v>
      </c>
      <c r="B141" s="1" t="s">
        <v>17</v>
      </c>
      <c r="C141" s="4" t="s">
        <v>637</v>
      </c>
      <c r="D141" s="2">
        <v>3233.6200000000003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404.19</v>
      </c>
      <c r="N141" s="2">
        <v>3637.81</v>
      </c>
      <c r="O141" s="2">
        <v>419.51</v>
      </c>
      <c r="P141" s="3">
        <f t="shared" si="2"/>
        <v>3218.3</v>
      </c>
    </row>
    <row r="142" spans="1:16">
      <c r="A142" s="1" t="s">
        <v>188</v>
      </c>
      <c r="B142" s="1" t="s">
        <v>3</v>
      </c>
      <c r="C142" s="4" t="s">
        <v>637</v>
      </c>
      <c r="D142" s="2">
        <v>2469.1299999999997</v>
      </c>
      <c r="E142" s="2">
        <v>0</v>
      </c>
      <c r="F142" s="2">
        <v>0</v>
      </c>
      <c r="G142" s="2">
        <v>199.6</v>
      </c>
      <c r="H142" s="2">
        <v>0</v>
      </c>
      <c r="I142" s="2">
        <v>85.91</v>
      </c>
      <c r="J142" s="2">
        <v>0</v>
      </c>
      <c r="K142" s="2">
        <v>0</v>
      </c>
      <c r="L142" s="2">
        <v>0</v>
      </c>
      <c r="M142" s="2">
        <v>0</v>
      </c>
      <c r="N142" s="2">
        <v>2754.64</v>
      </c>
      <c r="O142" s="2">
        <v>981.78</v>
      </c>
      <c r="P142" s="3">
        <f t="shared" si="2"/>
        <v>1772.86</v>
      </c>
    </row>
    <row r="143" spans="1:16">
      <c r="A143" s="1" t="s">
        <v>189</v>
      </c>
      <c r="B143" s="1" t="s">
        <v>29</v>
      </c>
      <c r="C143" s="4" t="s">
        <v>84</v>
      </c>
      <c r="D143" s="2">
        <v>2076.09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2076.09</v>
      </c>
      <c r="O143" s="2">
        <v>191.84</v>
      </c>
      <c r="P143" s="3">
        <f t="shared" si="2"/>
        <v>1884.2500000000002</v>
      </c>
    </row>
    <row r="144" spans="1:16">
      <c r="A144" s="1" t="s">
        <v>190</v>
      </c>
      <c r="B144" s="1" t="s">
        <v>94</v>
      </c>
      <c r="C144" s="4">
        <v>0</v>
      </c>
      <c r="D144" s="2">
        <v>830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86</v>
      </c>
      <c r="L144" s="2">
        <v>0</v>
      </c>
      <c r="M144" s="2">
        <v>0</v>
      </c>
      <c r="N144" s="2">
        <v>916</v>
      </c>
      <c r="O144" s="2">
        <v>0</v>
      </c>
      <c r="P144" s="3">
        <f t="shared" si="2"/>
        <v>916</v>
      </c>
    </row>
    <row r="145" spans="1:16">
      <c r="A145" s="1" t="s">
        <v>191</v>
      </c>
      <c r="B145" s="1" t="s">
        <v>126</v>
      </c>
      <c r="C145" s="4" t="s">
        <v>643</v>
      </c>
      <c r="D145" s="2">
        <v>5012.87</v>
      </c>
      <c r="E145" s="2">
        <v>0</v>
      </c>
      <c r="F145" s="2">
        <v>0</v>
      </c>
      <c r="G145" s="2">
        <v>0</v>
      </c>
      <c r="H145" s="2">
        <v>1609.07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6621.94</v>
      </c>
      <c r="O145" s="2">
        <v>1417.36</v>
      </c>
      <c r="P145" s="3">
        <f t="shared" si="2"/>
        <v>5204.58</v>
      </c>
    </row>
    <row r="146" spans="1:16">
      <c r="A146" s="1" t="s">
        <v>192</v>
      </c>
      <c r="B146" s="1" t="s">
        <v>3</v>
      </c>
      <c r="C146" s="4" t="s">
        <v>637</v>
      </c>
      <c r="D146" s="2">
        <v>2469.1299999999997</v>
      </c>
      <c r="E146" s="2">
        <v>0</v>
      </c>
      <c r="F146" s="2">
        <v>0</v>
      </c>
      <c r="G146" s="2">
        <v>0</v>
      </c>
      <c r="H146" s="2">
        <v>1585.12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4054.25</v>
      </c>
      <c r="O146" s="2">
        <v>949.42</v>
      </c>
      <c r="P146" s="3">
        <f t="shared" si="2"/>
        <v>3104.83</v>
      </c>
    </row>
    <row r="147" spans="1:16">
      <c r="A147" s="1" t="s">
        <v>193</v>
      </c>
      <c r="B147" s="1" t="s">
        <v>77</v>
      </c>
      <c r="C147" s="4" t="s">
        <v>274</v>
      </c>
      <c r="D147" s="2">
        <v>5580.94</v>
      </c>
      <c r="E147" s="2">
        <v>52.92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269.47000000000003</v>
      </c>
      <c r="N147" s="2">
        <v>5903.33</v>
      </c>
      <c r="O147" s="2">
        <v>1129.25</v>
      </c>
      <c r="P147" s="3">
        <f t="shared" si="2"/>
        <v>4774.08</v>
      </c>
    </row>
    <row r="148" spans="1:16">
      <c r="A148" s="1" t="s">
        <v>194</v>
      </c>
      <c r="B148" s="1" t="s">
        <v>118</v>
      </c>
      <c r="C148" s="4" t="s">
        <v>274</v>
      </c>
      <c r="D148" s="2">
        <v>2726.12</v>
      </c>
      <c r="E148" s="2">
        <v>80.28</v>
      </c>
      <c r="F148" s="2">
        <v>0</v>
      </c>
      <c r="G148" s="2">
        <v>712.04000000000008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308.8</v>
      </c>
      <c r="N148" s="2">
        <v>3827.24</v>
      </c>
      <c r="O148" s="2">
        <v>1496.72</v>
      </c>
      <c r="P148" s="3">
        <f t="shared" si="2"/>
        <v>2330.5199999999995</v>
      </c>
    </row>
    <row r="149" spans="1:16">
      <c r="A149" s="1" t="s">
        <v>195</v>
      </c>
      <c r="B149" s="1" t="s">
        <v>29</v>
      </c>
      <c r="C149" s="4" t="s">
        <v>274</v>
      </c>
      <c r="D149" s="2">
        <v>2338.02</v>
      </c>
      <c r="E149" s="2">
        <v>2.7800000000000002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249.06</v>
      </c>
      <c r="N149" s="2">
        <v>2589.86</v>
      </c>
      <c r="O149" s="2">
        <v>876.85</v>
      </c>
      <c r="P149" s="3">
        <f t="shared" si="2"/>
        <v>1713.0100000000002</v>
      </c>
    </row>
    <row r="150" spans="1:16">
      <c r="A150" s="1" t="s">
        <v>196</v>
      </c>
      <c r="B150" s="1" t="s">
        <v>83</v>
      </c>
      <c r="C150" s="4" t="s">
        <v>84</v>
      </c>
      <c r="D150" s="2">
        <v>152.11000000000001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152.11000000000001</v>
      </c>
      <c r="O150" s="2">
        <v>12.16</v>
      </c>
      <c r="P150" s="3">
        <f t="shared" si="2"/>
        <v>139.95000000000002</v>
      </c>
    </row>
    <row r="151" spans="1:16">
      <c r="A151" s="1" t="s">
        <v>197</v>
      </c>
      <c r="B151" s="1" t="s">
        <v>198</v>
      </c>
      <c r="C151" s="4" t="s">
        <v>637</v>
      </c>
      <c r="D151" s="2">
        <v>1849.59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333.06</v>
      </c>
      <c r="N151" s="2">
        <v>2182.65</v>
      </c>
      <c r="O151" s="2">
        <v>256.39999999999998</v>
      </c>
      <c r="P151" s="3">
        <f t="shared" si="2"/>
        <v>1926.25</v>
      </c>
    </row>
    <row r="152" spans="1:16">
      <c r="A152" s="1" t="s">
        <v>199</v>
      </c>
      <c r="B152" s="1" t="s">
        <v>83</v>
      </c>
      <c r="C152" s="4" t="s">
        <v>84</v>
      </c>
      <c r="D152" s="2">
        <v>152.11000000000001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152.11000000000001</v>
      </c>
      <c r="O152" s="2">
        <v>12.16</v>
      </c>
      <c r="P152" s="3">
        <f t="shared" si="2"/>
        <v>139.95000000000002</v>
      </c>
    </row>
    <row r="153" spans="1:16">
      <c r="A153" s="1" t="s">
        <v>200</v>
      </c>
      <c r="B153" s="1" t="s">
        <v>34</v>
      </c>
      <c r="C153" s="4" t="s">
        <v>638</v>
      </c>
      <c r="D153" s="2">
        <v>3985.96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3985.96</v>
      </c>
      <c r="O153" s="2">
        <v>1651.63</v>
      </c>
      <c r="P153" s="3">
        <f t="shared" si="2"/>
        <v>2334.33</v>
      </c>
    </row>
    <row r="154" spans="1:16">
      <c r="A154" s="1" t="s">
        <v>201</v>
      </c>
      <c r="B154" s="1" t="s">
        <v>58</v>
      </c>
      <c r="C154" s="4" t="s">
        <v>274</v>
      </c>
      <c r="D154" s="2">
        <v>7379.4800000000005</v>
      </c>
      <c r="E154" s="2">
        <v>1094</v>
      </c>
      <c r="F154" s="2">
        <v>0</v>
      </c>
      <c r="G154" s="2">
        <v>0</v>
      </c>
      <c r="H154" s="2">
        <v>5439.77</v>
      </c>
      <c r="I154" s="2">
        <v>0</v>
      </c>
      <c r="J154" s="2">
        <v>0</v>
      </c>
      <c r="K154" s="2">
        <v>0</v>
      </c>
      <c r="L154" s="2">
        <v>8159.65</v>
      </c>
      <c r="M154" s="2">
        <v>0</v>
      </c>
      <c r="N154" s="2">
        <v>22072.9</v>
      </c>
      <c r="O154" s="2">
        <v>5323.75</v>
      </c>
      <c r="P154" s="3">
        <f t="shared" si="2"/>
        <v>16749.150000000001</v>
      </c>
    </row>
    <row r="155" spans="1:16">
      <c r="A155" s="1" t="s">
        <v>202</v>
      </c>
      <c r="B155" s="1" t="s">
        <v>96</v>
      </c>
      <c r="C155" s="4" t="s">
        <v>274</v>
      </c>
      <c r="D155" s="2">
        <v>3097.2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3097.2</v>
      </c>
      <c r="O155" s="2">
        <v>588.58000000000004</v>
      </c>
      <c r="P155" s="3">
        <f t="shared" si="2"/>
        <v>2508.62</v>
      </c>
    </row>
    <row r="156" spans="1:16">
      <c r="A156" s="1" t="s">
        <v>203</v>
      </c>
      <c r="B156" s="1" t="s">
        <v>204</v>
      </c>
      <c r="C156" s="4" t="s">
        <v>636</v>
      </c>
      <c r="D156" s="2">
        <v>4600.7299999999996</v>
      </c>
      <c r="E156" s="2">
        <v>0</v>
      </c>
      <c r="F156" s="2">
        <v>0</v>
      </c>
      <c r="G156" s="2">
        <v>1039.68</v>
      </c>
      <c r="H156" s="2">
        <v>0</v>
      </c>
      <c r="I156" s="2">
        <v>176.83</v>
      </c>
      <c r="J156" s="2">
        <v>0</v>
      </c>
      <c r="K156" s="2">
        <v>0</v>
      </c>
      <c r="L156" s="2">
        <v>0</v>
      </c>
      <c r="M156" s="2">
        <v>196.54</v>
      </c>
      <c r="N156" s="2">
        <v>6013.78</v>
      </c>
      <c r="O156" s="2">
        <v>1990.49</v>
      </c>
      <c r="P156" s="3">
        <f t="shared" si="2"/>
        <v>4023.29</v>
      </c>
    </row>
    <row r="157" spans="1:16">
      <c r="A157" s="1" t="s">
        <v>205</v>
      </c>
      <c r="B157" s="1" t="s">
        <v>3</v>
      </c>
      <c r="C157" s="4" t="s">
        <v>637</v>
      </c>
      <c r="D157" s="2">
        <v>2469.1299999999997</v>
      </c>
      <c r="E157" s="2">
        <v>0</v>
      </c>
      <c r="F157" s="2">
        <v>0</v>
      </c>
      <c r="G157" s="2">
        <v>0</v>
      </c>
      <c r="H157" s="2">
        <v>1585.12</v>
      </c>
      <c r="I157" s="2">
        <v>0</v>
      </c>
      <c r="J157" s="2">
        <v>0</v>
      </c>
      <c r="K157" s="2">
        <v>0</v>
      </c>
      <c r="L157" s="2">
        <v>0</v>
      </c>
      <c r="M157" s="2">
        <v>249.79</v>
      </c>
      <c r="N157" s="2">
        <v>4304.04</v>
      </c>
      <c r="O157" s="2">
        <v>1136.73</v>
      </c>
      <c r="P157" s="3">
        <f t="shared" si="2"/>
        <v>3167.31</v>
      </c>
    </row>
    <row r="158" spans="1:16">
      <c r="A158" s="1" t="s">
        <v>206</v>
      </c>
      <c r="B158" s="1" t="s">
        <v>101</v>
      </c>
      <c r="C158" s="4" t="s">
        <v>84</v>
      </c>
      <c r="D158" s="2">
        <v>199.92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199.92</v>
      </c>
      <c r="O158" s="2">
        <v>15.99</v>
      </c>
      <c r="P158" s="3">
        <f t="shared" si="2"/>
        <v>183.92999999999998</v>
      </c>
    </row>
    <row r="159" spans="1:16">
      <c r="A159" s="1" t="s">
        <v>207</v>
      </c>
      <c r="B159" s="1" t="s">
        <v>47</v>
      </c>
      <c r="C159" s="4" t="s">
        <v>274</v>
      </c>
      <c r="D159" s="2">
        <v>5580.94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3500</v>
      </c>
      <c r="K159" s="2">
        <v>0</v>
      </c>
      <c r="L159" s="2">
        <v>0</v>
      </c>
      <c r="M159" s="2">
        <v>128.05000000000001</v>
      </c>
      <c r="N159" s="2">
        <v>9208.99</v>
      </c>
      <c r="O159" s="2">
        <v>2048.31</v>
      </c>
      <c r="P159" s="3">
        <f t="shared" si="2"/>
        <v>7160.68</v>
      </c>
    </row>
    <row r="160" spans="1:16">
      <c r="A160" s="1" t="s">
        <v>208</v>
      </c>
      <c r="B160" s="1" t="s">
        <v>83</v>
      </c>
      <c r="C160" s="4" t="s">
        <v>84</v>
      </c>
      <c r="D160" s="2">
        <v>152.11000000000001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152.11000000000001</v>
      </c>
      <c r="O160" s="2">
        <v>12.16</v>
      </c>
      <c r="P160" s="3">
        <f t="shared" si="2"/>
        <v>139.95000000000002</v>
      </c>
    </row>
    <row r="161" spans="1:16">
      <c r="A161" s="1" t="s">
        <v>209</v>
      </c>
      <c r="B161" s="1" t="s">
        <v>77</v>
      </c>
      <c r="C161" s="4" t="s">
        <v>637</v>
      </c>
      <c r="D161" s="2">
        <v>5054.8500000000004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107.17</v>
      </c>
      <c r="N161" s="2">
        <v>5162.0200000000004</v>
      </c>
      <c r="O161" s="2">
        <v>1304.51</v>
      </c>
      <c r="P161" s="3">
        <f t="shared" si="2"/>
        <v>3857.51</v>
      </c>
    </row>
    <row r="162" spans="1:16">
      <c r="A162" s="1" t="s">
        <v>210</v>
      </c>
      <c r="B162" s="1" t="s">
        <v>1</v>
      </c>
      <c r="C162" s="4" t="s">
        <v>84</v>
      </c>
      <c r="D162" s="2">
        <v>3756.04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3756.04</v>
      </c>
      <c r="O162" s="2">
        <v>564.79</v>
      </c>
      <c r="P162" s="3">
        <f t="shared" si="2"/>
        <v>3191.25</v>
      </c>
    </row>
    <row r="163" spans="1:16">
      <c r="A163" s="1" t="s">
        <v>211</v>
      </c>
      <c r="B163" s="1" t="s">
        <v>49</v>
      </c>
      <c r="C163" s="4" t="s">
        <v>274</v>
      </c>
      <c r="D163" s="2">
        <v>1491.51</v>
      </c>
      <c r="E163" s="2">
        <v>0</v>
      </c>
      <c r="F163" s="2">
        <v>0</v>
      </c>
      <c r="G163" s="2">
        <v>199.6</v>
      </c>
      <c r="H163" s="2">
        <v>0</v>
      </c>
      <c r="I163" s="2">
        <v>54.53</v>
      </c>
      <c r="J163" s="2">
        <v>0</v>
      </c>
      <c r="K163" s="2">
        <v>0</v>
      </c>
      <c r="L163" s="2">
        <v>0</v>
      </c>
      <c r="M163" s="2">
        <v>414.05</v>
      </c>
      <c r="N163" s="2">
        <v>2159.69</v>
      </c>
      <c r="O163" s="2">
        <v>230.83</v>
      </c>
      <c r="P163" s="3">
        <f t="shared" si="2"/>
        <v>1928.8600000000001</v>
      </c>
    </row>
    <row r="164" spans="1:16">
      <c r="A164" s="1" t="s">
        <v>212</v>
      </c>
      <c r="B164" s="1" t="s">
        <v>34</v>
      </c>
      <c r="C164" s="4" t="s">
        <v>84</v>
      </c>
      <c r="D164" s="2">
        <v>3756.04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269.44</v>
      </c>
      <c r="N164" s="2">
        <v>4025.48</v>
      </c>
      <c r="O164" s="2">
        <v>502.92</v>
      </c>
      <c r="P164" s="3">
        <f t="shared" si="2"/>
        <v>3522.56</v>
      </c>
    </row>
    <row r="165" spans="1:16">
      <c r="A165" s="1" t="s">
        <v>213</v>
      </c>
      <c r="B165" s="1" t="s">
        <v>47</v>
      </c>
      <c r="C165" s="4" t="s">
        <v>637</v>
      </c>
      <c r="D165" s="2">
        <v>5054.8500000000004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5054.8500000000004</v>
      </c>
      <c r="O165" s="2">
        <v>1442.01</v>
      </c>
      <c r="P165" s="3">
        <f t="shared" si="2"/>
        <v>3612.84</v>
      </c>
    </row>
    <row r="166" spans="1:16">
      <c r="A166" s="1" t="s">
        <v>214</v>
      </c>
      <c r="B166" s="1" t="s">
        <v>153</v>
      </c>
      <c r="C166" s="4" t="s">
        <v>274</v>
      </c>
      <c r="D166" s="2">
        <v>1778.94</v>
      </c>
      <c r="E166" s="2">
        <v>1726.04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3504.98</v>
      </c>
      <c r="O166" s="2">
        <v>606.42999999999995</v>
      </c>
      <c r="P166" s="3">
        <f t="shared" si="2"/>
        <v>2898.55</v>
      </c>
    </row>
    <row r="167" spans="1:16">
      <c r="A167" s="1" t="s">
        <v>215</v>
      </c>
      <c r="B167" s="1" t="s">
        <v>13</v>
      </c>
      <c r="C167" s="4" t="s">
        <v>274</v>
      </c>
      <c r="D167" s="2">
        <v>1778.94</v>
      </c>
      <c r="E167" s="2">
        <v>849.78</v>
      </c>
      <c r="F167" s="2">
        <v>0</v>
      </c>
      <c r="G167" s="2">
        <v>0</v>
      </c>
      <c r="H167" s="2">
        <v>1687.57</v>
      </c>
      <c r="I167" s="2">
        <v>0</v>
      </c>
      <c r="J167" s="2">
        <v>0</v>
      </c>
      <c r="K167" s="2">
        <v>0</v>
      </c>
      <c r="L167" s="2">
        <v>2531.36</v>
      </c>
      <c r="M167" s="2">
        <v>0</v>
      </c>
      <c r="N167" s="2">
        <v>6847.65</v>
      </c>
      <c r="O167" s="2">
        <v>1582.2</v>
      </c>
      <c r="P167" s="3">
        <f t="shared" si="2"/>
        <v>5265.45</v>
      </c>
    </row>
    <row r="168" spans="1:16">
      <c r="A168" s="1" t="s">
        <v>216</v>
      </c>
      <c r="B168" s="1" t="s">
        <v>141</v>
      </c>
      <c r="C168" s="4" t="s">
        <v>274</v>
      </c>
      <c r="D168" s="2">
        <v>7379.4800000000005</v>
      </c>
      <c r="E168" s="2">
        <v>817.71999999999991</v>
      </c>
      <c r="F168" s="2">
        <v>0</v>
      </c>
      <c r="G168" s="2">
        <v>0</v>
      </c>
      <c r="H168" s="2">
        <v>2631.2</v>
      </c>
      <c r="I168" s="2">
        <v>0</v>
      </c>
      <c r="J168" s="2">
        <v>0</v>
      </c>
      <c r="K168" s="2">
        <v>0</v>
      </c>
      <c r="L168" s="2">
        <v>0</v>
      </c>
      <c r="M168" s="2">
        <v>102.94</v>
      </c>
      <c r="N168" s="2">
        <v>10931.34</v>
      </c>
      <c r="O168" s="2">
        <v>5266.23</v>
      </c>
      <c r="P168" s="3">
        <f t="shared" si="2"/>
        <v>5665.1100000000006</v>
      </c>
    </row>
    <row r="169" spans="1:16">
      <c r="A169" s="1" t="s">
        <v>217</v>
      </c>
      <c r="B169" s="1" t="s">
        <v>22</v>
      </c>
      <c r="C169" s="4">
        <v>0</v>
      </c>
      <c r="D169" s="2">
        <v>454</v>
      </c>
      <c r="E169" s="2">
        <v>0</v>
      </c>
      <c r="F169" s="2">
        <v>0</v>
      </c>
      <c r="G169" s="2">
        <v>0</v>
      </c>
      <c r="H169" s="2">
        <v>151.33000000000001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605.33000000000004</v>
      </c>
      <c r="O169" s="2">
        <v>131.96</v>
      </c>
      <c r="P169" s="3">
        <f t="shared" si="2"/>
        <v>473.37</v>
      </c>
    </row>
    <row r="170" spans="1:16">
      <c r="A170" s="1" t="s">
        <v>218</v>
      </c>
      <c r="B170" s="1" t="s">
        <v>103</v>
      </c>
      <c r="C170" s="4">
        <v>2</v>
      </c>
      <c r="D170" s="2">
        <v>5400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5400</v>
      </c>
      <c r="O170" s="2">
        <v>1051.29</v>
      </c>
      <c r="P170" s="3">
        <f t="shared" si="2"/>
        <v>4348.71</v>
      </c>
    </row>
    <row r="171" spans="1:16">
      <c r="A171" s="1" t="s">
        <v>219</v>
      </c>
      <c r="B171" s="1" t="s">
        <v>17</v>
      </c>
      <c r="C171" s="4" t="s">
        <v>637</v>
      </c>
      <c r="D171" s="2">
        <v>1556.93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249.79</v>
      </c>
      <c r="N171" s="2">
        <v>1806.72</v>
      </c>
      <c r="O171" s="2">
        <v>598.21</v>
      </c>
      <c r="P171" s="3">
        <f t="shared" si="2"/>
        <v>1208.51</v>
      </c>
    </row>
    <row r="172" spans="1:16">
      <c r="A172" s="1" t="s">
        <v>220</v>
      </c>
      <c r="B172" s="1" t="s">
        <v>101</v>
      </c>
      <c r="C172" s="4" t="s">
        <v>84</v>
      </c>
      <c r="D172" s="2">
        <v>199.92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199.92</v>
      </c>
      <c r="O172" s="2">
        <v>15.99</v>
      </c>
      <c r="P172" s="3">
        <f t="shared" si="2"/>
        <v>183.92999999999998</v>
      </c>
    </row>
    <row r="173" spans="1:16">
      <c r="A173" s="1" t="s">
        <v>221</v>
      </c>
      <c r="B173" s="1" t="s">
        <v>45</v>
      </c>
      <c r="C173" s="4" t="s">
        <v>274</v>
      </c>
      <c r="D173" s="2">
        <v>2338.02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2338.02</v>
      </c>
      <c r="O173" s="2">
        <v>367.28</v>
      </c>
      <c r="P173" s="3">
        <f t="shared" si="2"/>
        <v>1970.74</v>
      </c>
    </row>
    <row r="174" spans="1:16">
      <c r="A174" s="1" t="s">
        <v>222</v>
      </c>
      <c r="B174" s="1" t="s">
        <v>15</v>
      </c>
      <c r="C174" s="4">
        <v>0</v>
      </c>
      <c r="D174" s="2">
        <v>830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86</v>
      </c>
      <c r="L174" s="2">
        <v>0</v>
      </c>
      <c r="M174" s="2">
        <v>0</v>
      </c>
      <c r="N174" s="2">
        <v>916</v>
      </c>
      <c r="O174" s="2">
        <v>0</v>
      </c>
      <c r="P174" s="3">
        <f t="shared" si="2"/>
        <v>916</v>
      </c>
    </row>
    <row r="175" spans="1:16">
      <c r="A175" s="1" t="s">
        <v>223</v>
      </c>
      <c r="B175" s="1" t="s">
        <v>101</v>
      </c>
      <c r="C175" s="4" t="s">
        <v>84</v>
      </c>
      <c r="D175" s="2">
        <v>199.92</v>
      </c>
      <c r="E175" s="2">
        <v>0</v>
      </c>
      <c r="F175" s="2">
        <v>0</v>
      </c>
      <c r="G175" s="2">
        <v>71.97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271.89</v>
      </c>
      <c r="O175" s="2">
        <v>21.75</v>
      </c>
      <c r="P175" s="3">
        <f t="shared" si="2"/>
        <v>250.14</v>
      </c>
    </row>
    <row r="176" spans="1:16">
      <c r="A176" s="1" t="s">
        <v>224</v>
      </c>
      <c r="B176" s="1" t="s">
        <v>225</v>
      </c>
      <c r="C176" s="4" t="s">
        <v>84</v>
      </c>
      <c r="D176" s="2">
        <v>4250.3599999999997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4250.3599999999997</v>
      </c>
      <c r="O176" s="2">
        <v>599.84</v>
      </c>
      <c r="P176" s="3">
        <f t="shared" si="2"/>
        <v>3650.5199999999995</v>
      </c>
    </row>
    <row r="177" spans="1:16">
      <c r="A177" s="1" t="s">
        <v>226</v>
      </c>
      <c r="B177" s="1" t="s">
        <v>15</v>
      </c>
      <c r="C177" s="4">
        <v>0</v>
      </c>
      <c r="D177" s="2">
        <v>830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86</v>
      </c>
      <c r="L177" s="2">
        <v>0</v>
      </c>
      <c r="M177" s="2">
        <v>0</v>
      </c>
      <c r="N177" s="2">
        <v>916</v>
      </c>
      <c r="O177" s="2">
        <v>0</v>
      </c>
      <c r="P177" s="3">
        <f t="shared" si="2"/>
        <v>916</v>
      </c>
    </row>
    <row r="178" spans="1:16">
      <c r="A178" s="1" t="s">
        <v>227</v>
      </c>
      <c r="B178" s="1" t="s">
        <v>15</v>
      </c>
      <c r="C178" s="4">
        <v>0</v>
      </c>
      <c r="D178" s="2">
        <v>830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86</v>
      </c>
      <c r="L178" s="2">
        <v>0</v>
      </c>
      <c r="M178" s="2">
        <v>0</v>
      </c>
      <c r="N178" s="2">
        <v>916</v>
      </c>
      <c r="O178" s="2">
        <v>27.67</v>
      </c>
      <c r="P178" s="3">
        <f t="shared" si="2"/>
        <v>888.33</v>
      </c>
    </row>
    <row r="179" spans="1:16">
      <c r="A179" s="1" t="s">
        <v>228</v>
      </c>
      <c r="B179" s="1" t="s">
        <v>83</v>
      </c>
      <c r="C179" s="4" t="s">
        <v>84</v>
      </c>
      <c r="D179" s="2">
        <v>152.11000000000001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152.11000000000001</v>
      </c>
      <c r="O179" s="2">
        <v>12.16</v>
      </c>
      <c r="P179" s="3">
        <f t="shared" si="2"/>
        <v>139.95000000000002</v>
      </c>
    </row>
    <row r="180" spans="1:16">
      <c r="A180" s="1" t="s">
        <v>229</v>
      </c>
      <c r="B180" s="1" t="s">
        <v>49</v>
      </c>
      <c r="C180" s="4" t="s">
        <v>84</v>
      </c>
      <c r="D180" s="2">
        <v>1324.4199999999998</v>
      </c>
      <c r="E180" s="2">
        <v>0</v>
      </c>
      <c r="F180" s="2">
        <v>0</v>
      </c>
      <c r="G180" s="2">
        <v>199.6</v>
      </c>
      <c r="H180" s="2">
        <v>0</v>
      </c>
      <c r="I180" s="2">
        <v>49.17</v>
      </c>
      <c r="J180" s="2">
        <v>0</v>
      </c>
      <c r="K180" s="2">
        <v>0</v>
      </c>
      <c r="L180" s="2">
        <v>0</v>
      </c>
      <c r="M180" s="2">
        <v>0</v>
      </c>
      <c r="N180" s="2">
        <v>1573.19</v>
      </c>
      <c r="O180" s="2">
        <v>352.45</v>
      </c>
      <c r="P180" s="3">
        <f t="shared" si="2"/>
        <v>1220.74</v>
      </c>
    </row>
    <row r="181" spans="1:16">
      <c r="A181" s="1" t="s">
        <v>230</v>
      </c>
      <c r="B181" s="1" t="s">
        <v>47</v>
      </c>
      <c r="C181" s="4" t="s">
        <v>636</v>
      </c>
      <c r="D181" s="2">
        <v>5364.25</v>
      </c>
      <c r="E181" s="2">
        <v>0</v>
      </c>
      <c r="F181" s="2">
        <v>0</v>
      </c>
      <c r="G181" s="2">
        <v>0</v>
      </c>
      <c r="H181" s="2">
        <v>2888.52</v>
      </c>
      <c r="I181" s="2">
        <v>0</v>
      </c>
      <c r="J181" s="2">
        <v>3500</v>
      </c>
      <c r="K181" s="2">
        <v>0</v>
      </c>
      <c r="L181" s="2">
        <v>0</v>
      </c>
      <c r="M181" s="2">
        <v>138.12</v>
      </c>
      <c r="N181" s="2">
        <v>11890.89</v>
      </c>
      <c r="O181" s="2">
        <v>2941.34</v>
      </c>
      <c r="P181" s="3">
        <f t="shared" si="2"/>
        <v>8949.5499999999993</v>
      </c>
    </row>
    <row r="182" spans="1:16">
      <c r="A182" s="1" t="s">
        <v>231</v>
      </c>
      <c r="B182" s="1" t="s">
        <v>49</v>
      </c>
      <c r="C182" s="4" t="s">
        <v>84</v>
      </c>
      <c r="D182" s="2">
        <v>1324.4199999999998</v>
      </c>
      <c r="E182" s="2">
        <v>0</v>
      </c>
      <c r="F182" s="2">
        <v>0</v>
      </c>
      <c r="G182" s="2">
        <v>199.6</v>
      </c>
      <c r="H182" s="2">
        <v>0</v>
      </c>
      <c r="I182" s="2">
        <v>49.17</v>
      </c>
      <c r="J182" s="2">
        <v>0</v>
      </c>
      <c r="K182" s="2">
        <v>0</v>
      </c>
      <c r="L182" s="2">
        <v>0</v>
      </c>
      <c r="M182" s="2">
        <v>179.63</v>
      </c>
      <c r="N182" s="2">
        <v>1752.82</v>
      </c>
      <c r="O182" s="2">
        <v>130.85</v>
      </c>
      <c r="P182" s="3">
        <f t="shared" si="2"/>
        <v>1621.97</v>
      </c>
    </row>
    <row r="183" spans="1:16">
      <c r="A183" s="1" t="s">
        <v>232</v>
      </c>
      <c r="B183" s="1" t="s">
        <v>63</v>
      </c>
      <c r="C183" s="4" t="s">
        <v>640</v>
      </c>
      <c r="D183" s="2">
        <v>2393.29</v>
      </c>
      <c r="E183" s="2">
        <v>2875.2599999999998</v>
      </c>
      <c r="F183" s="2">
        <v>0</v>
      </c>
      <c r="G183" s="2">
        <v>0</v>
      </c>
      <c r="H183" s="2">
        <v>1691.14</v>
      </c>
      <c r="I183" s="2">
        <v>0</v>
      </c>
      <c r="J183" s="2">
        <v>0</v>
      </c>
      <c r="K183" s="2">
        <v>0</v>
      </c>
      <c r="L183" s="2">
        <v>0</v>
      </c>
      <c r="M183" s="2">
        <v>128.05000000000001</v>
      </c>
      <c r="N183" s="2">
        <v>7087.74</v>
      </c>
      <c r="O183" s="2">
        <v>1510.24</v>
      </c>
      <c r="P183" s="3">
        <f t="shared" si="2"/>
        <v>5577.5</v>
      </c>
    </row>
    <row r="184" spans="1:16">
      <c r="A184" s="1" t="s">
        <v>233</v>
      </c>
      <c r="B184" s="1" t="s">
        <v>106</v>
      </c>
      <c r="C184" s="4" t="s">
        <v>84</v>
      </c>
      <c r="D184" s="2">
        <v>2420.7199999999998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2420.7199999999998</v>
      </c>
      <c r="O184" s="2">
        <v>245.27</v>
      </c>
      <c r="P184" s="3">
        <f t="shared" si="2"/>
        <v>2175.4499999999998</v>
      </c>
    </row>
    <row r="185" spans="1:16">
      <c r="A185" s="1" t="s">
        <v>234</v>
      </c>
      <c r="B185" s="1" t="s">
        <v>17</v>
      </c>
      <c r="C185" s="4" t="s">
        <v>274</v>
      </c>
      <c r="D185" s="2">
        <v>3570.18</v>
      </c>
      <c r="E185" s="2">
        <v>1385.8999999999999</v>
      </c>
      <c r="F185" s="2">
        <v>0</v>
      </c>
      <c r="G185" s="2">
        <v>0</v>
      </c>
      <c r="H185" s="2">
        <v>3181.68</v>
      </c>
      <c r="I185" s="2">
        <v>0</v>
      </c>
      <c r="J185" s="2">
        <v>0</v>
      </c>
      <c r="K185" s="2">
        <v>0</v>
      </c>
      <c r="L185" s="2">
        <v>0</v>
      </c>
      <c r="M185" s="2">
        <v>62.94</v>
      </c>
      <c r="N185" s="2">
        <v>8200.7000000000007</v>
      </c>
      <c r="O185" s="2">
        <v>2876.98</v>
      </c>
      <c r="P185" s="3">
        <f t="shared" si="2"/>
        <v>5323.7200000000012</v>
      </c>
    </row>
    <row r="186" spans="1:16">
      <c r="A186" s="1" t="s">
        <v>235</v>
      </c>
      <c r="B186" s="1" t="s">
        <v>236</v>
      </c>
      <c r="C186" s="4" t="s">
        <v>84</v>
      </c>
      <c r="D186" s="2">
        <v>659.16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659.16</v>
      </c>
      <c r="O186" s="2">
        <v>52.73</v>
      </c>
      <c r="P186" s="3">
        <f t="shared" si="2"/>
        <v>606.42999999999995</v>
      </c>
    </row>
    <row r="187" spans="1:16">
      <c r="A187" s="1" t="s">
        <v>237</v>
      </c>
      <c r="B187" s="1" t="s">
        <v>11</v>
      </c>
      <c r="C187" s="4" t="s">
        <v>638</v>
      </c>
      <c r="D187" s="2">
        <v>2568.87</v>
      </c>
      <c r="E187" s="2">
        <v>0</v>
      </c>
      <c r="F187" s="2">
        <v>0</v>
      </c>
      <c r="G187" s="2">
        <v>0</v>
      </c>
      <c r="H187" s="2">
        <v>1649.16</v>
      </c>
      <c r="I187" s="2">
        <v>0</v>
      </c>
      <c r="J187" s="2">
        <v>0</v>
      </c>
      <c r="K187" s="2">
        <v>0</v>
      </c>
      <c r="L187" s="2">
        <v>0</v>
      </c>
      <c r="M187" s="2">
        <v>154.4</v>
      </c>
      <c r="N187" s="2">
        <v>4372.43</v>
      </c>
      <c r="O187" s="2">
        <v>426.19</v>
      </c>
      <c r="P187" s="3">
        <f t="shared" si="2"/>
        <v>3946.2400000000002</v>
      </c>
    </row>
    <row r="188" spans="1:16">
      <c r="A188" s="1" t="s">
        <v>238</v>
      </c>
      <c r="B188" s="1" t="s">
        <v>11</v>
      </c>
      <c r="C188" s="4" t="s">
        <v>641</v>
      </c>
      <c r="D188" s="2">
        <v>2672.66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134.72</v>
      </c>
      <c r="N188" s="2">
        <v>2807.38</v>
      </c>
      <c r="O188" s="2">
        <v>978.54</v>
      </c>
      <c r="P188" s="3">
        <f t="shared" si="2"/>
        <v>1828.8400000000001</v>
      </c>
    </row>
    <row r="189" spans="1:16">
      <c r="A189" s="1" t="s">
        <v>239</v>
      </c>
      <c r="B189" s="1" t="s">
        <v>17</v>
      </c>
      <c r="C189" s="4" t="s">
        <v>274</v>
      </c>
      <c r="D189" s="2">
        <v>3570.18</v>
      </c>
      <c r="E189" s="2">
        <v>2615.41</v>
      </c>
      <c r="F189" s="2">
        <v>0</v>
      </c>
      <c r="G189" s="2">
        <v>0</v>
      </c>
      <c r="H189" s="2">
        <v>3970.99</v>
      </c>
      <c r="I189" s="2">
        <v>0</v>
      </c>
      <c r="J189" s="2">
        <v>0</v>
      </c>
      <c r="K189" s="2">
        <v>0</v>
      </c>
      <c r="L189" s="2">
        <v>0</v>
      </c>
      <c r="M189" s="2">
        <v>128.05000000000001</v>
      </c>
      <c r="N189" s="2">
        <v>10284.629999999999</v>
      </c>
      <c r="O189" s="2">
        <v>1926.65</v>
      </c>
      <c r="P189" s="3">
        <f t="shared" si="2"/>
        <v>8357.98</v>
      </c>
    </row>
    <row r="190" spans="1:16">
      <c r="A190" s="1" t="s">
        <v>240</v>
      </c>
      <c r="B190" s="1" t="s">
        <v>38</v>
      </c>
      <c r="C190" s="4" t="s">
        <v>274</v>
      </c>
      <c r="D190" s="2">
        <v>5580.94</v>
      </c>
      <c r="E190" s="2">
        <v>354.72999999999996</v>
      </c>
      <c r="F190" s="2">
        <v>0</v>
      </c>
      <c r="G190" s="2">
        <v>199.6</v>
      </c>
      <c r="H190" s="2">
        <v>0</v>
      </c>
      <c r="I190" s="2">
        <v>197.18</v>
      </c>
      <c r="J190" s="2">
        <v>0</v>
      </c>
      <c r="K190" s="2">
        <v>0</v>
      </c>
      <c r="L190" s="2">
        <v>0</v>
      </c>
      <c r="M190" s="2">
        <v>128.05000000000001</v>
      </c>
      <c r="N190" s="2">
        <v>6460.5</v>
      </c>
      <c r="O190" s="2">
        <v>1396.75</v>
      </c>
      <c r="P190" s="3">
        <f t="shared" si="2"/>
        <v>5063.75</v>
      </c>
    </row>
    <row r="191" spans="1:16">
      <c r="A191" s="1" t="s">
        <v>241</v>
      </c>
      <c r="B191" s="1" t="s">
        <v>103</v>
      </c>
      <c r="C191" s="4">
        <v>4</v>
      </c>
      <c r="D191" s="2">
        <v>10800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9533.33</v>
      </c>
      <c r="M191" s="2">
        <v>0</v>
      </c>
      <c r="N191" s="2">
        <v>20333.330000000002</v>
      </c>
      <c r="O191" s="2">
        <v>4766.05</v>
      </c>
      <c r="P191" s="3">
        <f t="shared" si="2"/>
        <v>15567.280000000002</v>
      </c>
    </row>
    <row r="192" spans="1:16">
      <c r="A192" s="1" t="s">
        <v>242</v>
      </c>
      <c r="B192" s="1" t="s">
        <v>15</v>
      </c>
      <c r="C192" s="4">
        <v>0</v>
      </c>
      <c r="D192" s="2">
        <v>581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60.2</v>
      </c>
      <c r="L192" s="2">
        <v>0</v>
      </c>
      <c r="M192" s="2">
        <v>0</v>
      </c>
      <c r="N192" s="2">
        <v>641.20000000000005</v>
      </c>
      <c r="O192" s="2">
        <v>0</v>
      </c>
      <c r="P192" s="3">
        <f t="shared" si="2"/>
        <v>641.20000000000005</v>
      </c>
    </row>
    <row r="193" spans="1:16">
      <c r="A193" s="1" t="s">
        <v>243</v>
      </c>
      <c r="B193" s="1" t="s">
        <v>20</v>
      </c>
      <c r="C193" s="4" t="s">
        <v>84</v>
      </c>
      <c r="D193" s="2">
        <v>2750.2200000000003</v>
      </c>
      <c r="E193" s="2">
        <v>0</v>
      </c>
      <c r="F193" s="2">
        <v>0</v>
      </c>
      <c r="G193" s="2">
        <v>0</v>
      </c>
      <c r="H193" s="2">
        <v>458.37</v>
      </c>
      <c r="I193" s="2">
        <v>0</v>
      </c>
      <c r="J193" s="2">
        <v>0</v>
      </c>
      <c r="K193" s="2">
        <v>0</v>
      </c>
      <c r="L193" s="2">
        <v>0</v>
      </c>
      <c r="M193" s="2">
        <v>327.39999999999998</v>
      </c>
      <c r="N193" s="2">
        <v>3535.99</v>
      </c>
      <c r="O193" s="2">
        <v>431.49</v>
      </c>
      <c r="P193" s="3">
        <f t="shared" si="2"/>
        <v>3104.5</v>
      </c>
    </row>
    <row r="194" spans="1:16">
      <c r="A194" s="1" t="s">
        <v>244</v>
      </c>
      <c r="B194" s="1" t="s">
        <v>34</v>
      </c>
      <c r="C194" s="4" t="s">
        <v>637</v>
      </c>
      <c r="D194" s="2">
        <v>3831.19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103.59</v>
      </c>
      <c r="N194" s="2">
        <v>3934.78</v>
      </c>
      <c r="O194" s="2">
        <v>578.09</v>
      </c>
      <c r="P194" s="3">
        <f t="shared" si="2"/>
        <v>3356.69</v>
      </c>
    </row>
    <row r="195" spans="1:16">
      <c r="A195" s="1" t="s">
        <v>245</v>
      </c>
      <c r="B195" s="1" t="s">
        <v>27</v>
      </c>
      <c r="C195" s="4" t="s">
        <v>274</v>
      </c>
      <c r="D195" s="2">
        <v>1778.94</v>
      </c>
      <c r="E195" s="2">
        <v>291.34000000000003</v>
      </c>
      <c r="F195" s="2">
        <v>0</v>
      </c>
      <c r="G195" s="2">
        <v>0</v>
      </c>
      <c r="H195" s="2">
        <v>664.53</v>
      </c>
      <c r="I195" s="2">
        <v>0</v>
      </c>
      <c r="J195" s="2">
        <v>0</v>
      </c>
      <c r="K195" s="2">
        <v>0</v>
      </c>
      <c r="L195" s="2">
        <v>0</v>
      </c>
      <c r="M195" s="2">
        <v>249.79</v>
      </c>
      <c r="N195" s="2">
        <v>2984.6</v>
      </c>
      <c r="O195" s="2">
        <v>424.76</v>
      </c>
      <c r="P195" s="3">
        <f t="shared" si="2"/>
        <v>2559.84</v>
      </c>
    </row>
    <row r="196" spans="1:16">
      <c r="A196" s="1" t="s">
        <v>246</v>
      </c>
      <c r="B196" s="1" t="s">
        <v>11</v>
      </c>
      <c r="C196" s="4" t="s">
        <v>637</v>
      </c>
      <c r="D196" s="2">
        <v>2469.1299999999997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2469.13</v>
      </c>
      <c r="O196" s="2">
        <v>1178.73</v>
      </c>
      <c r="P196" s="3">
        <f t="shared" si="2"/>
        <v>1290.4000000000001</v>
      </c>
    </row>
    <row r="197" spans="1:16">
      <c r="A197" s="1" t="s">
        <v>247</v>
      </c>
      <c r="B197" s="1" t="s">
        <v>198</v>
      </c>
      <c r="C197" s="4" t="s">
        <v>274</v>
      </c>
      <c r="D197" s="2">
        <v>2042.1</v>
      </c>
      <c r="E197" s="2">
        <v>1132.0900000000001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192.08</v>
      </c>
      <c r="N197" s="2">
        <v>3366.27</v>
      </c>
      <c r="O197" s="2">
        <v>598.73</v>
      </c>
      <c r="P197" s="3">
        <f t="shared" si="2"/>
        <v>2767.54</v>
      </c>
    </row>
    <row r="198" spans="1:16">
      <c r="A198" s="1" t="s">
        <v>248</v>
      </c>
      <c r="B198" s="1" t="s">
        <v>47</v>
      </c>
      <c r="C198" s="4" t="s">
        <v>637</v>
      </c>
      <c r="D198" s="2">
        <v>5054.8500000000004</v>
      </c>
      <c r="E198" s="2">
        <v>0</v>
      </c>
      <c r="F198" s="2">
        <v>0</v>
      </c>
      <c r="G198" s="2">
        <v>0</v>
      </c>
      <c r="H198" s="2">
        <v>62.41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5117.26</v>
      </c>
      <c r="O198" s="2">
        <v>956.49</v>
      </c>
      <c r="P198" s="3">
        <f t="shared" ref="P198:P261" si="3">SUM(N198-O198)</f>
        <v>4160.7700000000004</v>
      </c>
    </row>
    <row r="199" spans="1:16">
      <c r="A199" s="1" t="s">
        <v>249</v>
      </c>
      <c r="B199" s="1" t="s">
        <v>250</v>
      </c>
      <c r="C199" s="4" t="s">
        <v>637</v>
      </c>
      <c r="D199" s="2">
        <v>5054.8500000000004</v>
      </c>
      <c r="E199" s="2">
        <v>0</v>
      </c>
      <c r="F199" s="2">
        <v>0</v>
      </c>
      <c r="G199" s="2">
        <v>0</v>
      </c>
      <c r="H199" s="2">
        <v>270.42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5325.27</v>
      </c>
      <c r="O199" s="2">
        <v>1293.06</v>
      </c>
      <c r="P199" s="3">
        <f t="shared" si="3"/>
        <v>4032.2100000000005</v>
      </c>
    </row>
    <row r="200" spans="1:16">
      <c r="A200" s="1" t="s">
        <v>251</v>
      </c>
      <c r="B200" s="1" t="s">
        <v>1</v>
      </c>
      <c r="C200" s="4" t="s">
        <v>637</v>
      </c>
      <c r="D200" s="2">
        <v>3831.19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3000</v>
      </c>
      <c r="K200" s="2">
        <v>0</v>
      </c>
      <c r="L200" s="2">
        <v>0</v>
      </c>
      <c r="M200" s="2">
        <v>0</v>
      </c>
      <c r="N200" s="2">
        <v>6831.19</v>
      </c>
      <c r="O200" s="2">
        <v>1479.91</v>
      </c>
      <c r="P200" s="3">
        <f t="shared" si="3"/>
        <v>5351.28</v>
      </c>
    </row>
    <row r="201" spans="1:16">
      <c r="A201" s="1" t="s">
        <v>252</v>
      </c>
      <c r="B201" s="1" t="s">
        <v>106</v>
      </c>
      <c r="C201" s="4" t="s">
        <v>84</v>
      </c>
      <c r="D201" s="2">
        <v>2420.7199999999998</v>
      </c>
      <c r="E201" s="2">
        <v>0</v>
      </c>
      <c r="F201" s="2">
        <v>0</v>
      </c>
      <c r="G201" s="2">
        <v>0</v>
      </c>
      <c r="H201" s="2">
        <v>777.02</v>
      </c>
      <c r="I201" s="2">
        <v>0</v>
      </c>
      <c r="J201" s="2">
        <v>0</v>
      </c>
      <c r="K201" s="2">
        <v>0</v>
      </c>
      <c r="L201" s="2">
        <v>0</v>
      </c>
      <c r="M201" s="2">
        <v>312.33999999999997</v>
      </c>
      <c r="N201" s="2">
        <v>3510.08</v>
      </c>
      <c r="O201" s="2">
        <v>591.91</v>
      </c>
      <c r="P201" s="3">
        <f t="shared" si="3"/>
        <v>2918.17</v>
      </c>
    </row>
    <row r="202" spans="1:16">
      <c r="A202" s="1" t="s">
        <v>253</v>
      </c>
      <c r="B202" s="1" t="s">
        <v>254</v>
      </c>
      <c r="C202" s="4" t="s">
        <v>641</v>
      </c>
      <c r="D202" s="2">
        <v>7234.8</v>
      </c>
      <c r="E202" s="2">
        <v>0</v>
      </c>
      <c r="F202" s="2">
        <v>0</v>
      </c>
      <c r="G202" s="2">
        <v>199.6</v>
      </c>
      <c r="H202" s="2">
        <v>1194.4100000000001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8628.81</v>
      </c>
      <c r="O202" s="2">
        <v>3883.22</v>
      </c>
      <c r="P202" s="3">
        <f t="shared" si="3"/>
        <v>4745.59</v>
      </c>
    </row>
    <row r="203" spans="1:16">
      <c r="A203" s="1" t="s">
        <v>255</v>
      </c>
      <c r="B203" s="1" t="s">
        <v>153</v>
      </c>
      <c r="C203" s="4" t="s">
        <v>274</v>
      </c>
      <c r="D203" s="2">
        <v>1778.94</v>
      </c>
      <c r="E203" s="2">
        <v>428.67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249.79</v>
      </c>
      <c r="N203" s="2">
        <v>2457.4</v>
      </c>
      <c r="O203" s="2">
        <v>314.33</v>
      </c>
      <c r="P203" s="3">
        <f t="shared" si="3"/>
        <v>2143.0700000000002</v>
      </c>
    </row>
    <row r="204" spans="1:16">
      <c r="A204" s="1" t="s">
        <v>256</v>
      </c>
      <c r="B204" s="1" t="s">
        <v>83</v>
      </c>
      <c r="C204" s="4" t="s">
        <v>84</v>
      </c>
      <c r="D204" s="2">
        <v>152.11000000000001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152.11000000000001</v>
      </c>
      <c r="O204" s="2">
        <v>12.16</v>
      </c>
      <c r="P204" s="3">
        <f t="shared" si="3"/>
        <v>139.95000000000002</v>
      </c>
    </row>
    <row r="205" spans="1:16">
      <c r="A205" s="1" t="s">
        <v>257</v>
      </c>
      <c r="B205" s="1" t="s">
        <v>17</v>
      </c>
      <c r="C205" s="4" t="s">
        <v>637</v>
      </c>
      <c r="D205" s="2">
        <v>3233.6200000000003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154.4</v>
      </c>
      <c r="N205" s="2">
        <v>3388.02</v>
      </c>
      <c r="O205" s="2">
        <v>1328.39</v>
      </c>
      <c r="P205" s="3">
        <f t="shared" si="3"/>
        <v>2059.63</v>
      </c>
    </row>
    <row r="206" spans="1:16">
      <c r="A206" s="1" t="s">
        <v>258</v>
      </c>
      <c r="B206" s="1" t="s">
        <v>17</v>
      </c>
      <c r="C206" s="4" t="s">
        <v>637</v>
      </c>
      <c r="D206" s="2">
        <v>3233.6200000000003</v>
      </c>
      <c r="E206" s="2">
        <v>0</v>
      </c>
      <c r="F206" s="2">
        <v>0</v>
      </c>
      <c r="G206" s="2">
        <v>0</v>
      </c>
      <c r="H206" s="2">
        <v>1037.95</v>
      </c>
      <c r="I206" s="2">
        <v>0</v>
      </c>
      <c r="J206" s="2">
        <v>0</v>
      </c>
      <c r="K206" s="2">
        <v>0</v>
      </c>
      <c r="L206" s="2">
        <v>0</v>
      </c>
      <c r="M206" s="2">
        <v>154.4</v>
      </c>
      <c r="N206" s="2">
        <v>4425.97</v>
      </c>
      <c r="O206" s="2">
        <v>847.71</v>
      </c>
      <c r="P206" s="3">
        <f t="shared" si="3"/>
        <v>3578.26</v>
      </c>
    </row>
    <row r="207" spans="1:16">
      <c r="A207" s="1" t="s">
        <v>259</v>
      </c>
      <c r="B207" s="1" t="s">
        <v>17</v>
      </c>
      <c r="C207" s="4" t="s">
        <v>274</v>
      </c>
      <c r="D207" s="2">
        <v>3570.18</v>
      </c>
      <c r="E207" s="2">
        <v>4571.9799999999996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8142.16</v>
      </c>
      <c r="O207" s="2">
        <v>2046.7</v>
      </c>
      <c r="P207" s="3">
        <f t="shared" si="3"/>
        <v>6095.46</v>
      </c>
    </row>
    <row r="208" spans="1:16">
      <c r="A208" s="1" t="s">
        <v>260</v>
      </c>
      <c r="B208" s="1" t="s">
        <v>130</v>
      </c>
      <c r="C208" s="4" t="s">
        <v>274</v>
      </c>
      <c r="D208" s="2">
        <v>2042.1</v>
      </c>
      <c r="E208" s="2">
        <v>275.34999999999997</v>
      </c>
      <c r="F208" s="2">
        <v>0</v>
      </c>
      <c r="G208" s="2">
        <v>0</v>
      </c>
      <c r="H208" s="2">
        <v>0</v>
      </c>
      <c r="I208" s="2">
        <v>0</v>
      </c>
      <c r="J208" s="2">
        <v>743.36</v>
      </c>
      <c r="K208" s="2">
        <v>0</v>
      </c>
      <c r="L208" s="2">
        <v>0</v>
      </c>
      <c r="M208" s="2">
        <v>0</v>
      </c>
      <c r="N208" s="2">
        <v>3060.81</v>
      </c>
      <c r="O208" s="2">
        <v>1121.32</v>
      </c>
      <c r="P208" s="3">
        <f t="shared" si="3"/>
        <v>1939.49</v>
      </c>
    </row>
    <row r="209" spans="1:16">
      <c r="A209" s="1" t="s">
        <v>261</v>
      </c>
      <c r="B209" s="1" t="s">
        <v>101</v>
      </c>
      <c r="C209" s="4" t="s">
        <v>84</v>
      </c>
      <c r="D209" s="2">
        <v>199.92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199.92</v>
      </c>
      <c r="O209" s="2">
        <v>15.99</v>
      </c>
      <c r="P209" s="3">
        <f t="shared" si="3"/>
        <v>183.92999999999998</v>
      </c>
    </row>
    <row r="210" spans="1:16">
      <c r="A210" s="1" t="s">
        <v>262</v>
      </c>
      <c r="B210" s="1" t="s">
        <v>263</v>
      </c>
      <c r="C210" s="4" t="s">
        <v>637</v>
      </c>
      <c r="D210" s="2">
        <v>7792.1600000000008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5246.78</v>
      </c>
      <c r="K210" s="2">
        <v>0</v>
      </c>
      <c r="L210" s="2">
        <v>0</v>
      </c>
      <c r="M210" s="2">
        <v>0</v>
      </c>
      <c r="N210" s="2">
        <v>13038.94</v>
      </c>
      <c r="O210" s="2">
        <v>3134.9</v>
      </c>
      <c r="P210" s="3">
        <f t="shared" si="3"/>
        <v>9904.0400000000009</v>
      </c>
    </row>
    <row r="211" spans="1:16">
      <c r="A211" s="1" t="s">
        <v>264</v>
      </c>
      <c r="B211" s="1" t="s">
        <v>99</v>
      </c>
      <c r="C211" s="4" t="s">
        <v>274</v>
      </c>
      <c r="D211" s="2">
        <v>6474.77</v>
      </c>
      <c r="E211" s="2">
        <v>441.33000000000004</v>
      </c>
      <c r="F211" s="2">
        <v>0</v>
      </c>
      <c r="G211" s="2">
        <v>0</v>
      </c>
      <c r="H211" s="2">
        <v>0</v>
      </c>
      <c r="I211" s="2">
        <v>0</v>
      </c>
      <c r="J211" s="2">
        <v>3500</v>
      </c>
      <c r="K211" s="2">
        <v>0</v>
      </c>
      <c r="L211" s="2">
        <v>0</v>
      </c>
      <c r="M211" s="2">
        <v>0</v>
      </c>
      <c r="N211" s="2">
        <v>10416.1</v>
      </c>
      <c r="O211" s="2">
        <v>4275.91</v>
      </c>
      <c r="P211" s="3">
        <f t="shared" si="3"/>
        <v>6140.1900000000005</v>
      </c>
    </row>
    <row r="212" spans="1:16">
      <c r="A212" s="1" t="s">
        <v>265</v>
      </c>
      <c r="B212" s="1" t="s">
        <v>13</v>
      </c>
      <c r="C212" s="4" t="s">
        <v>274</v>
      </c>
      <c r="D212" s="2">
        <v>1778.94</v>
      </c>
      <c r="E212" s="2">
        <v>1207.42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499.58</v>
      </c>
      <c r="N212" s="2">
        <v>3485.94</v>
      </c>
      <c r="O212" s="2">
        <v>820.38</v>
      </c>
      <c r="P212" s="3">
        <f t="shared" si="3"/>
        <v>2665.56</v>
      </c>
    </row>
    <row r="213" spans="1:16">
      <c r="A213" s="1" t="s">
        <v>266</v>
      </c>
      <c r="B213" s="1" t="s">
        <v>225</v>
      </c>
      <c r="C213" s="4" t="s">
        <v>639</v>
      </c>
      <c r="D213" s="2">
        <v>3589.95</v>
      </c>
      <c r="E213" s="2">
        <v>633.41000000000008</v>
      </c>
      <c r="F213" s="2">
        <v>0</v>
      </c>
      <c r="G213" s="2">
        <v>0</v>
      </c>
      <c r="H213" s="2">
        <v>34.76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4258.12</v>
      </c>
      <c r="O213" s="2">
        <v>684.95</v>
      </c>
      <c r="P213" s="3">
        <f t="shared" si="3"/>
        <v>3573.17</v>
      </c>
    </row>
    <row r="214" spans="1:16">
      <c r="A214" s="1" t="s">
        <v>267</v>
      </c>
      <c r="B214" s="1" t="s">
        <v>17</v>
      </c>
      <c r="C214" s="4" t="s">
        <v>274</v>
      </c>
      <c r="D214" s="2">
        <v>3570.18</v>
      </c>
      <c r="E214" s="2">
        <v>1843.3799999999999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166.53</v>
      </c>
      <c r="N214" s="2">
        <v>5580.09</v>
      </c>
      <c r="O214" s="2">
        <v>2033.92</v>
      </c>
      <c r="P214" s="3">
        <f t="shared" si="3"/>
        <v>3546.17</v>
      </c>
    </row>
    <row r="215" spans="1:16">
      <c r="A215" s="1" t="s">
        <v>268</v>
      </c>
      <c r="B215" s="1" t="s">
        <v>269</v>
      </c>
      <c r="C215" s="4">
        <v>3</v>
      </c>
      <c r="D215" s="2">
        <v>8640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8640</v>
      </c>
      <c r="O215" s="2">
        <v>2004.33</v>
      </c>
      <c r="P215" s="3">
        <f t="shared" si="3"/>
        <v>6635.67</v>
      </c>
    </row>
    <row r="216" spans="1:16">
      <c r="A216" s="1" t="s">
        <v>270</v>
      </c>
      <c r="B216" s="1" t="s">
        <v>47</v>
      </c>
      <c r="C216" s="4" t="s">
        <v>636</v>
      </c>
      <c r="D216" s="2">
        <v>5364.25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1574.91</v>
      </c>
      <c r="K216" s="2">
        <v>0</v>
      </c>
      <c r="L216" s="2">
        <v>0</v>
      </c>
      <c r="M216" s="2">
        <v>0</v>
      </c>
      <c r="N216" s="2">
        <v>6939.16</v>
      </c>
      <c r="O216" s="2">
        <v>1835.38</v>
      </c>
      <c r="P216" s="3">
        <f t="shared" si="3"/>
        <v>5103.78</v>
      </c>
    </row>
    <row r="217" spans="1:16">
      <c r="A217" s="1" t="s">
        <v>271</v>
      </c>
      <c r="B217" s="1" t="s">
        <v>17</v>
      </c>
      <c r="C217" s="4" t="s">
        <v>274</v>
      </c>
      <c r="D217" s="2">
        <v>3570.18</v>
      </c>
      <c r="E217" s="2">
        <v>1614.6499999999999</v>
      </c>
      <c r="F217" s="2">
        <v>0</v>
      </c>
      <c r="G217" s="2">
        <v>0</v>
      </c>
      <c r="H217" s="2">
        <v>3661.39</v>
      </c>
      <c r="I217" s="2">
        <v>0</v>
      </c>
      <c r="J217" s="2">
        <v>499.29</v>
      </c>
      <c r="K217" s="2">
        <v>0</v>
      </c>
      <c r="L217" s="2">
        <v>0</v>
      </c>
      <c r="M217" s="2">
        <v>166.53</v>
      </c>
      <c r="N217" s="2">
        <v>9512.0400000000009</v>
      </c>
      <c r="O217" s="2">
        <v>2863.23</v>
      </c>
      <c r="P217" s="3">
        <f t="shared" si="3"/>
        <v>6648.8100000000013</v>
      </c>
    </row>
    <row r="218" spans="1:16">
      <c r="A218" s="1" t="s">
        <v>272</v>
      </c>
      <c r="B218" s="1" t="s">
        <v>9</v>
      </c>
      <c r="C218" s="4" t="s">
        <v>274</v>
      </c>
      <c r="D218" s="2">
        <v>1491.51</v>
      </c>
      <c r="E218" s="2">
        <v>1161.3</v>
      </c>
      <c r="F218" s="2">
        <v>0</v>
      </c>
      <c r="G218" s="2">
        <v>0</v>
      </c>
      <c r="H218" s="2">
        <v>1703.04</v>
      </c>
      <c r="I218" s="2">
        <v>0</v>
      </c>
      <c r="J218" s="2">
        <v>0</v>
      </c>
      <c r="K218" s="2">
        <v>0</v>
      </c>
      <c r="L218" s="2">
        <v>2554.56</v>
      </c>
      <c r="M218" s="2">
        <v>499.58</v>
      </c>
      <c r="N218" s="2">
        <v>7409.99</v>
      </c>
      <c r="O218" s="2">
        <v>940.44</v>
      </c>
      <c r="P218" s="3">
        <f t="shared" si="3"/>
        <v>6469.5499999999993</v>
      </c>
    </row>
    <row r="219" spans="1:16">
      <c r="A219" s="1" t="s">
        <v>273</v>
      </c>
      <c r="B219" s="1" t="s">
        <v>106</v>
      </c>
      <c r="C219" s="4" t="s">
        <v>274</v>
      </c>
      <c r="D219" s="2">
        <v>2700.88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134.72</v>
      </c>
      <c r="N219" s="2">
        <v>2835.6</v>
      </c>
      <c r="O219" s="2">
        <v>310.79000000000002</v>
      </c>
      <c r="P219" s="3">
        <f t="shared" si="3"/>
        <v>2524.81</v>
      </c>
    </row>
    <row r="220" spans="1:16">
      <c r="A220" s="1" t="s">
        <v>275</v>
      </c>
      <c r="B220" s="1" t="s">
        <v>29</v>
      </c>
      <c r="C220" s="4" t="s">
        <v>644</v>
      </c>
      <c r="D220" s="2">
        <v>1557.0800000000002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1557.08</v>
      </c>
      <c r="O220" s="2">
        <v>124.56</v>
      </c>
      <c r="P220" s="3">
        <f t="shared" si="3"/>
        <v>1432.52</v>
      </c>
    </row>
    <row r="221" spans="1:16">
      <c r="A221" s="1" t="s">
        <v>276</v>
      </c>
      <c r="B221" s="1" t="s">
        <v>77</v>
      </c>
      <c r="C221" s="4" t="s">
        <v>274</v>
      </c>
      <c r="D221" s="2">
        <v>5580.94</v>
      </c>
      <c r="E221" s="2">
        <v>1447.2099999999998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7028.15</v>
      </c>
      <c r="O221" s="2">
        <v>1424.8</v>
      </c>
      <c r="P221" s="3">
        <f t="shared" si="3"/>
        <v>5603.3499999999995</v>
      </c>
    </row>
    <row r="222" spans="1:16">
      <c r="A222" s="1" t="s">
        <v>277</v>
      </c>
      <c r="B222" s="1" t="s">
        <v>49</v>
      </c>
      <c r="C222" s="4" t="s">
        <v>84</v>
      </c>
      <c r="D222" s="2">
        <v>1324.4199999999998</v>
      </c>
      <c r="E222" s="2">
        <v>0</v>
      </c>
      <c r="F222" s="2">
        <v>0</v>
      </c>
      <c r="G222" s="2">
        <v>199.6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1524.02</v>
      </c>
      <c r="O222" s="2">
        <v>223.19</v>
      </c>
      <c r="P222" s="3">
        <f t="shared" si="3"/>
        <v>1300.83</v>
      </c>
    </row>
    <row r="223" spans="1:16">
      <c r="A223" s="1" t="s">
        <v>278</v>
      </c>
      <c r="B223" s="1" t="s">
        <v>55</v>
      </c>
      <c r="C223" s="4" t="s">
        <v>637</v>
      </c>
      <c r="D223" s="2">
        <v>2117.63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343.47</v>
      </c>
      <c r="N223" s="2">
        <v>2461.1</v>
      </c>
      <c r="O223" s="2">
        <v>760.68</v>
      </c>
      <c r="P223" s="3">
        <f t="shared" si="3"/>
        <v>1700.42</v>
      </c>
    </row>
    <row r="224" spans="1:16">
      <c r="A224" s="1" t="s">
        <v>279</v>
      </c>
      <c r="B224" s="1" t="s">
        <v>17</v>
      </c>
      <c r="C224" s="4" t="s">
        <v>274</v>
      </c>
      <c r="D224" s="2">
        <v>3570.18</v>
      </c>
      <c r="E224" s="2">
        <v>470.92</v>
      </c>
      <c r="F224" s="2">
        <v>0</v>
      </c>
      <c r="G224" s="2">
        <v>0</v>
      </c>
      <c r="H224" s="2">
        <v>2594.29</v>
      </c>
      <c r="I224" s="2">
        <v>0</v>
      </c>
      <c r="J224" s="2">
        <v>0</v>
      </c>
      <c r="K224" s="2">
        <v>0</v>
      </c>
      <c r="L224" s="2">
        <v>0</v>
      </c>
      <c r="M224" s="2">
        <v>295.48</v>
      </c>
      <c r="N224" s="2">
        <v>6930.87</v>
      </c>
      <c r="O224" s="2">
        <v>1590.69</v>
      </c>
      <c r="P224" s="3">
        <f t="shared" si="3"/>
        <v>5340.18</v>
      </c>
    </row>
    <row r="225" spans="1:16">
      <c r="A225" s="1" t="s">
        <v>280</v>
      </c>
      <c r="B225" s="1" t="s">
        <v>135</v>
      </c>
      <c r="C225" s="4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16224</v>
      </c>
      <c r="K225" s="2">
        <v>0</v>
      </c>
      <c r="L225" s="2">
        <v>0</v>
      </c>
      <c r="M225" s="2">
        <v>0</v>
      </c>
      <c r="N225" s="2">
        <v>16224</v>
      </c>
      <c r="O225" s="2">
        <v>5606.67</v>
      </c>
      <c r="P225" s="3">
        <f t="shared" si="3"/>
        <v>10617.33</v>
      </c>
    </row>
    <row r="226" spans="1:16">
      <c r="A226" s="1" t="s">
        <v>281</v>
      </c>
      <c r="B226" s="1" t="s">
        <v>13</v>
      </c>
      <c r="C226" s="4" t="s">
        <v>274</v>
      </c>
      <c r="D226" s="2">
        <v>1778.94</v>
      </c>
      <c r="E226" s="2">
        <v>614.99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151.58000000000001</v>
      </c>
      <c r="N226" s="2">
        <v>2545.5100000000002</v>
      </c>
      <c r="O226" s="2">
        <v>226.82</v>
      </c>
      <c r="P226" s="3">
        <f t="shared" si="3"/>
        <v>2318.69</v>
      </c>
    </row>
    <row r="227" spans="1:16">
      <c r="A227" s="1" t="s">
        <v>282</v>
      </c>
      <c r="B227" s="1" t="s">
        <v>15</v>
      </c>
      <c r="C227" s="4">
        <v>0</v>
      </c>
      <c r="D227" s="2">
        <v>830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86</v>
      </c>
      <c r="L227" s="2">
        <v>0</v>
      </c>
      <c r="M227" s="2">
        <v>0</v>
      </c>
      <c r="N227" s="2">
        <v>916</v>
      </c>
      <c r="O227" s="2">
        <v>27.67</v>
      </c>
      <c r="P227" s="3">
        <f t="shared" si="3"/>
        <v>888.33</v>
      </c>
    </row>
    <row r="228" spans="1:16">
      <c r="A228" s="1" t="s">
        <v>283</v>
      </c>
      <c r="B228" s="1" t="s">
        <v>49</v>
      </c>
      <c r="C228" s="4" t="s">
        <v>84</v>
      </c>
      <c r="D228" s="2">
        <v>1324.4199999999998</v>
      </c>
      <c r="E228" s="2">
        <v>0</v>
      </c>
      <c r="F228" s="2">
        <v>0</v>
      </c>
      <c r="G228" s="2">
        <v>199.6</v>
      </c>
      <c r="H228" s="2">
        <v>0</v>
      </c>
      <c r="I228" s="2">
        <v>49.17</v>
      </c>
      <c r="J228" s="2">
        <v>0</v>
      </c>
      <c r="K228" s="2">
        <v>0</v>
      </c>
      <c r="L228" s="2">
        <v>0</v>
      </c>
      <c r="M228" s="2">
        <v>0</v>
      </c>
      <c r="N228" s="2">
        <v>1573.19</v>
      </c>
      <c r="O228" s="2">
        <v>442.43</v>
      </c>
      <c r="P228" s="3">
        <f t="shared" si="3"/>
        <v>1130.76</v>
      </c>
    </row>
    <row r="229" spans="1:16">
      <c r="A229" s="1" t="s">
        <v>284</v>
      </c>
      <c r="B229" s="1" t="s">
        <v>94</v>
      </c>
      <c r="C229" s="4">
        <v>0</v>
      </c>
      <c r="D229" s="2">
        <v>525.66999999999996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54.47</v>
      </c>
      <c r="L229" s="2">
        <v>0</v>
      </c>
      <c r="M229" s="2">
        <v>0</v>
      </c>
      <c r="N229" s="2">
        <v>580.14</v>
      </c>
      <c r="O229" s="2">
        <v>0</v>
      </c>
      <c r="P229" s="3">
        <f t="shared" si="3"/>
        <v>580.14</v>
      </c>
    </row>
    <row r="230" spans="1:16">
      <c r="A230" s="1" t="s">
        <v>285</v>
      </c>
      <c r="B230" s="1" t="s">
        <v>83</v>
      </c>
      <c r="C230" s="4" t="s">
        <v>84</v>
      </c>
      <c r="D230" s="2">
        <v>152.11000000000001</v>
      </c>
      <c r="E230" s="2">
        <v>0</v>
      </c>
      <c r="F230" s="2">
        <v>0</v>
      </c>
      <c r="G230" s="2">
        <v>54.769999999999996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206.88</v>
      </c>
      <c r="O230" s="2">
        <v>16.55</v>
      </c>
      <c r="P230" s="3">
        <f t="shared" si="3"/>
        <v>190.32999999999998</v>
      </c>
    </row>
    <row r="231" spans="1:16">
      <c r="A231" s="1" t="s">
        <v>286</v>
      </c>
      <c r="B231" s="1" t="s">
        <v>47</v>
      </c>
      <c r="C231" s="4" t="s">
        <v>642</v>
      </c>
      <c r="D231" s="2">
        <v>5155.9399999999996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5155.9399999999996</v>
      </c>
      <c r="O231" s="2">
        <v>1304.74</v>
      </c>
      <c r="P231" s="3">
        <f t="shared" si="3"/>
        <v>3851.2</v>
      </c>
    </row>
    <row r="232" spans="1:16">
      <c r="A232" s="1" t="s">
        <v>287</v>
      </c>
      <c r="B232" s="1" t="s">
        <v>101</v>
      </c>
      <c r="C232" s="4" t="s">
        <v>84</v>
      </c>
      <c r="D232" s="2">
        <v>199.92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199.92</v>
      </c>
      <c r="O232" s="2">
        <v>15.99</v>
      </c>
      <c r="P232" s="3">
        <f t="shared" si="3"/>
        <v>183.92999999999998</v>
      </c>
    </row>
    <row r="233" spans="1:16">
      <c r="A233" s="1" t="s">
        <v>288</v>
      </c>
      <c r="B233" s="1" t="s">
        <v>101</v>
      </c>
      <c r="C233" s="4" t="s">
        <v>84</v>
      </c>
      <c r="D233" s="2">
        <v>399.84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399.84</v>
      </c>
      <c r="O233" s="2">
        <v>31.98</v>
      </c>
      <c r="P233" s="3">
        <f t="shared" si="3"/>
        <v>367.85999999999996</v>
      </c>
    </row>
    <row r="234" spans="1:16">
      <c r="A234" s="1" t="s">
        <v>289</v>
      </c>
      <c r="B234" s="1" t="s">
        <v>101</v>
      </c>
      <c r="C234" s="4" t="s">
        <v>84</v>
      </c>
      <c r="D234" s="2">
        <v>199.92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199.92</v>
      </c>
      <c r="O234" s="2">
        <v>15.99</v>
      </c>
      <c r="P234" s="3">
        <f t="shared" si="3"/>
        <v>183.92999999999998</v>
      </c>
    </row>
    <row r="235" spans="1:16">
      <c r="A235" s="1" t="s">
        <v>290</v>
      </c>
      <c r="B235" s="1" t="s">
        <v>17</v>
      </c>
      <c r="C235" s="4" t="s">
        <v>274</v>
      </c>
      <c r="D235" s="2">
        <v>2503.54</v>
      </c>
      <c r="E235" s="2">
        <v>1496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89.82</v>
      </c>
      <c r="N235" s="2">
        <v>4089.36</v>
      </c>
      <c r="O235" s="2">
        <v>646.08000000000004</v>
      </c>
      <c r="P235" s="3">
        <f t="shared" si="3"/>
        <v>3443.28</v>
      </c>
    </row>
    <row r="236" spans="1:16">
      <c r="A236" s="1" t="s">
        <v>291</v>
      </c>
      <c r="B236" s="1" t="s">
        <v>68</v>
      </c>
      <c r="C236" s="4" t="s">
        <v>274</v>
      </c>
      <c r="D236" s="2">
        <v>1491.51</v>
      </c>
      <c r="E236" s="2">
        <v>618.94999999999993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2110.46</v>
      </c>
      <c r="O236" s="2">
        <v>447.47</v>
      </c>
      <c r="P236" s="3">
        <f t="shared" si="3"/>
        <v>1662.99</v>
      </c>
    </row>
    <row r="237" spans="1:16">
      <c r="A237" s="1" t="s">
        <v>292</v>
      </c>
      <c r="B237" s="1" t="s">
        <v>34</v>
      </c>
      <c r="C237" s="4" t="s">
        <v>637</v>
      </c>
      <c r="D237" s="2">
        <v>3831.19</v>
      </c>
      <c r="E237" s="2">
        <v>0</v>
      </c>
      <c r="F237" s="2">
        <v>0</v>
      </c>
      <c r="G237" s="2">
        <v>0</v>
      </c>
      <c r="H237" s="2">
        <v>1229.76</v>
      </c>
      <c r="I237" s="2">
        <v>0</v>
      </c>
      <c r="J237" s="2">
        <v>0</v>
      </c>
      <c r="K237" s="2">
        <v>0</v>
      </c>
      <c r="L237" s="2">
        <v>3689.29</v>
      </c>
      <c r="M237" s="2">
        <v>86.08</v>
      </c>
      <c r="N237" s="2">
        <v>8836.32</v>
      </c>
      <c r="O237" s="2">
        <v>2432.37</v>
      </c>
      <c r="P237" s="3">
        <f t="shared" si="3"/>
        <v>6403.95</v>
      </c>
    </row>
    <row r="238" spans="1:16">
      <c r="A238" s="1" t="s">
        <v>293</v>
      </c>
      <c r="B238" s="1" t="s">
        <v>17</v>
      </c>
      <c r="C238" s="4" t="s">
        <v>642</v>
      </c>
      <c r="D238" s="2">
        <v>3298.29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1500</v>
      </c>
      <c r="K238" s="2">
        <v>0</v>
      </c>
      <c r="L238" s="2">
        <v>0</v>
      </c>
      <c r="M238" s="2">
        <v>346.48</v>
      </c>
      <c r="N238" s="2">
        <v>5144.7700000000004</v>
      </c>
      <c r="O238" s="2">
        <v>1048.1099999999999</v>
      </c>
      <c r="P238" s="3">
        <f t="shared" si="3"/>
        <v>4096.6600000000008</v>
      </c>
    </row>
    <row r="239" spans="1:16">
      <c r="A239" s="1" t="s">
        <v>294</v>
      </c>
      <c r="B239" s="1" t="s">
        <v>1</v>
      </c>
      <c r="C239" s="4" t="s">
        <v>84</v>
      </c>
      <c r="D239" s="2">
        <v>3756.04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3616.93</v>
      </c>
      <c r="M239" s="2">
        <v>0</v>
      </c>
      <c r="N239" s="2">
        <v>7372.97</v>
      </c>
      <c r="O239" s="2">
        <v>1090.71</v>
      </c>
      <c r="P239" s="3">
        <f t="shared" si="3"/>
        <v>6282.26</v>
      </c>
    </row>
    <row r="240" spans="1:16">
      <c r="A240" s="1" t="s">
        <v>295</v>
      </c>
      <c r="B240" s="1" t="s">
        <v>15</v>
      </c>
      <c r="C240" s="4">
        <v>0</v>
      </c>
      <c r="D240" s="2">
        <v>830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86</v>
      </c>
      <c r="L240" s="2">
        <v>0</v>
      </c>
      <c r="M240" s="2">
        <v>0</v>
      </c>
      <c r="N240" s="2">
        <v>916</v>
      </c>
      <c r="O240" s="2">
        <v>0</v>
      </c>
      <c r="P240" s="3">
        <f t="shared" si="3"/>
        <v>916</v>
      </c>
    </row>
    <row r="241" spans="1:16">
      <c r="A241" s="1" t="s">
        <v>296</v>
      </c>
      <c r="B241" s="1" t="s">
        <v>148</v>
      </c>
      <c r="C241" s="4" t="s">
        <v>274</v>
      </c>
      <c r="D241" s="2">
        <v>4407.38</v>
      </c>
      <c r="E241" s="2">
        <v>0</v>
      </c>
      <c r="F241" s="2">
        <v>0</v>
      </c>
      <c r="G241" s="2">
        <v>598.79999999999995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5006.18</v>
      </c>
      <c r="O241" s="2">
        <v>1992.69</v>
      </c>
      <c r="P241" s="3">
        <f t="shared" si="3"/>
        <v>3013.4900000000002</v>
      </c>
    </row>
    <row r="242" spans="1:16">
      <c r="A242" s="1" t="s">
        <v>297</v>
      </c>
      <c r="B242" s="1" t="s">
        <v>298</v>
      </c>
      <c r="C242" s="4" t="s">
        <v>639</v>
      </c>
      <c r="D242" s="2">
        <v>1753.53</v>
      </c>
      <c r="E242" s="2">
        <v>530.35</v>
      </c>
      <c r="F242" s="2">
        <v>0</v>
      </c>
      <c r="G242" s="2">
        <v>0</v>
      </c>
      <c r="H242" s="2">
        <v>366.55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2650.43</v>
      </c>
      <c r="O242" s="2">
        <v>377.93</v>
      </c>
      <c r="P242" s="3">
        <f t="shared" si="3"/>
        <v>2272.5</v>
      </c>
    </row>
    <row r="243" spans="1:16">
      <c r="A243" s="1" t="s">
        <v>299</v>
      </c>
      <c r="B243" s="1" t="s">
        <v>300</v>
      </c>
      <c r="C243" s="4" t="s">
        <v>274</v>
      </c>
      <c r="D243" s="2">
        <v>5580.94</v>
      </c>
      <c r="E243" s="2">
        <v>52.92</v>
      </c>
      <c r="F243" s="2">
        <v>0</v>
      </c>
      <c r="G243" s="2">
        <v>0</v>
      </c>
      <c r="H243" s="2">
        <v>3616.7999999999997</v>
      </c>
      <c r="I243" s="2">
        <v>0</v>
      </c>
      <c r="J243" s="2">
        <v>0</v>
      </c>
      <c r="K243" s="2">
        <v>0</v>
      </c>
      <c r="L243" s="2">
        <v>0</v>
      </c>
      <c r="M243" s="2">
        <v>166.16</v>
      </c>
      <c r="N243" s="2">
        <v>9416.82</v>
      </c>
      <c r="O243" s="2">
        <v>2100.9</v>
      </c>
      <c r="P243" s="3">
        <f t="shared" si="3"/>
        <v>7315.92</v>
      </c>
    </row>
    <row r="244" spans="1:16">
      <c r="A244" s="1" t="s">
        <v>301</v>
      </c>
      <c r="B244" s="1" t="s">
        <v>79</v>
      </c>
      <c r="C244" s="4" t="s">
        <v>274</v>
      </c>
      <c r="D244" s="2">
        <v>1778.94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205.87</v>
      </c>
      <c r="N244" s="2">
        <v>1984.81</v>
      </c>
      <c r="O244" s="2">
        <v>374.97</v>
      </c>
      <c r="P244" s="3">
        <f t="shared" si="3"/>
        <v>1609.84</v>
      </c>
    </row>
    <row r="245" spans="1:16">
      <c r="A245" s="1" t="s">
        <v>302</v>
      </c>
      <c r="B245" s="1" t="s">
        <v>17</v>
      </c>
      <c r="C245" s="4" t="s">
        <v>274</v>
      </c>
      <c r="D245" s="2">
        <v>3570.18</v>
      </c>
      <c r="E245" s="2">
        <v>544.04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4114.22</v>
      </c>
      <c r="O245" s="2">
        <v>1536.12</v>
      </c>
      <c r="P245" s="3">
        <f t="shared" si="3"/>
        <v>2578.1000000000004</v>
      </c>
    </row>
    <row r="246" spans="1:16">
      <c r="A246" s="1" t="s">
        <v>303</v>
      </c>
      <c r="B246" s="1" t="s">
        <v>45</v>
      </c>
      <c r="C246" s="4" t="s">
        <v>274</v>
      </c>
      <c r="D246" s="2">
        <v>2338.02</v>
      </c>
      <c r="E246" s="2">
        <v>1637.5400000000002</v>
      </c>
      <c r="F246" s="2">
        <v>0</v>
      </c>
      <c r="G246" s="2">
        <v>0</v>
      </c>
      <c r="H246" s="2">
        <v>2552.2200000000003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6527.78</v>
      </c>
      <c r="O246" s="2">
        <v>1593.2</v>
      </c>
      <c r="P246" s="3">
        <f t="shared" si="3"/>
        <v>4934.58</v>
      </c>
    </row>
    <row r="247" spans="1:16">
      <c r="A247" s="1" t="s">
        <v>304</v>
      </c>
      <c r="B247" s="1" t="s">
        <v>118</v>
      </c>
      <c r="C247" s="4" t="s">
        <v>274</v>
      </c>
      <c r="D247" s="2">
        <v>2726.12</v>
      </c>
      <c r="E247" s="2">
        <v>0</v>
      </c>
      <c r="F247" s="2">
        <v>0</v>
      </c>
      <c r="G247" s="2">
        <v>697.38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268.74</v>
      </c>
      <c r="N247" s="2">
        <v>3692.24</v>
      </c>
      <c r="O247" s="2">
        <v>438.86</v>
      </c>
      <c r="P247" s="3">
        <f t="shared" si="3"/>
        <v>3253.3799999999997</v>
      </c>
    </row>
    <row r="248" spans="1:16">
      <c r="A248" s="1" t="s">
        <v>305</v>
      </c>
      <c r="B248" s="1" t="s">
        <v>34</v>
      </c>
      <c r="C248" s="4" t="s">
        <v>636</v>
      </c>
      <c r="D248" s="2">
        <v>4065.67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4065.67</v>
      </c>
      <c r="O248" s="2">
        <v>689.19</v>
      </c>
      <c r="P248" s="3">
        <f t="shared" si="3"/>
        <v>3376.48</v>
      </c>
    </row>
    <row r="249" spans="1:16">
      <c r="A249" s="1" t="s">
        <v>306</v>
      </c>
      <c r="B249" s="1" t="s">
        <v>153</v>
      </c>
      <c r="C249" s="4" t="s">
        <v>274</v>
      </c>
      <c r="D249" s="2">
        <v>1778.94</v>
      </c>
      <c r="E249" s="2">
        <v>873.91</v>
      </c>
      <c r="F249" s="2">
        <v>0</v>
      </c>
      <c r="G249" s="2">
        <v>0</v>
      </c>
      <c r="H249" s="2">
        <v>851.53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3504.38</v>
      </c>
      <c r="O249" s="2">
        <v>606.29999999999995</v>
      </c>
      <c r="P249" s="3">
        <f t="shared" si="3"/>
        <v>2898.08</v>
      </c>
    </row>
    <row r="250" spans="1:16">
      <c r="A250" s="1" t="s">
        <v>307</v>
      </c>
      <c r="B250" s="1" t="s">
        <v>60</v>
      </c>
      <c r="C250" s="4" t="s">
        <v>274</v>
      </c>
      <c r="D250" s="2">
        <v>1491.51</v>
      </c>
      <c r="E250" s="2">
        <v>1227.46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249.79</v>
      </c>
      <c r="N250" s="2">
        <v>2968.76</v>
      </c>
      <c r="O250" s="2">
        <v>851.57</v>
      </c>
      <c r="P250" s="3">
        <f t="shared" si="3"/>
        <v>2117.19</v>
      </c>
    </row>
    <row r="251" spans="1:16">
      <c r="A251" s="1" t="s">
        <v>308</v>
      </c>
      <c r="B251" s="1" t="s">
        <v>22</v>
      </c>
      <c r="C251" s="4">
        <v>0</v>
      </c>
      <c r="D251" s="2">
        <v>454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454</v>
      </c>
      <c r="O251" s="2">
        <v>91.39</v>
      </c>
      <c r="P251" s="3">
        <f t="shared" si="3"/>
        <v>362.61</v>
      </c>
    </row>
    <row r="252" spans="1:16">
      <c r="A252" s="1" t="s">
        <v>309</v>
      </c>
      <c r="B252" s="1" t="s">
        <v>1</v>
      </c>
      <c r="C252" s="4" t="s">
        <v>84</v>
      </c>
      <c r="D252" s="2">
        <v>3756.04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3756.04</v>
      </c>
      <c r="O252" s="2">
        <v>564.79</v>
      </c>
      <c r="P252" s="3">
        <f t="shared" si="3"/>
        <v>3191.25</v>
      </c>
    </row>
    <row r="253" spans="1:16">
      <c r="A253" s="1" t="s">
        <v>310</v>
      </c>
      <c r="B253" s="1" t="s">
        <v>148</v>
      </c>
      <c r="C253" s="4" t="s">
        <v>274</v>
      </c>
      <c r="D253" s="2">
        <v>4229.92</v>
      </c>
      <c r="E253" s="2">
        <v>407.67</v>
      </c>
      <c r="F253" s="2">
        <v>0</v>
      </c>
      <c r="G253" s="2">
        <v>598.79999999999995</v>
      </c>
      <c r="H253" s="2">
        <v>844.1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6080.49</v>
      </c>
      <c r="O253" s="2">
        <v>1505.55</v>
      </c>
      <c r="P253" s="3">
        <f t="shared" si="3"/>
        <v>4574.9399999999996</v>
      </c>
    </row>
    <row r="254" spans="1:16">
      <c r="A254" s="1" t="s">
        <v>311</v>
      </c>
      <c r="B254" s="1" t="s">
        <v>148</v>
      </c>
      <c r="C254" s="4" t="s">
        <v>641</v>
      </c>
      <c r="D254" s="2">
        <v>4146.9799999999996</v>
      </c>
      <c r="E254" s="2">
        <v>0</v>
      </c>
      <c r="F254" s="2">
        <v>0</v>
      </c>
      <c r="G254" s="2">
        <v>598.79999999999995</v>
      </c>
      <c r="H254" s="2">
        <v>3061.46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7807.24</v>
      </c>
      <c r="O254" s="2">
        <v>1071.94</v>
      </c>
      <c r="P254" s="3">
        <f t="shared" si="3"/>
        <v>6735.2999999999993</v>
      </c>
    </row>
    <row r="255" spans="1:16">
      <c r="A255" s="1" t="s">
        <v>312</v>
      </c>
      <c r="B255" s="1" t="s">
        <v>29</v>
      </c>
      <c r="C255" s="4" t="s">
        <v>84</v>
      </c>
      <c r="D255" s="2">
        <v>2076.09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86.08</v>
      </c>
      <c r="N255" s="2">
        <v>2162.17</v>
      </c>
      <c r="O255" s="2">
        <v>286.44</v>
      </c>
      <c r="P255" s="3">
        <f t="shared" si="3"/>
        <v>1875.73</v>
      </c>
    </row>
    <row r="256" spans="1:16">
      <c r="A256" s="1" t="s">
        <v>313</v>
      </c>
      <c r="B256" s="1" t="s">
        <v>314</v>
      </c>
      <c r="C256" s="4">
        <v>0</v>
      </c>
      <c r="D256" s="2">
        <v>2254.6800000000003</v>
      </c>
      <c r="E256" s="2">
        <v>0</v>
      </c>
      <c r="F256" s="2">
        <v>0</v>
      </c>
      <c r="G256" s="2">
        <v>1745.2199999999998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3999.9</v>
      </c>
      <c r="O256" s="2">
        <v>1273.18</v>
      </c>
      <c r="P256" s="3">
        <f t="shared" si="3"/>
        <v>2726.7200000000003</v>
      </c>
    </row>
    <row r="257" spans="1:16">
      <c r="A257" s="1" t="s">
        <v>315</v>
      </c>
      <c r="B257" s="1" t="s">
        <v>15</v>
      </c>
      <c r="C257" s="4">
        <v>0</v>
      </c>
      <c r="D257" s="2">
        <v>830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86</v>
      </c>
      <c r="L257" s="2">
        <v>0</v>
      </c>
      <c r="M257" s="2">
        <v>0</v>
      </c>
      <c r="N257" s="2">
        <v>916</v>
      </c>
      <c r="O257" s="2">
        <v>0</v>
      </c>
      <c r="P257" s="3">
        <f t="shared" si="3"/>
        <v>916</v>
      </c>
    </row>
    <row r="258" spans="1:16">
      <c r="A258" s="1" t="s">
        <v>316</v>
      </c>
      <c r="B258" s="1" t="s">
        <v>34</v>
      </c>
      <c r="C258" s="4" t="s">
        <v>636</v>
      </c>
      <c r="D258" s="2">
        <v>4065.67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3915.09</v>
      </c>
      <c r="M258" s="2">
        <v>0</v>
      </c>
      <c r="N258" s="2">
        <v>7980.76</v>
      </c>
      <c r="O258" s="2">
        <v>1233.7</v>
      </c>
      <c r="P258" s="3">
        <f t="shared" si="3"/>
        <v>6747.06</v>
      </c>
    </row>
    <row r="259" spans="1:16">
      <c r="A259" s="1" t="s">
        <v>317</v>
      </c>
      <c r="B259" s="1" t="s">
        <v>83</v>
      </c>
      <c r="C259" s="4" t="s">
        <v>84</v>
      </c>
      <c r="D259" s="2">
        <v>152.11000000000001</v>
      </c>
      <c r="E259" s="2">
        <v>0</v>
      </c>
      <c r="F259" s="2">
        <v>0</v>
      </c>
      <c r="G259" s="2">
        <v>54.769999999999996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206.88</v>
      </c>
      <c r="O259" s="2">
        <v>16.55</v>
      </c>
      <c r="P259" s="3">
        <f t="shared" si="3"/>
        <v>190.32999999999998</v>
      </c>
    </row>
    <row r="260" spans="1:16">
      <c r="A260" s="1" t="s">
        <v>318</v>
      </c>
      <c r="B260" s="1" t="s">
        <v>77</v>
      </c>
      <c r="C260" s="4" t="s">
        <v>636</v>
      </c>
      <c r="D260" s="2">
        <v>5364.25</v>
      </c>
      <c r="E260" s="2">
        <v>0</v>
      </c>
      <c r="F260" s="2">
        <v>0</v>
      </c>
      <c r="G260" s="2">
        <v>0</v>
      </c>
      <c r="H260" s="2">
        <v>1721.86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7086.11</v>
      </c>
      <c r="O260" s="2">
        <v>3035.92</v>
      </c>
      <c r="P260" s="3">
        <f t="shared" si="3"/>
        <v>4050.1899999999996</v>
      </c>
    </row>
    <row r="261" spans="1:16">
      <c r="A261" s="1" t="s">
        <v>319</v>
      </c>
      <c r="B261" s="1" t="s">
        <v>184</v>
      </c>
      <c r="C261" s="4" t="s">
        <v>637</v>
      </c>
      <c r="D261" s="2">
        <v>3831.19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3831.19</v>
      </c>
      <c r="O261" s="2">
        <v>521.22</v>
      </c>
      <c r="P261" s="3">
        <f t="shared" si="3"/>
        <v>3309.9700000000003</v>
      </c>
    </row>
    <row r="262" spans="1:16">
      <c r="A262" s="1" t="s">
        <v>320</v>
      </c>
      <c r="B262" s="1" t="s">
        <v>1</v>
      </c>
      <c r="C262" s="4" t="s">
        <v>84</v>
      </c>
      <c r="D262" s="2">
        <v>3756.04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86.08</v>
      </c>
      <c r="N262" s="2">
        <v>3842.12</v>
      </c>
      <c r="O262" s="2">
        <v>591.79</v>
      </c>
      <c r="P262" s="3">
        <f t="shared" ref="P262:P325" si="4">SUM(N262-O262)</f>
        <v>3250.33</v>
      </c>
    </row>
    <row r="263" spans="1:16">
      <c r="A263" s="1" t="s">
        <v>321</v>
      </c>
      <c r="B263" s="1" t="s">
        <v>83</v>
      </c>
      <c r="C263" s="4" t="s">
        <v>84</v>
      </c>
      <c r="D263" s="2">
        <v>152.11000000000001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152.11000000000001</v>
      </c>
      <c r="O263" s="2">
        <v>12.16</v>
      </c>
      <c r="P263" s="3">
        <f t="shared" si="4"/>
        <v>139.95000000000002</v>
      </c>
    </row>
    <row r="264" spans="1:16">
      <c r="A264" s="1" t="s">
        <v>322</v>
      </c>
      <c r="B264" s="1" t="s">
        <v>47</v>
      </c>
      <c r="C264" s="4" t="s">
        <v>274</v>
      </c>
      <c r="D264" s="2">
        <v>5580.94</v>
      </c>
      <c r="E264" s="2">
        <v>2616.2200000000003</v>
      </c>
      <c r="F264" s="2">
        <v>0</v>
      </c>
      <c r="G264" s="2">
        <v>0</v>
      </c>
      <c r="H264" s="2">
        <v>0</v>
      </c>
      <c r="I264" s="2">
        <v>0</v>
      </c>
      <c r="J264" s="2">
        <v>4803.04</v>
      </c>
      <c r="K264" s="2">
        <v>0</v>
      </c>
      <c r="L264" s="2">
        <v>0</v>
      </c>
      <c r="M264" s="2">
        <v>179.16</v>
      </c>
      <c r="N264" s="2">
        <v>13179.36</v>
      </c>
      <c r="O264" s="2">
        <v>5645.77</v>
      </c>
      <c r="P264" s="3">
        <f t="shared" si="4"/>
        <v>7533.59</v>
      </c>
    </row>
    <row r="265" spans="1:16">
      <c r="A265" s="1" t="s">
        <v>323</v>
      </c>
      <c r="B265" s="1" t="s">
        <v>135</v>
      </c>
      <c r="C265" s="4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4000</v>
      </c>
      <c r="K265" s="2">
        <v>0</v>
      </c>
      <c r="L265" s="2">
        <v>0</v>
      </c>
      <c r="M265" s="2">
        <v>0</v>
      </c>
      <c r="N265" s="2">
        <v>4000</v>
      </c>
      <c r="O265" s="2">
        <v>159.88</v>
      </c>
      <c r="P265" s="3">
        <f t="shared" si="4"/>
        <v>3840.12</v>
      </c>
    </row>
    <row r="266" spans="1:16">
      <c r="A266" s="1" t="s">
        <v>324</v>
      </c>
      <c r="B266" s="1" t="s">
        <v>15</v>
      </c>
      <c r="C266" s="4">
        <v>0</v>
      </c>
      <c r="D266" s="2">
        <v>830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86</v>
      </c>
      <c r="L266" s="2">
        <v>0</v>
      </c>
      <c r="M266" s="2">
        <v>0</v>
      </c>
      <c r="N266" s="2">
        <v>916</v>
      </c>
      <c r="O266" s="2">
        <v>27.67</v>
      </c>
      <c r="P266" s="3">
        <f t="shared" si="4"/>
        <v>888.33</v>
      </c>
    </row>
    <row r="267" spans="1:16">
      <c r="A267" s="1" t="s">
        <v>325</v>
      </c>
      <c r="B267" s="1" t="s">
        <v>101</v>
      </c>
      <c r="C267" s="4" t="s">
        <v>84</v>
      </c>
      <c r="D267" s="2">
        <v>199.92</v>
      </c>
      <c r="E267" s="2">
        <v>0</v>
      </c>
      <c r="F267" s="2">
        <v>0</v>
      </c>
      <c r="G267" s="2">
        <v>71.97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271.89</v>
      </c>
      <c r="O267" s="2">
        <v>21.75</v>
      </c>
      <c r="P267" s="3">
        <f t="shared" si="4"/>
        <v>250.14</v>
      </c>
    </row>
    <row r="268" spans="1:16">
      <c r="A268" s="1" t="s">
        <v>326</v>
      </c>
      <c r="B268" s="1" t="s">
        <v>13</v>
      </c>
      <c r="C268" s="4" t="s">
        <v>274</v>
      </c>
      <c r="D268" s="2">
        <v>1778.94</v>
      </c>
      <c r="E268" s="2">
        <v>1207.42</v>
      </c>
      <c r="F268" s="2">
        <v>0</v>
      </c>
      <c r="G268" s="2">
        <v>133.07</v>
      </c>
      <c r="H268" s="2">
        <v>73.739999999999995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3193.17</v>
      </c>
      <c r="O268" s="2">
        <v>1166.6099999999999</v>
      </c>
      <c r="P268" s="3">
        <f t="shared" si="4"/>
        <v>2026.5600000000002</v>
      </c>
    </row>
    <row r="269" spans="1:16">
      <c r="A269" s="1" t="s">
        <v>327</v>
      </c>
      <c r="B269" s="1" t="s">
        <v>83</v>
      </c>
      <c r="C269" s="4" t="s">
        <v>84</v>
      </c>
      <c r="D269" s="2">
        <v>152.11000000000001</v>
      </c>
      <c r="E269" s="2">
        <v>0</v>
      </c>
      <c r="F269" s="2">
        <v>0</v>
      </c>
      <c r="G269" s="2">
        <v>54.769999999999996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206.88</v>
      </c>
      <c r="O269" s="2">
        <v>16.55</v>
      </c>
      <c r="P269" s="3">
        <f t="shared" si="4"/>
        <v>190.32999999999998</v>
      </c>
    </row>
    <row r="270" spans="1:16">
      <c r="A270" s="1" t="s">
        <v>328</v>
      </c>
      <c r="B270" s="1" t="s">
        <v>47</v>
      </c>
      <c r="C270" s="4" t="s">
        <v>274</v>
      </c>
      <c r="D270" s="2">
        <v>5580.94</v>
      </c>
      <c r="E270" s="2">
        <v>0</v>
      </c>
      <c r="F270" s="2">
        <v>0</v>
      </c>
      <c r="G270" s="2">
        <v>0</v>
      </c>
      <c r="H270" s="2">
        <v>2791.42</v>
      </c>
      <c r="I270" s="2">
        <v>0</v>
      </c>
      <c r="J270" s="2">
        <v>3000</v>
      </c>
      <c r="K270" s="2">
        <v>0</v>
      </c>
      <c r="L270" s="2">
        <v>0</v>
      </c>
      <c r="M270" s="2">
        <v>0</v>
      </c>
      <c r="N270" s="2">
        <v>11372.36</v>
      </c>
      <c r="O270" s="2">
        <v>2624.45</v>
      </c>
      <c r="P270" s="3">
        <f t="shared" si="4"/>
        <v>8747.91</v>
      </c>
    </row>
    <row r="271" spans="1:16">
      <c r="A271" s="1" t="s">
        <v>329</v>
      </c>
      <c r="B271" s="1" t="s">
        <v>15</v>
      </c>
      <c r="C271" s="4">
        <v>0</v>
      </c>
      <c r="D271" s="2">
        <v>830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86</v>
      </c>
      <c r="L271" s="2">
        <v>0</v>
      </c>
      <c r="M271" s="2">
        <v>0</v>
      </c>
      <c r="N271" s="2">
        <v>916</v>
      </c>
      <c r="O271" s="2">
        <v>0</v>
      </c>
      <c r="P271" s="3">
        <f t="shared" si="4"/>
        <v>916</v>
      </c>
    </row>
    <row r="272" spans="1:16">
      <c r="A272" s="1" t="s">
        <v>330</v>
      </c>
      <c r="B272" s="1" t="s">
        <v>17</v>
      </c>
      <c r="C272" s="4" t="s">
        <v>274</v>
      </c>
      <c r="D272" s="2">
        <v>3570.18</v>
      </c>
      <c r="E272" s="2">
        <v>2133.38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176.08</v>
      </c>
      <c r="N272" s="2">
        <v>5879.64</v>
      </c>
      <c r="O272" s="2">
        <v>1241.8399999999999</v>
      </c>
      <c r="P272" s="3">
        <f t="shared" si="4"/>
        <v>4637.8</v>
      </c>
    </row>
    <row r="273" spans="1:16">
      <c r="A273" s="1" t="s">
        <v>331</v>
      </c>
      <c r="B273" s="1" t="s">
        <v>15</v>
      </c>
      <c r="C273" s="4">
        <v>0</v>
      </c>
      <c r="D273" s="2">
        <v>830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86</v>
      </c>
      <c r="L273" s="2">
        <v>0</v>
      </c>
      <c r="M273" s="2">
        <v>0</v>
      </c>
      <c r="N273" s="2">
        <v>916</v>
      </c>
      <c r="O273" s="2">
        <v>0</v>
      </c>
      <c r="P273" s="3">
        <f t="shared" si="4"/>
        <v>916</v>
      </c>
    </row>
    <row r="274" spans="1:16">
      <c r="A274" s="1" t="s">
        <v>332</v>
      </c>
      <c r="B274" s="1" t="s">
        <v>94</v>
      </c>
      <c r="C274" s="4">
        <v>0</v>
      </c>
      <c r="D274" s="2">
        <v>830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86</v>
      </c>
      <c r="L274" s="2">
        <v>0</v>
      </c>
      <c r="M274" s="2">
        <v>0</v>
      </c>
      <c r="N274" s="2">
        <v>916</v>
      </c>
      <c r="O274" s="2">
        <v>0</v>
      </c>
      <c r="P274" s="3">
        <f t="shared" si="4"/>
        <v>916</v>
      </c>
    </row>
    <row r="275" spans="1:16">
      <c r="A275" s="1" t="s">
        <v>333</v>
      </c>
      <c r="B275" s="1" t="s">
        <v>83</v>
      </c>
      <c r="C275" s="4" t="s">
        <v>84</v>
      </c>
      <c r="D275" s="2">
        <v>152.11000000000001</v>
      </c>
      <c r="E275" s="2">
        <v>0</v>
      </c>
      <c r="F275" s="2">
        <v>0</v>
      </c>
      <c r="G275" s="2">
        <v>54.769999999999996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206.88</v>
      </c>
      <c r="O275" s="2">
        <v>16.55</v>
      </c>
      <c r="P275" s="3">
        <f t="shared" si="4"/>
        <v>190.32999999999998</v>
      </c>
    </row>
    <row r="276" spans="1:16">
      <c r="A276" s="1" t="s">
        <v>334</v>
      </c>
      <c r="B276" s="1" t="s">
        <v>103</v>
      </c>
      <c r="C276" s="4">
        <v>4</v>
      </c>
      <c r="D276" s="2">
        <v>10800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10800</v>
      </c>
      <c r="O276" s="2">
        <v>2571.33</v>
      </c>
      <c r="P276" s="3">
        <f t="shared" si="4"/>
        <v>8228.67</v>
      </c>
    </row>
    <row r="277" spans="1:16">
      <c r="A277" s="1" t="s">
        <v>335</v>
      </c>
      <c r="B277" s="1" t="s">
        <v>47</v>
      </c>
      <c r="C277" s="4" t="s">
        <v>636</v>
      </c>
      <c r="D277" s="2">
        <v>5364.25</v>
      </c>
      <c r="E277" s="2">
        <v>0</v>
      </c>
      <c r="F277" s="2">
        <v>0</v>
      </c>
      <c r="G277" s="2">
        <v>0</v>
      </c>
      <c r="H277" s="2">
        <v>44.15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5408.4</v>
      </c>
      <c r="O277" s="2">
        <v>1054.27</v>
      </c>
      <c r="P277" s="3">
        <f t="shared" si="4"/>
        <v>4354.1299999999992</v>
      </c>
    </row>
    <row r="278" spans="1:16">
      <c r="A278" s="1" t="s">
        <v>336</v>
      </c>
      <c r="B278" s="1" t="s">
        <v>103</v>
      </c>
      <c r="C278" s="4">
        <v>2</v>
      </c>
      <c r="D278" s="2">
        <v>5400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5400</v>
      </c>
      <c r="O278" s="2">
        <v>1051.29</v>
      </c>
      <c r="P278" s="3">
        <f t="shared" si="4"/>
        <v>4348.71</v>
      </c>
    </row>
    <row r="279" spans="1:16">
      <c r="A279" s="1" t="s">
        <v>337</v>
      </c>
      <c r="B279" s="1" t="s">
        <v>15</v>
      </c>
      <c r="C279" s="4">
        <v>0</v>
      </c>
      <c r="D279" s="2">
        <v>830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86</v>
      </c>
      <c r="L279" s="2">
        <v>0</v>
      </c>
      <c r="M279" s="2">
        <v>0</v>
      </c>
      <c r="N279" s="2">
        <v>916</v>
      </c>
      <c r="O279" s="2">
        <v>0</v>
      </c>
      <c r="P279" s="3">
        <f t="shared" si="4"/>
        <v>916</v>
      </c>
    </row>
    <row r="280" spans="1:16">
      <c r="A280" s="1" t="s">
        <v>338</v>
      </c>
      <c r="B280" s="1" t="s">
        <v>101</v>
      </c>
      <c r="C280" s="4" t="s">
        <v>84</v>
      </c>
      <c r="D280" s="2">
        <v>199.92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199.92</v>
      </c>
      <c r="O280" s="2">
        <v>15.99</v>
      </c>
      <c r="P280" s="3">
        <f t="shared" si="4"/>
        <v>183.92999999999998</v>
      </c>
    </row>
    <row r="281" spans="1:16">
      <c r="A281" s="1" t="s">
        <v>339</v>
      </c>
      <c r="B281" s="1" t="s">
        <v>15</v>
      </c>
      <c r="C281" s="4">
        <v>0</v>
      </c>
      <c r="D281" s="2">
        <v>830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86</v>
      </c>
      <c r="L281" s="2">
        <v>0</v>
      </c>
      <c r="M281" s="2">
        <v>0</v>
      </c>
      <c r="N281" s="2">
        <v>916</v>
      </c>
      <c r="O281" s="2">
        <v>0</v>
      </c>
      <c r="P281" s="3">
        <f t="shared" si="4"/>
        <v>916</v>
      </c>
    </row>
    <row r="282" spans="1:16">
      <c r="A282" s="1" t="s">
        <v>340</v>
      </c>
      <c r="B282" s="1" t="s">
        <v>47</v>
      </c>
      <c r="C282" s="4" t="s">
        <v>274</v>
      </c>
      <c r="D282" s="2">
        <v>5580.94</v>
      </c>
      <c r="E282" s="2">
        <v>856.35</v>
      </c>
      <c r="F282" s="2">
        <v>0</v>
      </c>
      <c r="G282" s="2">
        <v>0</v>
      </c>
      <c r="H282" s="2">
        <v>4132.58</v>
      </c>
      <c r="I282" s="2">
        <v>0</v>
      </c>
      <c r="J282" s="2">
        <v>0</v>
      </c>
      <c r="K282" s="2">
        <v>0</v>
      </c>
      <c r="L282" s="2">
        <v>0</v>
      </c>
      <c r="M282" s="2">
        <v>217.87</v>
      </c>
      <c r="N282" s="2">
        <v>10787.74</v>
      </c>
      <c r="O282" s="2">
        <v>2281.73</v>
      </c>
      <c r="P282" s="3">
        <f t="shared" si="4"/>
        <v>8506.01</v>
      </c>
    </row>
    <row r="283" spans="1:16">
      <c r="A283" s="1" t="s">
        <v>341</v>
      </c>
      <c r="B283" s="1" t="s">
        <v>34</v>
      </c>
      <c r="C283" s="4" t="s">
        <v>637</v>
      </c>
      <c r="D283" s="2">
        <v>3831.19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3000</v>
      </c>
      <c r="K283" s="2">
        <v>0</v>
      </c>
      <c r="L283" s="2">
        <v>0</v>
      </c>
      <c r="M283" s="2">
        <v>0</v>
      </c>
      <c r="N283" s="2">
        <v>6831.19</v>
      </c>
      <c r="O283" s="2">
        <v>1479.91</v>
      </c>
      <c r="P283" s="3">
        <f t="shared" si="4"/>
        <v>5351.28</v>
      </c>
    </row>
    <row r="284" spans="1:16">
      <c r="A284" s="1" t="s">
        <v>342</v>
      </c>
      <c r="B284" s="1" t="s">
        <v>225</v>
      </c>
      <c r="C284" s="4" t="s">
        <v>274</v>
      </c>
      <c r="D284" s="2">
        <v>4786.59</v>
      </c>
      <c r="E284" s="2">
        <v>1235.67</v>
      </c>
      <c r="F284" s="2">
        <v>0</v>
      </c>
      <c r="G284" s="2">
        <v>0</v>
      </c>
      <c r="H284" s="2">
        <v>3866.14</v>
      </c>
      <c r="I284" s="2">
        <v>0</v>
      </c>
      <c r="J284" s="2">
        <v>0</v>
      </c>
      <c r="K284" s="2">
        <v>0</v>
      </c>
      <c r="L284" s="2">
        <v>0</v>
      </c>
      <c r="M284" s="2">
        <v>141.05000000000001</v>
      </c>
      <c r="N284" s="2">
        <v>10029.450000000001</v>
      </c>
      <c r="O284" s="2">
        <v>1559.71</v>
      </c>
      <c r="P284" s="3">
        <f t="shared" si="4"/>
        <v>8469.7400000000016</v>
      </c>
    </row>
    <row r="285" spans="1:16">
      <c r="A285" s="1" t="s">
        <v>343</v>
      </c>
      <c r="B285" s="1" t="s">
        <v>344</v>
      </c>
      <c r="C285" s="4" t="s">
        <v>637</v>
      </c>
      <c r="D285" s="2">
        <v>3831.19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3831.19</v>
      </c>
      <c r="O285" s="2">
        <v>549.66</v>
      </c>
      <c r="P285" s="3">
        <f t="shared" si="4"/>
        <v>3281.53</v>
      </c>
    </row>
    <row r="286" spans="1:16">
      <c r="A286" s="1" t="s">
        <v>345</v>
      </c>
      <c r="B286" s="1" t="s">
        <v>17</v>
      </c>
      <c r="C286" s="4" t="s">
        <v>637</v>
      </c>
      <c r="D286" s="2">
        <v>3233.6200000000003</v>
      </c>
      <c r="E286" s="2">
        <v>0</v>
      </c>
      <c r="F286" s="2">
        <v>0</v>
      </c>
      <c r="G286" s="2">
        <v>0</v>
      </c>
      <c r="H286" s="2">
        <v>79.84</v>
      </c>
      <c r="I286" s="2">
        <v>0</v>
      </c>
      <c r="J286" s="2">
        <v>0</v>
      </c>
      <c r="K286" s="2">
        <v>0</v>
      </c>
      <c r="L286" s="2">
        <v>0</v>
      </c>
      <c r="M286" s="2">
        <v>134.72</v>
      </c>
      <c r="N286" s="2">
        <v>3448.18</v>
      </c>
      <c r="O286" s="2">
        <v>1332.25</v>
      </c>
      <c r="P286" s="3">
        <f t="shared" si="4"/>
        <v>2115.9299999999998</v>
      </c>
    </row>
    <row r="287" spans="1:16">
      <c r="A287" s="1" t="s">
        <v>346</v>
      </c>
      <c r="B287" s="1" t="s">
        <v>250</v>
      </c>
      <c r="C287" s="4" t="s">
        <v>274</v>
      </c>
      <c r="D287" s="2">
        <v>5580.94</v>
      </c>
      <c r="E287" s="2">
        <v>605.54999999999995</v>
      </c>
      <c r="F287" s="2">
        <v>0</v>
      </c>
      <c r="G287" s="2">
        <v>0</v>
      </c>
      <c r="H287" s="2">
        <v>1985.79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8172.28</v>
      </c>
      <c r="O287" s="2">
        <v>2200.7399999999998</v>
      </c>
      <c r="P287" s="3">
        <f t="shared" si="4"/>
        <v>5971.54</v>
      </c>
    </row>
    <row r="288" spans="1:16">
      <c r="A288" s="1" t="s">
        <v>347</v>
      </c>
      <c r="B288" s="1" t="s">
        <v>83</v>
      </c>
      <c r="C288" s="4" t="s">
        <v>84</v>
      </c>
      <c r="D288" s="2">
        <v>152.11000000000001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152.11000000000001</v>
      </c>
      <c r="O288" s="2">
        <v>12.16</v>
      </c>
      <c r="P288" s="3">
        <f t="shared" si="4"/>
        <v>139.95000000000002</v>
      </c>
    </row>
    <row r="289" spans="1:16">
      <c r="A289" s="1" t="s">
        <v>348</v>
      </c>
      <c r="B289" s="1" t="s">
        <v>68</v>
      </c>
      <c r="C289" s="4" t="s">
        <v>274</v>
      </c>
      <c r="D289" s="2">
        <v>1491.51</v>
      </c>
      <c r="E289" s="2">
        <v>716.06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249.79</v>
      </c>
      <c r="N289" s="2">
        <v>2457.36</v>
      </c>
      <c r="O289" s="2">
        <v>351.73</v>
      </c>
      <c r="P289" s="3">
        <f t="shared" si="4"/>
        <v>2105.63</v>
      </c>
    </row>
    <row r="290" spans="1:16">
      <c r="A290" s="1" t="s">
        <v>349</v>
      </c>
      <c r="B290" s="1" t="s">
        <v>225</v>
      </c>
      <c r="C290" s="4" t="s">
        <v>637</v>
      </c>
      <c r="D290" s="2">
        <v>4255.08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4255.08</v>
      </c>
      <c r="O290" s="2">
        <v>689</v>
      </c>
      <c r="P290" s="3">
        <f t="shared" si="4"/>
        <v>3566.08</v>
      </c>
    </row>
    <row r="291" spans="1:16">
      <c r="A291" s="1" t="s">
        <v>350</v>
      </c>
      <c r="B291" s="1" t="s">
        <v>94</v>
      </c>
      <c r="C291" s="4">
        <v>0</v>
      </c>
      <c r="D291" s="2">
        <v>830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86</v>
      </c>
      <c r="L291" s="2">
        <v>0</v>
      </c>
      <c r="M291" s="2">
        <v>0</v>
      </c>
      <c r="N291" s="2">
        <v>916</v>
      </c>
      <c r="O291" s="2">
        <v>55.33</v>
      </c>
      <c r="P291" s="3">
        <f t="shared" si="4"/>
        <v>860.67</v>
      </c>
    </row>
    <row r="292" spans="1:16">
      <c r="A292" s="1" t="s">
        <v>351</v>
      </c>
      <c r="B292" s="1" t="s">
        <v>15</v>
      </c>
      <c r="C292" s="4">
        <v>0</v>
      </c>
      <c r="D292" s="2">
        <v>830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86</v>
      </c>
      <c r="L292" s="2">
        <v>0</v>
      </c>
      <c r="M292" s="2">
        <v>0</v>
      </c>
      <c r="N292" s="2">
        <v>916</v>
      </c>
      <c r="O292" s="2">
        <v>27.67</v>
      </c>
      <c r="P292" s="3">
        <f t="shared" si="4"/>
        <v>888.33</v>
      </c>
    </row>
    <row r="293" spans="1:16">
      <c r="A293" s="1" t="s">
        <v>352</v>
      </c>
      <c r="B293" s="1" t="s">
        <v>29</v>
      </c>
      <c r="C293" s="4" t="s">
        <v>84</v>
      </c>
      <c r="D293" s="2">
        <v>2076.09</v>
      </c>
      <c r="E293" s="2">
        <v>0</v>
      </c>
      <c r="F293" s="2">
        <v>0</v>
      </c>
      <c r="G293" s="2">
        <v>0</v>
      </c>
      <c r="H293" s="2">
        <v>333.2</v>
      </c>
      <c r="I293" s="2">
        <v>0</v>
      </c>
      <c r="J293" s="2">
        <v>0</v>
      </c>
      <c r="K293" s="2">
        <v>0</v>
      </c>
      <c r="L293" s="2">
        <v>0</v>
      </c>
      <c r="M293" s="2">
        <v>79.19</v>
      </c>
      <c r="N293" s="2">
        <v>2488.48</v>
      </c>
      <c r="O293" s="2">
        <v>270.45999999999998</v>
      </c>
      <c r="P293" s="3">
        <f t="shared" si="4"/>
        <v>2218.02</v>
      </c>
    </row>
    <row r="294" spans="1:16">
      <c r="A294" s="1" t="s">
        <v>353</v>
      </c>
      <c r="B294" s="1" t="s">
        <v>17</v>
      </c>
      <c r="C294" s="4" t="s">
        <v>274</v>
      </c>
      <c r="D294" s="2">
        <v>3570.18</v>
      </c>
      <c r="E294" s="2">
        <v>201.94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3772.12</v>
      </c>
      <c r="O294" s="2">
        <v>1536.85</v>
      </c>
      <c r="P294" s="3">
        <f t="shared" si="4"/>
        <v>2235.27</v>
      </c>
    </row>
    <row r="295" spans="1:16">
      <c r="A295" s="1" t="s">
        <v>354</v>
      </c>
      <c r="B295" s="1" t="s">
        <v>47</v>
      </c>
      <c r="C295" s="4" t="s">
        <v>274</v>
      </c>
      <c r="D295" s="2">
        <v>5580.94</v>
      </c>
      <c r="E295" s="2">
        <v>52.92</v>
      </c>
      <c r="F295" s="2">
        <v>0</v>
      </c>
      <c r="G295" s="2">
        <v>0</v>
      </c>
      <c r="H295" s="2">
        <v>4283.47</v>
      </c>
      <c r="I295" s="2">
        <v>0</v>
      </c>
      <c r="J295" s="2">
        <v>1000</v>
      </c>
      <c r="K295" s="2">
        <v>0</v>
      </c>
      <c r="L295" s="2">
        <v>0</v>
      </c>
      <c r="M295" s="2">
        <v>0</v>
      </c>
      <c r="N295" s="2">
        <v>10917.33</v>
      </c>
      <c r="O295" s="2">
        <v>1847.15</v>
      </c>
      <c r="P295" s="3">
        <f t="shared" si="4"/>
        <v>9070.18</v>
      </c>
    </row>
    <row r="296" spans="1:16">
      <c r="A296" s="1" t="s">
        <v>355</v>
      </c>
      <c r="B296" s="1" t="s">
        <v>1</v>
      </c>
      <c r="C296" s="4" t="s">
        <v>274</v>
      </c>
      <c r="D296" s="2">
        <v>4229.92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4229.92</v>
      </c>
      <c r="O296" s="2">
        <v>1498.24</v>
      </c>
      <c r="P296" s="3">
        <f t="shared" si="4"/>
        <v>2731.6800000000003</v>
      </c>
    </row>
    <row r="297" spans="1:16">
      <c r="A297" s="1" t="s">
        <v>356</v>
      </c>
      <c r="B297" s="1" t="s">
        <v>106</v>
      </c>
      <c r="C297" s="4" t="s">
        <v>274</v>
      </c>
      <c r="D297" s="2">
        <v>2726.12</v>
      </c>
      <c r="E297" s="2">
        <v>1046.01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134.72</v>
      </c>
      <c r="N297" s="2">
        <v>3906.85</v>
      </c>
      <c r="O297" s="2">
        <v>1078.02</v>
      </c>
      <c r="P297" s="3">
        <f t="shared" si="4"/>
        <v>2828.83</v>
      </c>
    </row>
    <row r="298" spans="1:16">
      <c r="A298" s="1" t="s">
        <v>357</v>
      </c>
      <c r="B298" s="1" t="s">
        <v>49</v>
      </c>
      <c r="C298" s="4" t="s">
        <v>84</v>
      </c>
      <c r="D298" s="2">
        <v>1324.4199999999998</v>
      </c>
      <c r="E298" s="2">
        <v>0</v>
      </c>
      <c r="F298" s="2">
        <v>0</v>
      </c>
      <c r="G298" s="2">
        <v>199.6</v>
      </c>
      <c r="H298" s="2">
        <v>491.66</v>
      </c>
      <c r="I298" s="2">
        <v>0</v>
      </c>
      <c r="J298" s="2">
        <v>0</v>
      </c>
      <c r="K298" s="2">
        <v>0</v>
      </c>
      <c r="L298" s="2">
        <v>0</v>
      </c>
      <c r="M298" s="2">
        <v>278.32</v>
      </c>
      <c r="N298" s="2">
        <v>2294</v>
      </c>
      <c r="O298" s="2">
        <v>343.93</v>
      </c>
      <c r="P298" s="3">
        <f t="shared" si="4"/>
        <v>1950.07</v>
      </c>
    </row>
    <row r="299" spans="1:16">
      <c r="A299" s="1" t="s">
        <v>358</v>
      </c>
      <c r="B299" s="1" t="s">
        <v>47</v>
      </c>
      <c r="C299" s="4" t="s">
        <v>639</v>
      </c>
      <c r="D299" s="2">
        <v>4185.72</v>
      </c>
      <c r="E299" s="2">
        <v>1478</v>
      </c>
      <c r="F299" s="2">
        <v>0</v>
      </c>
      <c r="G299" s="2">
        <v>0</v>
      </c>
      <c r="H299" s="2">
        <v>1817.98</v>
      </c>
      <c r="I299" s="2">
        <v>0</v>
      </c>
      <c r="J299" s="2">
        <v>0</v>
      </c>
      <c r="K299" s="2">
        <v>0</v>
      </c>
      <c r="L299" s="2">
        <v>0</v>
      </c>
      <c r="M299" s="2">
        <v>128.05000000000001</v>
      </c>
      <c r="N299" s="2">
        <v>7609.75</v>
      </c>
      <c r="O299" s="2">
        <v>1653.8</v>
      </c>
      <c r="P299" s="3">
        <f t="shared" si="4"/>
        <v>5955.95</v>
      </c>
    </row>
    <row r="300" spans="1:16">
      <c r="A300" s="1" t="s">
        <v>359</v>
      </c>
      <c r="B300" s="1" t="s">
        <v>17</v>
      </c>
      <c r="C300" s="4" t="s">
        <v>637</v>
      </c>
      <c r="D300" s="2">
        <v>3233.6200000000003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154.4</v>
      </c>
      <c r="N300" s="2">
        <v>3388.02</v>
      </c>
      <c r="O300" s="2">
        <v>1263.92</v>
      </c>
      <c r="P300" s="3">
        <f t="shared" si="4"/>
        <v>2124.1</v>
      </c>
    </row>
    <row r="301" spans="1:16">
      <c r="A301" s="1" t="s">
        <v>360</v>
      </c>
      <c r="B301" s="1" t="s">
        <v>83</v>
      </c>
      <c r="C301" s="4" t="s">
        <v>84</v>
      </c>
      <c r="D301" s="2">
        <v>152.11000000000001</v>
      </c>
      <c r="E301" s="2">
        <v>0</v>
      </c>
      <c r="F301" s="2">
        <v>0</v>
      </c>
      <c r="G301" s="2">
        <v>54.769999999999996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206.88</v>
      </c>
      <c r="O301" s="2">
        <v>16.55</v>
      </c>
      <c r="P301" s="3">
        <f t="shared" si="4"/>
        <v>190.32999999999998</v>
      </c>
    </row>
    <row r="302" spans="1:16">
      <c r="A302" s="1" t="s">
        <v>361</v>
      </c>
      <c r="B302" s="1" t="s">
        <v>15</v>
      </c>
      <c r="C302" s="4">
        <v>0</v>
      </c>
      <c r="D302" s="2">
        <v>830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86</v>
      </c>
      <c r="L302" s="2">
        <v>0</v>
      </c>
      <c r="M302" s="2">
        <v>0</v>
      </c>
      <c r="N302" s="2">
        <v>916</v>
      </c>
      <c r="O302" s="2">
        <v>27.67</v>
      </c>
      <c r="P302" s="3">
        <f t="shared" si="4"/>
        <v>888.33</v>
      </c>
    </row>
    <row r="303" spans="1:16">
      <c r="A303" s="1" t="s">
        <v>362</v>
      </c>
      <c r="B303" s="1" t="s">
        <v>47</v>
      </c>
      <c r="C303" s="4" t="s">
        <v>274</v>
      </c>
      <c r="D303" s="2">
        <v>5580.94</v>
      </c>
      <c r="E303" s="2">
        <v>2616.2200000000003</v>
      </c>
      <c r="F303" s="2">
        <v>0</v>
      </c>
      <c r="G303" s="2">
        <v>0</v>
      </c>
      <c r="H303" s="2">
        <v>4823.84</v>
      </c>
      <c r="I303" s="2">
        <v>0</v>
      </c>
      <c r="J303" s="2">
        <v>0</v>
      </c>
      <c r="K303" s="2">
        <v>0</v>
      </c>
      <c r="L303" s="2">
        <v>0</v>
      </c>
      <c r="M303" s="2">
        <v>89.82</v>
      </c>
      <c r="N303" s="2">
        <v>13110.82</v>
      </c>
      <c r="O303" s="2">
        <v>3242.56</v>
      </c>
      <c r="P303" s="3">
        <f t="shared" si="4"/>
        <v>9868.26</v>
      </c>
    </row>
    <row r="304" spans="1:16">
      <c r="A304" s="1" t="s">
        <v>363</v>
      </c>
      <c r="B304" s="1" t="s">
        <v>15</v>
      </c>
      <c r="C304" s="4">
        <v>0</v>
      </c>
      <c r="D304" s="2">
        <v>830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86</v>
      </c>
      <c r="L304" s="2">
        <v>0</v>
      </c>
      <c r="M304" s="2">
        <v>0</v>
      </c>
      <c r="N304" s="2">
        <v>916</v>
      </c>
      <c r="O304" s="2">
        <v>0</v>
      </c>
      <c r="P304" s="3">
        <f t="shared" si="4"/>
        <v>916</v>
      </c>
    </row>
    <row r="305" spans="1:16">
      <c r="A305" s="1" t="s">
        <v>364</v>
      </c>
      <c r="B305" s="1" t="s">
        <v>83</v>
      </c>
      <c r="C305" s="4" t="s">
        <v>84</v>
      </c>
      <c r="D305" s="2">
        <v>152.11000000000001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152.11000000000001</v>
      </c>
      <c r="O305" s="2">
        <v>12.16</v>
      </c>
      <c r="P305" s="3">
        <f t="shared" si="4"/>
        <v>139.95000000000002</v>
      </c>
    </row>
    <row r="306" spans="1:16">
      <c r="A306" s="1" t="s">
        <v>365</v>
      </c>
      <c r="B306" s="1" t="s">
        <v>17</v>
      </c>
      <c r="C306" s="4" t="s">
        <v>274</v>
      </c>
      <c r="D306" s="2">
        <v>3570.18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279.41000000000003</v>
      </c>
      <c r="N306" s="2">
        <v>3849.59</v>
      </c>
      <c r="O306" s="2">
        <v>1088.69</v>
      </c>
      <c r="P306" s="3">
        <f t="shared" si="4"/>
        <v>2760.9</v>
      </c>
    </row>
    <row r="307" spans="1:16">
      <c r="A307" s="1" t="s">
        <v>366</v>
      </c>
      <c r="B307" s="1" t="s">
        <v>13</v>
      </c>
      <c r="C307" s="4" t="s">
        <v>274</v>
      </c>
      <c r="D307" s="2">
        <v>1778.94</v>
      </c>
      <c r="E307" s="2">
        <v>743.23</v>
      </c>
      <c r="F307" s="2">
        <v>0</v>
      </c>
      <c r="G307" s="2">
        <v>199.6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192.08</v>
      </c>
      <c r="N307" s="2">
        <v>2913.85</v>
      </c>
      <c r="O307" s="2">
        <v>387.51</v>
      </c>
      <c r="P307" s="3">
        <f t="shared" si="4"/>
        <v>2526.34</v>
      </c>
    </row>
    <row r="308" spans="1:16">
      <c r="A308" s="1" t="s">
        <v>367</v>
      </c>
      <c r="B308" s="1" t="s">
        <v>144</v>
      </c>
      <c r="C308" s="4" t="s">
        <v>644</v>
      </c>
      <c r="D308" s="2">
        <v>1553.23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1553.23</v>
      </c>
      <c r="O308" s="2">
        <v>124.25</v>
      </c>
      <c r="P308" s="3">
        <f t="shared" si="4"/>
        <v>1428.98</v>
      </c>
    </row>
    <row r="309" spans="1:16">
      <c r="A309" s="1" t="s">
        <v>368</v>
      </c>
      <c r="B309" s="1" t="s">
        <v>344</v>
      </c>
      <c r="C309" s="4" t="s">
        <v>274</v>
      </c>
      <c r="D309" s="2">
        <v>4229.92</v>
      </c>
      <c r="E309" s="2">
        <v>595.68999999999994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134.72</v>
      </c>
      <c r="N309" s="2">
        <v>4960.33</v>
      </c>
      <c r="O309" s="2">
        <v>872.35</v>
      </c>
      <c r="P309" s="3">
        <f t="shared" si="4"/>
        <v>4087.98</v>
      </c>
    </row>
    <row r="310" spans="1:16">
      <c r="A310" s="1" t="s">
        <v>369</v>
      </c>
      <c r="B310" s="1" t="s">
        <v>103</v>
      </c>
      <c r="C310" s="4">
        <v>2</v>
      </c>
      <c r="D310" s="2">
        <v>5326.67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5326.67</v>
      </c>
      <c r="O310" s="2">
        <v>1025.27</v>
      </c>
      <c r="P310" s="3">
        <f t="shared" si="4"/>
        <v>4301.3999999999996</v>
      </c>
    </row>
    <row r="311" spans="1:16">
      <c r="A311" s="1" t="s">
        <v>370</v>
      </c>
      <c r="B311" s="1" t="s">
        <v>1</v>
      </c>
      <c r="C311" s="4" t="s">
        <v>637</v>
      </c>
      <c r="D311" s="2">
        <v>3831.19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3000</v>
      </c>
      <c r="K311" s="2">
        <v>0</v>
      </c>
      <c r="L311" s="2">
        <v>0</v>
      </c>
      <c r="M311" s="2">
        <v>102.94</v>
      </c>
      <c r="N311" s="2">
        <v>6934.13</v>
      </c>
      <c r="O311" s="2">
        <v>2246.86</v>
      </c>
      <c r="P311" s="3">
        <f t="shared" si="4"/>
        <v>4687.2700000000004</v>
      </c>
    </row>
    <row r="312" spans="1:16">
      <c r="A312" s="1" t="s">
        <v>371</v>
      </c>
      <c r="B312" s="1" t="s">
        <v>55</v>
      </c>
      <c r="C312" s="4" t="s">
        <v>274</v>
      </c>
      <c r="D312" s="2">
        <v>2338.02</v>
      </c>
      <c r="E312" s="2">
        <v>895.59999999999991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154.4</v>
      </c>
      <c r="N312" s="2">
        <v>3388.02</v>
      </c>
      <c r="O312" s="2">
        <v>1204.74</v>
      </c>
      <c r="P312" s="3">
        <f t="shared" si="4"/>
        <v>2183.2799999999997</v>
      </c>
    </row>
    <row r="313" spans="1:16">
      <c r="A313" s="1" t="s">
        <v>372</v>
      </c>
      <c r="B313" s="1" t="s">
        <v>300</v>
      </c>
      <c r="C313" s="4" t="s">
        <v>274</v>
      </c>
      <c r="D313" s="2">
        <v>5580.94</v>
      </c>
      <c r="E313" s="2">
        <v>52.92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284.44</v>
      </c>
      <c r="N313" s="2">
        <v>5918.3</v>
      </c>
      <c r="O313" s="2">
        <v>3168.2</v>
      </c>
      <c r="P313" s="3">
        <f t="shared" si="4"/>
        <v>2750.1000000000004</v>
      </c>
    </row>
    <row r="314" spans="1:16">
      <c r="A314" s="1" t="s">
        <v>373</v>
      </c>
      <c r="B314" s="1" t="s">
        <v>1</v>
      </c>
      <c r="C314" s="4" t="s">
        <v>84</v>
      </c>
      <c r="D314" s="2">
        <v>3756.04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3616.93</v>
      </c>
      <c r="M314" s="2">
        <v>249.06</v>
      </c>
      <c r="N314" s="2">
        <v>7622.03</v>
      </c>
      <c r="O314" s="2">
        <v>1090.71</v>
      </c>
      <c r="P314" s="3">
        <f t="shared" si="4"/>
        <v>6531.32</v>
      </c>
    </row>
    <row r="315" spans="1:16">
      <c r="A315" s="1" t="s">
        <v>374</v>
      </c>
      <c r="B315" s="1" t="s">
        <v>101</v>
      </c>
      <c r="C315" s="4" t="s">
        <v>84</v>
      </c>
      <c r="D315" s="2">
        <v>399.84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399.84</v>
      </c>
      <c r="O315" s="2">
        <v>31.98</v>
      </c>
      <c r="P315" s="3">
        <f t="shared" si="4"/>
        <v>367.85999999999996</v>
      </c>
    </row>
    <row r="316" spans="1:16">
      <c r="A316" s="1" t="s">
        <v>375</v>
      </c>
      <c r="B316" s="1" t="s">
        <v>13</v>
      </c>
      <c r="C316" s="4" t="s">
        <v>642</v>
      </c>
      <c r="D316" s="2">
        <v>1643.4699999999998</v>
      </c>
      <c r="E316" s="2">
        <v>0</v>
      </c>
      <c r="F316" s="2">
        <v>0</v>
      </c>
      <c r="G316" s="2">
        <v>199.6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496.43</v>
      </c>
      <c r="N316" s="2">
        <v>2339.5</v>
      </c>
      <c r="O316" s="2">
        <v>371.66</v>
      </c>
      <c r="P316" s="3">
        <f t="shared" si="4"/>
        <v>1967.84</v>
      </c>
    </row>
    <row r="317" spans="1:16">
      <c r="A317" s="1" t="s">
        <v>376</v>
      </c>
      <c r="B317" s="1" t="s">
        <v>31</v>
      </c>
      <c r="C317" s="4" t="s">
        <v>84</v>
      </c>
      <c r="D317" s="2">
        <v>3756.04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3756.04</v>
      </c>
      <c r="O317" s="2">
        <v>564.79</v>
      </c>
      <c r="P317" s="3">
        <f t="shared" si="4"/>
        <v>3191.25</v>
      </c>
    </row>
    <row r="318" spans="1:16">
      <c r="A318" s="1" t="s">
        <v>377</v>
      </c>
      <c r="B318" s="1" t="s">
        <v>58</v>
      </c>
      <c r="C318" s="4" t="s">
        <v>637</v>
      </c>
      <c r="D318" s="2">
        <v>6683.84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6683.84</v>
      </c>
      <c r="O318" s="2">
        <v>1854.36</v>
      </c>
      <c r="P318" s="3">
        <f t="shared" si="4"/>
        <v>4829.4800000000005</v>
      </c>
    </row>
    <row r="319" spans="1:16">
      <c r="A319" s="1" t="s">
        <v>378</v>
      </c>
      <c r="B319" s="1" t="s">
        <v>77</v>
      </c>
      <c r="C319" s="4" t="s">
        <v>274</v>
      </c>
      <c r="D319" s="2">
        <v>5580.94</v>
      </c>
      <c r="E319" s="2">
        <v>1447.2099999999998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102.94</v>
      </c>
      <c r="N319" s="2">
        <v>7131.09</v>
      </c>
      <c r="O319" s="2">
        <v>2877.76</v>
      </c>
      <c r="P319" s="3">
        <f t="shared" si="4"/>
        <v>4253.33</v>
      </c>
    </row>
    <row r="320" spans="1:16">
      <c r="A320" s="1" t="s">
        <v>379</v>
      </c>
      <c r="B320" s="1" t="s">
        <v>77</v>
      </c>
      <c r="C320" s="4" t="s">
        <v>274</v>
      </c>
      <c r="D320" s="2">
        <v>5580.94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5580.94</v>
      </c>
      <c r="O320" s="2">
        <v>2399.85</v>
      </c>
      <c r="P320" s="3">
        <f t="shared" si="4"/>
        <v>3181.0899999999997</v>
      </c>
    </row>
    <row r="321" spans="1:16">
      <c r="A321" s="1" t="s">
        <v>380</v>
      </c>
      <c r="B321" s="1" t="s">
        <v>49</v>
      </c>
      <c r="C321" s="4" t="s">
        <v>274</v>
      </c>
      <c r="D321" s="2">
        <v>1491.51</v>
      </c>
      <c r="E321" s="2">
        <v>0</v>
      </c>
      <c r="F321" s="2">
        <v>0</v>
      </c>
      <c r="G321" s="2">
        <v>471.95000000000005</v>
      </c>
      <c r="H321" s="2">
        <v>47.76</v>
      </c>
      <c r="I321" s="2">
        <v>0</v>
      </c>
      <c r="J321" s="2">
        <v>0</v>
      </c>
      <c r="K321" s="2">
        <v>0</v>
      </c>
      <c r="L321" s="2">
        <v>0</v>
      </c>
      <c r="M321" s="2">
        <v>179.63</v>
      </c>
      <c r="N321" s="2">
        <v>2190.85</v>
      </c>
      <c r="O321" s="2">
        <v>210.14</v>
      </c>
      <c r="P321" s="3">
        <f t="shared" si="4"/>
        <v>1980.71</v>
      </c>
    </row>
    <row r="322" spans="1:16">
      <c r="A322" s="1" t="s">
        <v>381</v>
      </c>
      <c r="B322" s="1" t="s">
        <v>45</v>
      </c>
      <c r="C322" s="4" t="s">
        <v>274</v>
      </c>
      <c r="D322" s="2">
        <v>2338.02</v>
      </c>
      <c r="E322" s="2">
        <v>220.37</v>
      </c>
      <c r="F322" s="2">
        <v>0</v>
      </c>
      <c r="G322" s="2">
        <v>701.41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226.63</v>
      </c>
      <c r="N322" s="2">
        <v>3486.43</v>
      </c>
      <c r="O322" s="2">
        <v>1241.27</v>
      </c>
      <c r="P322" s="3">
        <f t="shared" si="4"/>
        <v>2245.16</v>
      </c>
    </row>
    <row r="323" spans="1:16">
      <c r="A323" s="1" t="s">
        <v>382</v>
      </c>
      <c r="B323" s="1" t="s">
        <v>47</v>
      </c>
      <c r="C323" s="4" t="s">
        <v>636</v>
      </c>
      <c r="D323" s="2">
        <v>5364.25</v>
      </c>
      <c r="E323" s="2">
        <v>0</v>
      </c>
      <c r="F323" s="2">
        <v>0</v>
      </c>
      <c r="G323" s="2">
        <v>0</v>
      </c>
      <c r="H323" s="2">
        <v>1721.86</v>
      </c>
      <c r="I323" s="2">
        <v>0</v>
      </c>
      <c r="J323" s="2">
        <v>0</v>
      </c>
      <c r="K323" s="2">
        <v>0</v>
      </c>
      <c r="L323" s="2">
        <v>5165.57</v>
      </c>
      <c r="M323" s="2">
        <v>0</v>
      </c>
      <c r="N323" s="2">
        <v>12251.68</v>
      </c>
      <c r="O323" s="2">
        <v>2421.6999999999998</v>
      </c>
      <c r="P323" s="3">
        <f t="shared" si="4"/>
        <v>9829.98</v>
      </c>
    </row>
    <row r="324" spans="1:16">
      <c r="A324" s="1" t="s">
        <v>383</v>
      </c>
      <c r="B324" s="1" t="s">
        <v>384</v>
      </c>
      <c r="C324" s="4">
        <v>0</v>
      </c>
      <c r="D324" s="2">
        <v>2786.19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2786.19</v>
      </c>
      <c r="O324" s="2">
        <v>0</v>
      </c>
      <c r="P324" s="3">
        <f t="shared" si="4"/>
        <v>2786.19</v>
      </c>
    </row>
    <row r="325" spans="1:16">
      <c r="A325" s="1" t="s">
        <v>385</v>
      </c>
      <c r="B325" s="1" t="s">
        <v>77</v>
      </c>
      <c r="C325" s="4" t="s">
        <v>274</v>
      </c>
      <c r="D325" s="2">
        <v>5580.94</v>
      </c>
      <c r="E325" s="2">
        <v>605.54999999999995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102.94</v>
      </c>
      <c r="N325" s="2">
        <v>6289.43</v>
      </c>
      <c r="O325" s="2">
        <v>1488.68</v>
      </c>
      <c r="P325" s="3">
        <f t="shared" si="4"/>
        <v>4800.75</v>
      </c>
    </row>
    <row r="326" spans="1:16">
      <c r="A326" s="1" t="s">
        <v>386</v>
      </c>
      <c r="B326" s="1" t="s">
        <v>9</v>
      </c>
      <c r="C326" s="4" t="s">
        <v>274</v>
      </c>
      <c r="D326" s="2">
        <v>1491.51</v>
      </c>
      <c r="E326" s="2">
        <v>213.22</v>
      </c>
      <c r="F326" s="2">
        <v>0</v>
      </c>
      <c r="G326" s="2">
        <v>0</v>
      </c>
      <c r="H326" s="2">
        <v>0</v>
      </c>
      <c r="I326" s="2">
        <v>54.72</v>
      </c>
      <c r="J326" s="2">
        <v>0</v>
      </c>
      <c r="K326" s="2">
        <v>0</v>
      </c>
      <c r="L326" s="2">
        <v>0</v>
      </c>
      <c r="M326" s="2">
        <v>352.4</v>
      </c>
      <c r="N326" s="2">
        <v>2111.85</v>
      </c>
      <c r="O326" s="2">
        <v>244.35</v>
      </c>
      <c r="P326" s="3">
        <f t="shared" ref="P326:P389" si="5">SUM(N326-O326)</f>
        <v>1867.5</v>
      </c>
    </row>
    <row r="327" spans="1:16">
      <c r="A327" s="1" t="s">
        <v>387</v>
      </c>
      <c r="B327" s="1" t="s">
        <v>130</v>
      </c>
      <c r="C327" s="4" t="s">
        <v>274</v>
      </c>
      <c r="D327" s="2">
        <v>2042.1</v>
      </c>
      <c r="E327" s="2">
        <v>0</v>
      </c>
      <c r="F327" s="2">
        <v>0</v>
      </c>
      <c r="G327" s="2">
        <v>0</v>
      </c>
      <c r="H327" s="2">
        <v>687.5</v>
      </c>
      <c r="I327" s="2">
        <v>65.55</v>
      </c>
      <c r="J327" s="2">
        <v>0</v>
      </c>
      <c r="K327" s="2">
        <v>0</v>
      </c>
      <c r="L327" s="2">
        <v>0</v>
      </c>
      <c r="M327" s="2">
        <v>192.08</v>
      </c>
      <c r="N327" s="2">
        <v>2987.23</v>
      </c>
      <c r="O327" s="2">
        <v>422.52</v>
      </c>
      <c r="P327" s="3">
        <f t="shared" si="5"/>
        <v>2564.71</v>
      </c>
    </row>
    <row r="328" spans="1:16">
      <c r="A328" s="1" t="s">
        <v>388</v>
      </c>
      <c r="B328" s="1" t="s">
        <v>118</v>
      </c>
      <c r="C328" s="4" t="s">
        <v>274</v>
      </c>
      <c r="D328" s="2">
        <v>2726.12</v>
      </c>
      <c r="E328" s="2">
        <v>967.96</v>
      </c>
      <c r="F328" s="2">
        <v>0</v>
      </c>
      <c r="G328" s="2">
        <v>199.6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3893.68</v>
      </c>
      <c r="O328" s="2">
        <v>755.82</v>
      </c>
      <c r="P328" s="3">
        <f t="shared" si="5"/>
        <v>3137.8599999999997</v>
      </c>
    </row>
    <row r="329" spans="1:16">
      <c r="A329" s="1" t="s">
        <v>389</v>
      </c>
      <c r="B329" s="1" t="s">
        <v>34</v>
      </c>
      <c r="C329" s="4" t="s">
        <v>636</v>
      </c>
      <c r="D329" s="2">
        <v>4065.67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4065.67</v>
      </c>
      <c r="O329" s="2">
        <v>1760.39</v>
      </c>
      <c r="P329" s="3">
        <f t="shared" si="5"/>
        <v>2305.2799999999997</v>
      </c>
    </row>
    <row r="330" spans="1:16">
      <c r="A330" s="1" t="s">
        <v>390</v>
      </c>
      <c r="B330" s="1" t="s">
        <v>17</v>
      </c>
      <c r="C330" s="4" t="s">
        <v>637</v>
      </c>
      <c r="D330" s="2">
        <v>3233.6200000000003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154.4</v>
      </c>
      <c r="N330" s="2">
        <v>3388.02</v>
      </c>
      <c r="O330" s="2">
        <v>491.58</v>
      </c>
      <c r="P330" s="3">
        <f t="shared" si="5"/>
        <v>2896.44</v>
      </c>
    </row>
    <row r="331" spans="1:16">
      <c r="A331" s="1" t="s">
        <v>391</v>
      </c>
      <c r="B331" s="1" t="s">
        <v>47</v>
      </c>
      <c r="C331" s="4" t="s">
        <v>274</v>
      </c>
      <c r="D331" s="2">
        <v>5580.94</v>
      </c>
      <c r="E331" s="2">
        <v>856.35</v>
      </c>
      <c r="F331" s="2">
        <v>0</v>
      </c>
      <c r="G331" s="2">
        <v>0</v>
      </c>
      <c r="H331" s="2">
        <v>2066.29</v>
      </c>
      <c r="I331" s="2">
        <v>0</v>
      </c>
      <c r="J331" s="2">
        <v>0</v>
      </c>
      <c r="K331" s="2">
        <v>0</v>
      </c>
      <c r="L331" s="2">
        <v>0</v>
      </c>
      <c r="M331" s="2">
        <v>230.87</v>
      </c>
      <c r="N331" s="2">
        <v>8734.4500000000007</v>
      </c>
      <c r="O331" s="2">
        <v>2247.0100000000002</v>
      </c>
      <c r="P331" s="3">
        <f t="shared" si="5"/>
        <v>6487.4400000000005</v>
      </c>
    </row>
    <row r="332" spans="1:16">
      <c r="A332" s="1" t="s">
        <v>392</v>
      </c>
      <c r="B332" s="1" t="s">
        <v>103</v>
      </c>
      <c r="C332" s="4">
        <v>5</v>
      </c>
      <c r="D332" s="2">
        <v>15120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15120</v>
      </c>
      <c r="O332" s="2">
        <v>3759.33</v>
      </c>
      <c r="P332" s="3">
        <f t="shared" si="5"/>
        <v>11360.67</v>
      </c>
    </row>
    <row r="333" spans="1:16">
      <c r="A333" s="1" t="s">
        <v>393</v>
      </c>
      <c r="B333" s="1" t="s">
        <v>153</v>
      </c>
      <c r="C333" s="4" t="s">
        <v>274</v>
      </c>
      <c r="D333" s="2">
        <v>1778.94</v>
      </c>
      <c r="E333" s="2">
        <v>591.04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249.79</v>
      </c>
      <c r="N333" s="2">
        <v>2619.77</v>
      </c>
      <c r="O333" s="2">
        <v>468.09</v>
      </c>
      <c r="P333" s="3">
        <f t="shared" si="5"/>
        <v>2151.6799999999998</v>
      </c>
    </row>
    <row r="334" spans="1:16">
      <c r="A334" s="1" t="s">
        <v>394</v>
      </c>
      <c r="B334" s="1" t="s">
        <v>17</v>
      </c>
      <c r="C334" s="4" t="s">
        <v>274</v>
      </c>
      <c r="D334" s="2">
        <v>3570.18</v>
      </c>
      <c r="E334" s="2">
        <v>1843.3799999999999</v>
      </c>
      <c r="F334" s="2">
        <v>0</v>
      </c>
      <c r="G334" s="2">
        <v>0</v>
      </c>
      <c r="H334" s="2">
        <v>1737.69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7151.25</v>
      </c>
      <c r="O334" s="2">
        <v>1567.92</v>
      </c>
      <c r="P334" s="3">
        <f t="shared" si="5"/>
        <v>5583.33</v>
      </c>
    </row>
    <row r="335" spans="1:16">
      <c r="A335" s="1" t="s">
        <v>395</v>
      </c>
      <c r="B335" s="1" t="s">
        <v>184</v>
      </c>
      <c r="C335" s="4" t="s">
        <v>274</v>
      </c>
      <c r="D335" s="2">
        <v>4229.92</v>
      </c>
      <c r="E335" s="2">
        <v>927.84</v>
      </c>
      <c r="F335" s="2">
        <v>0</v>
      </c>
      <c r="G335" s="2">
        <v>0</v>
      </c>
      <c r="H335" s="2">
        <v>1043.3900000000001</v>
      </c>
      <c r="I335" s="2">
        <v>0</v>
      </c>
      <c r="J335" s="2">
        <v>1060.1300000000001</v>
      </c>
      <c r="K335" s="2">
        <v>0</v>
      </c>
      <c r="L335" s="2">
        <v>0</v>
      </c>
      <c r="M335" s="2">
        <v>256.10000000000002</v>
      </c>
      <c r="N335" s="2">
        <v>7517.38</v>
      </c>
      <c r="O335" s="2">
        <v>1593.18</v>
      </c>
      <c r="P335" s="3">
        <f t="shared" si="5"/>
        <v>5924.2</v>
      </c>
    </row>
    <row r="336" spans="1:16">
      <c r="A336" s="1" t="s">
        <v>396</v>
      </c>
      <c r="B336" s="1" t="s">
        <v>106</v>
      </c>
      <c r="C336" s="4" t="s">
        <v>636</v>
      </c>
      <c r="D336" s="2">
        <v>2620.2600000000002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249.79</v>
      </c>
      <c r="N336" s="2">
        <v>2870.05</v>
      </c>
      <c r="O336" s="2">
        <v>297.02999999999997</v>
      </c>
      <c r="P336" s="3">
        <f t="shared" si="5"/>
        <v>2573.0200000000004</v>
      </c>
    </row>
    <row r="337" spans="1:16">
      <c r="A337" s="1" t="s">
        <v>397</v>
      </c>
      <c r="B337" s="1" t="s">
        <v>106</v>
      </c>
      <c r="C337" s="4" t="s">
        <v>639</v>
      </c>
      <c r="D337" s="2">
        <v>2044.59</v>
      </c>
      <c r="E337" s="2">
        <v>544.14</v>
      </c>
      <c r="F337" s="2">
        <v>0</v>
      </c>
      <c r="G337" s="2">
        <v>0</v>
      </c>
      <c r="H337" s="2">
        <v>830.95</v>
      </c>
      <c r="I337" s="2">
        <v>0</v>
      </c>
      <c r="J337" s="2">
        <v>0</v>
      </c>
      <c r="K337" s="2">
        <v>0</v>
      </c>
      <c r="L337" s="2">
        <v>0</v>
      </c>
      <c r="M337" s="2">
        <v>249.79</v>
      </c>
      <c r="N337" s="2">
        <v>3669.47</v>
      </c>
      <c r="O337" s="2">
        <v>1095.83</v>
      </c>
      <c r="P337" s="3">
        <f t="shared" si="5"/>
        <v>2573.64</v>
      </c>
    </row>
    <row r="338" spans="1:16">
      <c r="A338" s="1" t="s">
        <v>398</v>
      </c>
      <c r="B338" s="1" t="s">
        <v>153</v>
      </c>
      <c r="C338" s="4" t="s">
        <v>274</v>
      </c>
      <c r="D338" s="2">
        <v>1778.94</v>
      </c>
      <c r="E338" s="2">
        <v>853.83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2632.77</v>
      </c>
      <c r="O338" s="2">
        <v>764.29</v>
      </c>
      <c r="P338" s="3">
        <f t="shared" si="5"/>
        <v>1868.48</v>
      </c>
    </row>
    <row r="339" spans="1:16">
      <c r="A339" s="1" t="s">
        <v>399</v>
      </c>
      <c r="B339" s="1" t="s">
        <v>17</v>
      </c>
      <c r="C339" s="4" t="s">
        <v>637</v>
      </c>
      <c r="D339" s="2">
        <v>3233.6200000000003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1900.44</v>
      </c>
      <c r="K339" s="2">
        <v>0</v>
      </c>
      <c r="L339" s="2">
        <v>0</v>
      </c>
      <c r="M339" s="2">
        <v>0</v>
      </c>
      <c r="N339" s="2">
        <v>5134.0600000000004</v>
      </c>
      <c r="O339" s="2">
        <v>2085.8000000000002</v>
      </c>
      <c r="P339" s="3">
        <f t="shared" si="5"/>
        <v>3048.26</v>
      </c>
    </row>
    <row r="340" spans="1:16">
      <c r="A340" s="1" t="s">
        <v>400</v>
      </c>
      <c r="B340" s="1" t="s">
        <v>17</v>
      </c>
      <c r="C340" s="4" t="s">
        <v>274</v>
      </c>
      <c r="D340" s="2">
        <v>3570.18</v>
      </c>
      <c r="E340" s="2">
        <v>2374.41</v>
      </c>
      <c r="F340" s="2">
        <v>0</v>
      </c>
      <c r="G340" s="2">
        <v>0</v>
      </c>
      <c r="H340" s="2">
        <v>0</v>
      </c>
      <c r="I340" s="2">
        <v>0</v>
      </c>
      <c r="J340" s="2">
        <v>2051.17</v>
      </c>
      <c r="K340" s="2">
        <v>0</v>
      </c>
      <c r="L340" s="2">
        <v>0</v>
      </c>
      <c r="M340" s="2">
        <v>0</v>
      </c>
      <c r="N340" s="2">
        <v>7995.76</v>
      </c>
      <c r="O340" s="2">
        <v>1935.16</v>
      </c>
      <c r="P340" s="3">
        <f t="shared" si="5"/>
        <v>6060.6</v>
      </c>
    </row>
    <row r="341" spans="1:16">
      <c r="A341" s="1" t="s">
        <v>401</v>
      </c>
      <c r="B341" s="1" t="s">
        <v>60</v>
      </c>
      <c r="C341" s="4" t="s">
        <v>641</v>
      </c>
      <c r="D341" s="2">
        <v>1462.27</v>
      </c>
      <c r="E341" s="2">
        <v>0</v>
      </c>
      <c r="F341" s="2">
        <v>0</v>
      </c>
      <c r="G341" s="2">
        <v>0</v>
      </c>
      <c r="H341" s="2">
        <v>938.74</v>
      </c>
      <c r="I341" s="2">
        <v>0</v>
      </c>
      <c r="J341" s="2">
        <v>0</v>
      </c>
      <c r="K341" s="2">
        <v>0</v>
      </c>
      <c r="L341" s="2">
        <v>0</v>
      </c>
      <c r="M341" s="2">
        <v>179.63</v>
      </c>
      <c r="N341" s="2">
        <v>2580.64</v>
      </c>
      <c r="O341" s="2">
        <v>330.25</v>
      </c>
      <c r="P341" s="3">
        <f t="shared" si="5"/>
        <v>2250.39</v>
      </c>
    </row>
    <row r="342" spans="1:16">
      <c r="A342" s="1" t="s">
        <v>402</v>
      </c>
      <c r="B342" s="1" t="s">
        <v>34</v>
      </c>
      <c r="C342" s="4" t="s">
        <v>637</v>
      </c>
      <c r="D342" s="2">
        <v>3831.19</v>
      </c>
      <c r="E342" s="2">
        <v>0</v>
      </c>
      <c r="F342" s="2">
        <v>0</v>
      </c>
      <c r="G342" s="2">
        <v>0</v>
      </c>
      <c r="H342" s="2">
        <v>614.88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4446.07</v>
      </c>
      <c r="O342" s="2">
        <v>1571.8</v>
      </c>
      <c r="P342" s="3">
        <f t="shared" si="5"/>
        <v>2874.2699999999995</v>
      </c>
    </row>
    <row r="343" spans="1:16">
      <c r="A343" s="1" t="s">
        <v>403</v>
      </c>
      <c r="B343" s="1" t="s">
        <v>153</v>
      </c>
      <c r="C343" s="4" t="s">
        <v>274</v>
      </c>
      <c r="D343" s="2">
        <v>1778.94</v>
      </c>
      <c r="E343" s="2">
        <v>873.91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2652.85</v>
      </c>
      <c r="O343" s="2">
        <v>746.51</v>
      </c>
      <c r="P343" s="3">
        <f t="shared" si="5"/>
        <v>1906.34</v>
      </c>
    </row>
    <row r="344" spans="1:16">
      <c r="A344" s="1" t="s">
        <v>404</v>
      </c>
      <c r="B344" s="1" t="s">
        <v>49</v>
      </c>
      <c r="C344" s="4" t="s">
        <v>84</v>
      </c>
      <c r="D344" s="2">
        <v>1324.4199999999998</v>
      </c>
      <c r="E344" s="2">
        <v>0</v>
      </c>
      <c r="F344" s="2">
        <v>0</v>
      </c>
      <c r="G344" s="2">
        <v>199.6</v>
      </c>
      <c r="H344" s="2">
        <v>0</v>
      </c>
      <c r="I344" s="2">
        <v>49.17</v>
      </c>
      <c r="J344" s="2">
        <v>0</v>
      </c>
      <c r="K344" s="2">
        <v>0</v>
      </c>
      <c r="L344" s="2">
        <v>0</v>
      </c>
      <c r="M344" s="2">
        <v>256.10000000000002</v>
      </c>
      <c r="N344" s="2">
        <v>1829.29</v>
      </c>
      <c r="O344" s="2">
        <v>261.37</v>
      </c>
      <c r="P344" s="3">
        <f t="shared" si="5"/>
        <v>1567.92</v>
      </c>
    </row>
    <row r="345" spans="1:16">
      <c r="A345" s="1" t="s">
        <v>405</v>
      </c>
      <c r="B345" s="1" t="s">
        <v>106</v>
      </c>
      <c r="C345" s="4" t="s">
        <v>274</v>
      </c>
      <c r="D345" s="2">
        <v>2726.12</v>
      </c>
      <c r="E345" s="2">
        <v>1979.58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192.08</v>
      </c>
      <c r="N345" s="2">
        <v>4897.78</v>
      </c>
      <c r="O345" s="2">
        <v>986.32</v>
      </c>
      <c r="P345" s="3">
        <f t="shared" si="5"/>
        <v>3911.4599999999996</v>
      </c>
    </row>
    <row r="346" spans="1:16">
      <c r="A346" s="1" t="s">
        <v>406</v>
      </c>
      <c r="B346" s="1" t="s">
        <v>118</v>
      </c>
      <c r="C346" s="4" t="s">
        <v>274</v>
      </c>
      <c r="D346" s="2">
        <v>2726.12</v>
      </c>
      <c r="E346" s="2">
        <v>452.76</v>
      </c>
      <c r="F346" s="2">
        <v>0</v>
      </c>
      <c r="G346" s="2">
        <v>199.6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249.79</v>
      </c>
      <c r="N346" s="2">
        <v>3628.27</v>
      </c>
      <c r="O346" s="2">
        <v>630.37</v>
      </c>
      <c r="P346" s="3">
        <f t="shared" si="5"/>
        <v>2997.9</v>
      </c>
    </row>
    <row r="347" spans="1:16">
      <c r="A347" s="1" t="s">
        <v>407</v>
      </c>
      <c r="B347" s="1" t="s">
        <v>118</v>
      </c>
      <c r="C347" s="4" t="s">
        <v>637</v>
      </c>
      <c r="D347" s="2">
        <v>2469.1299999999997</v>
      </c>
      <c r="E347" s="2">
        <v>0</v>
      </c>
      <c r="F347" s="2">
        <v>0</v>
      </c>
      <c r="G347" s="2">
        <v>199.6</v>
      </c>
      <c r="H347" s="2">
        <v>0</v>
      </c>
      <c r="I347" s="2">
        <v>85.91</v>
      </c>
      <c r="J347" s="2">
        <v>0</v>
      </c>
      <c r="K347" s="2">
        <v>0</v>
      </c>
      <c r="L347" s="2">
        <v>2577.2800000000002</v>
      </c>
      <c r="M347" s="2">
        <v>322.02</v>
      </c>
      <c r="N347" s="2">
        <v>5653.94</v>
      </c>
      <c r="O347" s="2">
        <v>705.82</v>
      </c>
      <c r="P347" s="3">
        <f t="shared" si="5"/>
        <v>4948.12</v>
      </c>
    </row>
    <row r="348" spans="1:16">
      <c r="A348" s="1" t="s">
        <v>408</v>
      </c>
      <c r="B348" s="1" t="s">
        <v>118</v>
      </c>
      <c r="C348" s="4" t="s">
        <v>274</v>
      </c>
      <c r="D348" s="2">
        <v>2726.12</v>
      </c>
      <c r="E348" s="2">
        <v>967.96</v>
      </c>
      <c r="F348" s="2">
        <v>0</v>
      </c>
      <c r="G348" s="2">
        <v>199.6</v>
      </c>
      <c r="H348" s="2">
        <v>0</v>
      </c>
      <c r="I348" s="2">
        <v>125.23</v>
      </c>
      <c r="J348" s="2">
        <v>0</v>
      </c>
      <c r="K348" s="2">
        <v>0</v>
      </c>
      <c r="L348" s="2">
        <v>0</v>
      </c>
      <c r="M348" s="2">
        <v>0</v>
      </c>
      <c r="N348" s="2">
        <v>4018.91</v>
      </c>
      <c r="O348" s="2">
        <v>786.31</v>
      </c>
      <c r="P348" s="3">
        <f t="shared" si="5"/>
        <v>3232.6</v>
      </c>
    </row>
    <row r="349" spans="1:16">
      <c r="A349" s="1" t="s">
        <v>409</v>
      </c>
      <c r="B349" s="1" t="s">
        <v>99</v>
      </c>
      <c r="C349" s="4" t="s">
        <v>274</v>
      </c>
      <c r="D349" s="2">
        <v>6474.77</v>
      </c>
      <c r="E349" s="2">
        <v>1539.98</v>
      </c>
      <c r="F349" s="2">
        <v>0</v>
      </c>
      <c r="G349" s="2">
        <v>0</v>
      </c>
      <c r="H349" s="2">
        <v>0</v>
      </c>
      <c r="I349" s="2">
        <v>0</v>
      </c>
      <c r="J349" s="2">
        <v>3000</v>
      </c>
      <c r="K349" s="2">
        <v>0</v>
      </c>
      <c r="L349" s="2">
        <v>0</v>
      </c>
      <c r="M349" s="2">
        <v>0</v>
      </c>
      <c r="N349" s="2">
        <v>11014.75</v>
      </c>
      <c r="O349" s="2">
        <v>2630.39</v>
      </c>
      <c r="P349" s="3">
        <f t="shared" si="5"/>
        <v>8384.36</v>
      </c>
    </row>
    <row r="350" spans="1:16">
      <c r="A350" s="1" t="s">
        <v>410</v>
      </c>
      <c r="B350" s="1" t="s">
        <v>118</v>
      </c>
      <c r="C350" s="4" t="s">
        <v>274</v>
      </c>
      <c r="D350" s="2">
        <v>2726.12</v>
      </c>
      <c r="E350" s="2">
        <v>0</v>
      </c>
      <c r="F350" s="2">
        <v>0</v>
      </c>
      <c r="G350" s="2">
        <v>697.38</v>
      </c>
      <c r="H350" s="2">
        <v>0</v>
      </c>
      <c r="I350" s="2">
        <v>107.49</v>
      </c>
      <c r="J350" s="2">
        <v>0</v>
      </c>
      <c r="K350" s="2">
        <v>0</v>
      </c>
      <c r="L350" s="2">
        <v>0</v>
      </c>
      <c r="M350" s="2">
        <v>0</v>
      </c>
      <c r="N350" s="2">
        <v>3530.99</v>
      </c>
      <c r="O350" s="2">
        <v>838.82</v>
      </c>
      <c r="P350" s="3">
        <f t="shared" si="5"/>
        <v>2692.1699999999996</v>
      </c>
    </row>
    <row r="351" spans="1:16">
      <c r="A351" s="1" t="s">
        <v>411</v>
      </c>
      <c r="B351" s="1" t="s">
        <v>49</v>
      </c>
      <c r="C351" s="4" t="s">
        <v>84</v>
      </c>
      <c r="D351" s="2">
        <v>1324.4199999999998</v>
      </c>
      <c r="E351" s="2">
        <v>0</v>
      </c>
      <c r="F351" s="2">
        <v>0</v>
      </c>
      <c r="G351" s="2">
        <v>199.6</v>
      </c>
      <c r="H351" s="2">
        <v>0</v>
      </c>
      <c r="I351" s="2">
        <v>49.17</v>
      </c>
      <c r="J351" s="2">
        <v>0</v>
      </c>
      <c r="K351" s="2">
        <v>0</v>
      </c>
      <c r="L351" s="2">
        <v>0</v>
      </c>
      <c r="M351" s="2">
        <v>487.96</v>
      </c>
      <c r="N351" s="2">
        <v>2061.15</v>
      </c>
      <c r="O351" s="2">
        <v>184.85</v>
      </c>
      <c r="P351" s="3">
        <f t="shared" si="5"/>
        <v>1876.3000000000002</v>
      </c>
    </row>
    <row r="352" spans="1:16">
      <c r="A352" s="1" t="s">
        <v>412</v>
      </c>
      <c r="B352" s="1" t="s">
        <v>47</v>
      </c>
      <c r="C352" s="4" t="s">
        <v>274</v>
      </c>
      <c r="D352" s="2">
        <v>5580.94</v>
      </c>
      <c r="E352" s="2">
        <v>605.54999999999995</v>
      </c>
      <c r="F352" s="2">
        <v>0</v>
      </c>
      <c r="G352" s="2">
        <v>0</v>
      </c>
      <c r="H352" s="2">
        <v>0</v>
      </c>
      <c r="I352" s="2">
        <v>0</v>
      </c>
      <c r="J352" s="2">
        <v>1860.32</v>
      </c>
      <c r="K352" s="2">
        <v>0</v>
      </c>
      <c r="L352" s="2">
        <v>0</v>
      </c>
      <c r="M352" s="2">
        <v>0</v>
      </c>
      <c r="N352" s="2">
        <v>8046.81</v>
      </c>
      <c r="O352" s="2">
        <v>1814.2</v>
      </c>
      <c r="P352" s="3">
        <f t="shared" si="5"/>
        <v>6232.6100000000006</v>
      </c>
    </row>
    <row r="353" spans="1:16">
      <c r="A353" s="1" t="s">
        <v>413</v>
      </c>
      <c r="B353" s="1" t="s">
        <v>17</v>
      </c>
      <c r="C353" s="4" t="s">
        <v>274</v>
      </c>
      <c r="D353" s="2">
        <v>3570.18</v>
      </c>
      <c r="E353" s="2">
        <v>75.11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176.2</v>
      </c>
      <c r="N353" s="2">
        <v>3821.49</v>
      </c>
      <c r="O353" s="2">
        <v>537.83000000000004</v>
      </c>
      <c r="P353" s="3">
        <f t="shared" si="5"/>
        <v>3283.66</v>
      </c>
    </row>
    <row r="354" spans="1:16">
      <c r="A354" s="1" t="s">
        <v>414</v>
      </c>
      <c r="B354" s="1" t="s">
        <v>49</v>
      </c>
      <c r="C354" s="4" t="s">
        <v>84</v>
      </c>
      <c r="D354" s="2">
        <v>1324.4199999999998</v>
      </c>
      <c r="E354" s="2">
        <v>0</v>
      </c>
      <c r="F354" s="2">
        <v>0</v>
      </c>
      <c r="G354" s="2">
        <v>199.6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125.88</v>
      </c>
      <c r="N354" s="2">
        <v>1649.9</v>
      </c>
      <c r="O354" s="2">
        <v>230.44</v>
      </c>
      <c r="P354" s="3">
        <f t="shared" si="5"/>
        <v>1419.46</v>
      </c>
    </row>
    <row r="355" spans="1:16">
      <c r="A355" s="1" t="s">
        <v>415</v>
      </c>
      <c r="B355" s="1" t="s">
        <v>47</v>
      </c>
      <c r="C355" s="4" t="s">
        <v>84</v>
      </c>
      <c r="D355" s="2">
        <v>4955.7300000000005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4955.7299999999996</v>
      </c>
      <c r="O355" s="2">
        <v>1933.46</v>
      </c>
      <c r="P355" s="3">
        <f t="shared" si="5"/>
        <v>3022.2699999999995</v>
      </c>
    </row>
    <row r="356" spans="1:16">
      <c r="A356" s="1" t="s">
        <v>416</v>
      </c>
      <c r="B356" s="1" t="s">
        <v>9</v>
      </c>
      <c r="C356" s="4" t="s">
        <v>274</v>
      </c>
      <c r="D356" s="2">
        <v>1491.51</v>
      </c>
      <c r="E356" s="2">
        <v>534.06999999999994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2025.58</v>
      </c>
      <c r="O356" s="2">
        <v>322.83999999999997</v>
      </c>
      <c r="P356" s="3">
        <f t="shared" si="5"/>
        <v>1702.74</v>
      </c>
    </row>
    <row r="357" spans="1:16">
      <c r="A357" s="1" t="s">
        <v>417</v>
      </c>
      <c r="B357" s="1" t="s">
        <v>17</v>
      </c>
      <c r="C357" s="4" t="s">
        <v>637</v>
      </c>
      <c r="D357" s="2">
        <v>3233.6200000000003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3000</v>
      </c>
      <c r="K357" s="2">
        <v>0</v>
      </c>
      <c r="L357" s="2">
        <v>0</v>
      </c>
      <c r="M357" s="2">
        <v>0</v>
      </c>
      <c r="N357" s="2">
        <v>6233.62</v>
      </c>
      <c r="O357" s="2">
        <v>1583.4</v>
      </c>
      <c r="P357" s="3">
        <f t="shared" si="5"/>
        <v>4650.2199999999993</v>
      </c>
    </row>
    <row r="358" spans="1:16">
      <c r="A358" s="1" t="s">
        <v>418</v>
      </c>
      <c r="B358" s="1" t="s">
        <v>103</v>
      </c>
      <c r="C358" s="4">
        <v>3</v>
      </c>
      <c r="D358" s="2">
        <v>8640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8640</v>
      </c>
      <c r="O358" s="2">
        <v>1977.33</v>
      </c>
      <c r="P358" s="3">
        <f t="shared" si="5"/>
        <v>6662.67</v>
      </c>
    </row>
    <row r="359" spans="1:16">
      <c r="A359" s="1" t="s">
        <v>419</v>
      </c>
      <c r="B359" s="1" t="s">
        <v>420</v>
      </c>
      <c r="C359" s="4" t="s">
        <v>274</v>
      </c>
      <c r="D359" s="2">
        <v>2338.02</v>
      </c>
      <c r="E359" s="2">
        <v>132.1</v>
      </c>
      <c r="F359" s="2">
        <v>0</v>
      </c>
      <c r="G359" s="2">
        <v>199.6</v>
      </c>
      <c r="H359" s="2">
        <v>0</v>
      </c>
      <c r="I359" s="2">
        <v>85.94</v>
      </c>
      <c r="J359" s="2">
        <v>0</v>
      </c>
      <c r="K359" s="2">
        <v>0</v>
      </c>
      <c r="L359" s="2">
        <v>0</v>
      </c>
      <c r="M359" s="2">
        <v>0</v>
      </c>
      <c r="N359" s="2">
        <v>2755.66</v>
      </c>
      <c r="O359" s="2">
        <v>432.05</v>
      </c>
      <c r="P359" s="3">
        <f t="shared" si="5"/>
        <v>2323.6099999999997</v>
      </c>
    </row>
    <row r="360" spans="1:16">
      <c r="A360" s="1" t="s">
        <v>421</v>
      </c>
      <c r="B360" s="1" t="s">
        <v>29</v>
      </c>
      <c r="C360" s="4" t="s">
        <v>84</v>
      </c>
      <c r="D360" s="2">
        <v>2076.09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2076.09</v>
      </c>
      <c r="O360" s="2">
        <v>191.84</v>
      </c>
      <c r="P360" s="3">
        <f t="shared" si="5"/>
        <v>1884.2500000000002</v>
      </c>
    </row>
    <row r="361" spans="1:16">
      <c r="A361" s="1" t="s">
        <v>422</v>
      </c>
      <c r="B361" s="1" t="s">
        <v>83</v>
      </c>
      <c r="C361" s="4" t="s">
        <v>84</v>
      </c>
      <c r="D361" s="2">
        <v>152.11000000000001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152.11000000000001</v>
      </c>
      <c r="O361" s="2">
        <v>12.16</v>
      </c>
      <c r="P361" s="3">
        <f t="shared" si="5"/>
        <v>139.95000000000002</v>
      </c>
    </row>
    <row r="362" spans="1:16">
      <c r="A362" s="1" t="s">
        <v>423</v>
      </c>
      <c r="B362" s="1" t="s">
        <v>298</v>
      </c>
      <c r="C362" s="4" t="s">
        <v>274</v>
      </c>
      <c r="D362" s="2">
        <v>2338.02</v>
      </c>
      <c r="E362" s="2">
        <v>1434.09</v>
      </c>
      <c r="F362" s="2">
        <v>0</v>
      </c>
      <c r="G362" s="2">
        <v>0</v>
      </c>
      <c r="H362" s="2">
        <v>2421.61</v>
      </c>
      <c r="I362" s="2">
        <v>0</v>
      </c>
      <c r="J362" s="2">
        <v>0</v>
      </c>
      <c r="K362" s="2">
        <v>0</v>
      </c>
      <c r="L362" s="2">
        <v>0</v>
      </c>
      <c r="M362" s="2">
        <v>249.79</v>
      </c>
      <c r="N362" s="2">
        <v>6443.51</v>
      </c>
      <c r="O362" s="2">
        <v>1270.02</v>
      </c>
      <c r="P362" s="3">
        <f t="shared" si="5"/>
        <v>5173.49</v>
      </c>
    </row>
    <row r="363" spans="1:16">
      <c r="A363" s="1" t="s">
        <v>424</v>
      </c>
      <c r="B363" s="1" t="s">
        <v>15</v>
      </c>
      <c r="C363" s="4">
        <v>0</v>
      </c>
      <c r="D363" s="2">
        <v>830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86</v>
      </c>
      <c r="L363" s="2">
        <v>0</v>
      </c>
      <c r="M363" s="2">
        <v>0</v>
      </c>
      <c r="N363" s="2">
        <v>916</v>
      </c>
      <c r="O363" s="2">
        <v>0</v>
      </c>
      <c r="P363" s="3">
        <f t="shared" si="5"/>
        <v>916</v>
      </c>
    </row>
    <row r="364" spans="1:16">
      <c r="A364" s="1" t="s">
        <v>425</v>
      </c>
      <c r="B364" s="1" t="s">
        <v>49</v>
      </c>
      <c r="C364" s="4" t="s">
        <v>84</v>
      </c>
      <c r="D364" s="2">
        <v>1324.4199999999998</v>
      </c>
      <c r="E364" s="2">
        <v>0</v>
      </c>
      <c r="F364" s="2">
        <v>0</v>
      </c>
      <c r="G364" s="2">
        <v>199.6</v>
      </c>
      <c r="H364" s="2">
        <v>0</v>
      </c>
      <c r="I364" s="2">
        <v>49.17</v>
      </c>
      <c r="J364" s="2">
        <v>0</v>
      </c>
      <c r="K364" s="2">
        <v>0</v>
      </c>
      <c r="L364" s="2">
        <v>1474.97</v>
      </c>
      <c r="M364" s="2">
        <v>0</v>
      </c>
      <c r="N364" s="2">
        <v>3048.16</v>
      </c>
      <c r="O364" s="2">
        <v>415.83</v>
      </c>
      <c r="P364" s="3">
        <f t="shared" si="5"/>
        <v>2632.33</v>
      </c>
    </row>
    <row r="365" spans="1:16">
      <c r="A365" s="1" t="s">
        <v>426</v>
      </c>
      <c r="B365" s="1" t="s">
        <v>77</v>
      </c>
      <c r="C365" s="4" t="s">
        <v>274</v>
      </c>
      <c r="D365" s="2">
        <v>5580.94</v>
      </c>
      <c r="E365" s="2">
        <v>2892.54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166.53</v>
      </c>
      <c r="N365" s="2">
        <v>8640.01</v>
      </c>
      <c r="O365" s="2">
        <v>1926.54</v>
      </c>
      <c r="P365" s="3">
        <f t="shared" si="5"/>
        <v>6713.47</v>
      </c>
    </row>
    <row r="366" spans="1:16">
      <c r="A366" s="1" t="s">
        <v>427</v>
      </c>
      <c r="B366" s="1" t="s">
        <v>17</v>
      </c>
      <c r="C366" s="4" t="s">
        <v>274</v>
      </c>
      <c r="D366" s="2">
        <v>3570.18</v>
      </c>
      <c r="E366" s="2">
        <v>4571.9799999999996</v>
      </c>
      <c r="F366" s="2">
        <v>0</v>
      </c>
      <c r="G366" s="2">
        <v>0</v>
      </c>
      <c r="H366" s="2">
        <v>0</v>
      </c>
      <c r="I366" s="2">
        <v>0</v>
      </c>
      <c r="J366" s="2">
        <v>3000</v>
      </c>
      <c r="K366" s="2">
        <v>0</v>
      </c>
      <c r="L366" s="2">
        <v>0</v>
      </c>
      <c r="M366" s="2">
        <v>0</v>
      </c>
      <c r="N366" s="2">
        <v>11142.16</v>
      </c>
      <c r="O366" s="2">
        <v>2665.42</v>
      </c>
      <c r="P366" s="3">
        <f t="shared" si="5"/>
        <v>8476.74</v>
      </c>
    </row>
    <row r="367" spans="1:16">
      <c r="A367" s="1" t="s">
        <v>428</v>
      </c>
      <c r="B367" s="1" t="s">
        <v>34</v>
      </c>
      <c r="C367" s="4" t="s">
        <v>637</v>
      </c>
      <c r="D367" s="2">
        <v>3831.19</v>
      </c>
      <c r="E367" s="2">
        <v>0</v>
      </c>
      <c r="F367" s="2">
        <v>0</v>
      </c>
      <c r="G367" s="2">
        <v>0</v>
      </c>
      <c r="H367" s="2">
        <v>2459.5300000000002</v>
      </c>
      <c r="I367" s="2">
        <v>0</v>
      </c>
      <c r="J367" s="2">
        <v>0</v>
      </c>
      <c r="K367" s="2">
        <v>0</v>
      </c>
      <c r="L367" s="2">
        <v>0</v>
      </c>
      <c r="M367" s="2">
        <v>154.4</v>
      </c>
      <c r="N367" s="2">
        <v>6445.12</v>
      </c>
      <c r="O367" s="2">
        <v>1919.74</v>
      </c>
      <c r="P367" s="3">
        <f t="shared" si="5"/>
        <v>4525.38</v>
      </c>
    </row>
    <row r="368" spans="1:16">
      <c r="A368" s="1" t="s">
        <v>429</v>
      </c>
      <c r="B368" s="1" t="s">
        <v>47</v>
      </c>
      <c r="C368" s="4" t="s">
        <v>274</v>
      </c>
      <c r="D368" s="2">
        <v>5580.94</v>
      </c>
      <c r="E368" s="2">
        <v>52.92</v>
      </c>
      <c r="F368" s="2">
        <v>0</v>
      </c>
      <c r="G368" s="2">
        <v>0</v>
      </c>
      <c r="H368" s="2">
        <v>904.2</v>
      </c>
      <c r="I368" s="2">
        <v>0</v>
      </c>
      <c r="J368" s="2">
        <v>0</v>
      </c>
      <c r="K368" s="2">
        <v>0</v>
      </c>
      <c r="L368" s="2">
        <v>0</v>
      </c>
      <c r="M368" s="2">
        <v>269.10000000000002</v>
      </c>
      <c r="N368" s="2">
        <v>6807.16</v>
      </c>
      <c r="O368" s="2">
        <v>1869.74</v>
      </c>
      <c r="P368" s="3">
        <f t="shared" si="5"/>
        <v>4937.42</v>
      </c>
    </row>
    <row r="369" spans="1:16">
      <c r="A369" s="1" t="s">
        <v>430</v>
      </c>
      <c r="B369" s="1" t="s">
        <v>92</v>
      </c>
      <c r="C369" s="4" t="s">
        <v>636</v>
      </c>
      <c r="D369" s="2">
        <v>1193.47</v>
      </c>
      <c r="E369" s="2">
        <v>0</v>
      </c>
      <c r="F369" s="2">
        <v>0</v>
      </c>
      <c r="G369" s="2">
        <v>0</v>
      </c>
      <c r="H369" s="2">
        <v>766.18000000000006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1959.65</v>
      </c>
      <c r="O369" s="2">
        <v>504.56</v>
      </c>
      <c r="P369" s="3">
        <f t="shared" si="5"/>
        <v>1455.0900000000001</v>
      </c>
    </row>
    <row r="370" spans="1:16">
      <c r="A370" s="1" t="s">
        <v>431</v>
      </c>
      <c r="B370" s="1" t="s">
        <v>58</v>
      </c>
      <c r="C370" s="4" t="s">
        <v>274</v>
      </c>
      <c r="D370" s="2">
        <v>7379.4800000000005</v>
      </c>
      <c r="E370" s="2">
        <v>175.79</v>
      </c>
      <c r="F370" s="2">
        <v>0</v>
      </c>
      <c r="G370" s="2">
        <v>0</v>
      </c>
      <c r="H370" s="2">
        <v>808.38</v>
      </c>
      <c r="I370" s="2">
        <v>0</v>
      </c>
      <c r="J370" s="2">
        <v>0</v>
      </c>
      <c r="K370" s="2">
        <v>0</v>
      </c>
      <c r="L370" s="2">
        <v>0</v>
      </c>
      <c r="M370" s="2">
        <v>166.53</v>
      </c>
      <c r="N370" s="2">
        <v>8530.18</v>
      </c>
      <c r="O370" s="2">
        <v>1896.33</v>
      </c>
      <c r="P370" s="3">
        <f t="shared" si="5"/>
        <v>6633.85</v>
      </c>
    </row>
    <row r="371" spans="1:16">
      <c r="A371" s="1" t="s">
        <v>432</v>
      </c>
      <c r="B371" s="1" t="s">
        <v>99</v>
      </c>
      <c r="C371" s="4" t="s">
        <v>274</v>
      </c>
      <c r="D371" s="2">
        <v>6474.77</v>
      </c>
      <c r="E371" s="2">
        <v>5700.99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12175.76</v>
      </c>
      <c r="O371" s="2">
        <v>2897.53</v>
      </c>
      <c r="P371" s="3">
        <f t="shared" si="5"/>
        <v>9278.23</v>
      </c>
    </row>
    <row r="372" spans="1:16">
      <c r="A372" s="1" t="s">
        <v>433</v>
      </c>
      <c r="B372" s="1" t="s">
        <v>236</v>
      </c>
      <c r="C372" s="4" t="s">
        <v>84</v>
      </c>
      <c r="D372" s="2">
        <v>659.16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659.16</v>
      </c>
      <c r="O372" s="2">
        <v>52.73</v>
      </c>
      <c r="P372" s="3">
        <f t="shared" si="5"/>
        <v>606.42999999999995</v>
      </c>
    </row>
    <row r="373" spans="1:16">
      <c r="A373" s="1" t="s">
        <v>434</v>
      </c>
      <c r="B373" s="1" t="s">
        <v>101</v>
      </c>
      <c r="C373" s="4" t="s">
        <v>84</v>
      </c>
      <c r="D373" s="2">
        <v>399.84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399.84</v>
      </c>
      <c r="O373" s="2">
        <v>31.98</v>
      </c>
      <c r="P373" s="3">
        <f t="shared" si="5"/>
        <v>367.85999999999996</v>
      </c>
    </row>
    <row r="374" spans="1:16">
      <c r="A374" s="1" t="s">
        <v>435</v>
      </c>
      <c r="B374" s="1" t="s">
        <v>68</v>
      </c>
      <c r="C374" s="4" t="s">
        <v>274</v>
      </c>
      <c r="D374" s="2">
        <v>1491.51</v>
      </c>
      <c r="E374" s="2">
        <v>1161.3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441.87</v>
      </c>
      <c r="N374" s="2">
        <v>3094.68</v>
      </c>
      <c r="O374" s="2">
        <v>530.41999999999996</v>
      </c>
      <c r="P374" s="3">
        <f t="shared" si="5"/>
        <v>2564.2599999999998</v>
      </c>
    </row>
    <row r="375" spans="1:16">
      <c r="A375" s="1" t="s">
        <v>436</v>
      </c>
      <c r="B375" s="1" t="s">
        <v>1</v>
      </c>
      <c r="C375" s="4" t="s">
        <v>637</v>
      </c>
      <c r="D375" s="2">
        <v>3831.19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94.41</v>
      </c>
      <c r="N375" s="2">
        <v>3925.6</v>
      </c>
      <c r="O375" s="2">
        <v>583.09</v>
      </c>
      <c r="P375" s="3">
        <f t="shared" si="5"/>
        <v>3342.5099999999998</v>
      </c>
    </row>
    <row r="376" spans="1:16">
      <c r="A376" s="1" t="s">
        <v>437</v>
      </c>
      <c r="B376" s="1" t="s">
        <v>106</v>
      </c>
      <c r="C376" s="4" t="s">
        <v>84</v>
      </c>
      <c r="D376" s="2">
        <v>2420.7199999999998</v>
      </c>
      <c r="E376" s="2">
        <v>0</v>
      </c>
      <c r="F376" s="2">
        <v>0</v>
      </c>
      <c r="G376" s="2">
        <v>0</v>
      </c>
      <c r="H376" s="2">
        <v>59.77</v>
      </c>
      <c r="I376" s="2">
        <v>0</v>
      </c>
      <c r="J376" s="2">
        <v>0</v>
      </c>
      <c r="K376" s="2">
        <v>0</v>
      </c>
      <c r="L376" s="2">
        <v>0</v>
      </c>
      <c r="M376" s="2">
        <v>103.59</v>
      </c>
      <c r="N376" s="2">
        <v>2584.08</v>
      </c>
      <c r="O376" s="2">
        <v>415.28</v>
      </c>
      <c r="P376" s="3">
        <f t="shared" si="5"/>
        <v>2168.8000000000002</v>
      </c>
    </row>
    <row r="377" spans="1:16">
      <c r="A377" s="1" t="s">
        <v>438</v>
      </c>
      <c r="B377" s="1" t="s">
        <v>31</v>
      </c>
      <c r="C377" s="4" t="s">
        <v>84</v>
      </c>
      <c r="D377" s="2">
        <v>3756.04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3616.93</v>
      </c>
      <c r="M377" s="2">
        <v>0</v>
      </c>
      <c r="N377" s="2">
        <v>7372.97</v>
      </c>
      <c r="O377" s="2">
        <v>1090.71</v>
      </c>
      <c r="P377" s="3">
        <f t="shared" si="5"/>
        <v>6282.26</v>
      </c>
    </row>
    <row r="378" spans="1:16">
      <c r="A378" s="1" t="s">
        <v>439</v>
      </c>
      <c r="B378" s="1" t="s">
        <v>440</v>
      </c>
      <c r="C378" s="4">
        <v>0</v>
      </c>
      <c r="D378" s="2">
        <v>5261.77</v>
      </c>
      <c r="E378" s="2">
        <v>0</v>
      </c>
      <c r="F378" s="2">
        <v>0</v>
      </c>
      <c r="G378" s="2">
        <v>2854.92</v>
      </c>
      <c r="H378" s="2">
        <v>0</v>
      </c>
      <c r="I378" s="2">
        <v>0</v>
      </c>
      <c r="J378" s="2">
        <v>1488.26</v>
      </c>
      <c r="K378" s="2">
        <v>0</v>
      </c>
      <c r="L378" s="2">
        <v>0</v>
      </c>
      <c r="M378" s="2">
        <v>0</v>
      </c>
      <c r="N378" s="2">
        <v>9604.9500000000007</v>
      </c>
      <c r="O378" s="2">
        <v>2138.42</v>
      </c>
      <c r="P378" s="3">
        <f t="shared" si="5"/>
        <v>7466.5300000000007</v>
      </c>
    </row>
    <row r="379" spans="1:16">
      <c r="A379" s="1" t="s">
        <v>441</v>
      </c>
      <c r="B379" s="1" t="s">
        <v>34</v>
      </c>
      <c r="C379" s="4" t="s">
        <v>84</v>
      </c>
      <c r="D379" s="2">
        <v>3756.04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3756.04</v>
      </c>
      <c r="O379" s="2">
        <v>559.79</v>
      </c>
      <c r="P379" s="3">
        <f t="shared" si="5"/>
        <v>3196.25</v>
      </c>
    </row>
    <row r="380" spans="1:16">
      <c r="A380" s="1" t="s">
        <v>442</v>
      </c>
      <c r="B380" s="1" t="s">
        <v>118</v>
      </c>
      <c r="C380" s="4" t="s">
        <v>274</v>
      </c>
      <c r="D380" s="2">
        <v>2726.12</v>
      </c>
      <c r="E380" s="2">
        <v>0</v>
      </c>
      <c r="F380" s="2">
        <v>0</v>
      </c>
      <c r="G380" s="2">
        <v>199.6</v>
      </c>
      <c r="H380" s="2">
        <v>0</v>
      </c>
      <c r="I380" s="2">
        <v>188.32</v>
      </c>
      <c r="J380" s="2">
        <v>0</v>
      </c>
      <c r="K380" s="2">
        <v>0</v>
      </c>
      <c r="L380" s="2">
        <v>0</v>
      </c>
      <c r="M380" s="2">
        <v>383.78</v>
      </c>
      <c r="N380" s="2">
        <v>3497.82</v>
      </c>
      <c r="O380" s="2">
        <v>511.02</v>
      </c>
      <c r="P380" s="3">
        <f t="shared" si="5"/>
        <v>2986.8</v>
      </c>
    </row>
    <row r="381" spans="1:16">
      <c r="A381" s="1" t="s">
        <v>443</v>
      </c>
      <c r="B381" s="1" t="s">
        <v>47</v>
      </c>
      <c r="C381" s="4" t="s">
        <v>274</v>
      </c>
      <c r="D381" s="2">
        <v>5580.94</v>
      </c>
      <c r="E381" s="2">
        <v>0</v>
      </c>
      <c r="F381" s="2">
        <v>0</v>
      </c>
      <c r="G381" s="2">
        <v>0</v>
      </c>
      <c r="H381" s="2">
        <v>1194.28</v>
      </c>
      <c r="I381" s="2">
        <v>0</v>
      </c>
      <c r="J381" s="2">
        <v>0</v>
      </c>
      <c r="K381" s="2">
        <v>0</v>
      </c>
      <c r="L381" s="2">
        <v>0</v>
      </c>
      <c r="M381" s="2">
        <v>69.06</v>
      </c>
      <c r="N381" s="2">
        <v>6844.28</v>
      </c>
      <c r="O381" s="2">
        <v>2882.17</v>
      </c>
      <c r="P381" s="3">
        <f t="shared" si="5"/>
        <v>3962.1099999999997</v>
      </c>
    </row>
    <row r="382" spans="1:16">
      <c r="A382" s="1" t="s">
        <v>444</v>
      </c>
      <c r="B382" s="1" t="s">
        <v>77</v>
      </c>
      <c r="C382" s="4" t="s">
        <v>274</v>
      </c>
      <c r="D382" s="2">
        <v>5580.94</v>
      </c>
      <c r="E382" s="2">
        <v>856.35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6437.29</v>
      </c>
      <c r="O382" s="2">
        <v>2437.73</v>
      </c>
      <c r="P382" s="3">
        <f t="shared" si="5"/>
        <v>3999.56</v>
      </c>
    </row>
    <row r="383" spans="1:16">
      <c r="A383" s="1" t="s">
        <v>445</v>
      </c>
      <c r="B383" s="1" t="s">
        <v>446</v>
      </c>
      <c r="C383" s="4" t="s">
        <v>637</v>
      </c>
      <c r="D383" s="2">
        <v>10527.279999999999</v>
      </c>
      <c r="E383" s="2">
        <v>0</v>
      </c>
      <c r="F383" s="2">
        <v>0</v>
      </c>
      <c r="G383" s="2">
        <v>0</v>
      </c>
      <c r="H383" s="2">
        <v>1689.56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12216.84</v>
      </c>
      <c r="O383" s="2">
        <v>2991.69</v>
      </c>
      <c r="P383" s="3">
        <f t="shared" si="5"/>
        <v>9225.15</v>
      </c>
    </row>
    <row r="384" spans="1:16">
      <c r="A384" s="1" t="s">
        <v>447</v>
      </c>
      <c r="B384" s="1" t="s">
        <v>15</v>
      </c>
      <c r="C384" s="4">
        <v>0</v>
      </c>
      <c r="D384" s="2">
        <v>830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86</v>
      </c>
      <c r="L384" s="2">
        <v>0</v>
      </c>
      <c r="M384" s="2">
        <v>0</v>
      </c>
      <c r="N384" s="2">
        <v>916</v>
      </c>
      <c r="O384" s="2">
        <v>0</v>
      </c>
      <c r="P384" s="3">
        <f t="shared" si="5"/>
        <v>916</v>
      </c>
    </row>
    <row r="385" spans="1:16">
      <c r="A385" s="1" t="s">
        <v>448</v>
      </c>
      <c r="B385" s="1" t="s">
        <v>49</v>
      </c>
      <c r="C385" s="4" t="s">
        <v>84</v>
      </c>
      <c r="D385" s="2">
        <v>1388.7399999999998</v>
      </c>
      <c r="E385" s="2">
        <v>0</v>
      </c>
      <c r="F385" s="2">
        <v>0</v>
      </c>
      <c r="G385" s="2">
        <v>199.6</v>
      </c>
      <c r="H385" s="2">
        <v>0</v>
      </c>
      <c r="I385" s="2">
        <v>49.17</v>
      </c>
      <c r="J385" s="2">
        <v>0</v>
      </c>
      <c r="K385" s="2">
        <v>0</v>
      </c>
      <c r="L385" s="2">
        <v>0</v>
      </c>
      <c r="M385" s="2">
        <v>125.88</v>
      </c>
      <c r="N385" s="2">
        <v>1763.39</v>
      </c>
      <c r="O385" s="2">
        <v>391.34</v>
      </c>
      <c r="P385" s="3">
        <f t="shared" si="5"/>
        <v>1372.0500000000002</v>
      </c>
    </row>
    <row r="386" spans="1:16">
      <c r="A386" s="1" t="s">
        <v>449</v>
      </c>
      <c r="B386" s="1" t="s">
        <v>47</v>
      </c>
      <c r="C386" s="4" t="s">
        <v>636</v>
      </c>
      <c r="D386" s="2">
        <v>5364.25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57.38</v>
      </c>
      <c r="N386" s="2">
        <v>5421.63</v>
      </c>
      <c r="O386" s="2">
        <v>1038.5999999999999</v>
      </c>
      <c r="P386" s="3">
        <f t="shared" si="5"/>
        <v>4383.0300000000007</v>
      </c>
    </row>
    <row r="387" spans="1:16">
      <c r="A387" s="1" t="s">
        <v>450</v>
      </c>
      <c r="B387" s="1" t="s">
        <v>118</v>
      </c>
      <c r="C387" s="4" t="s">
        <v>274</v>
      </c>
      <c r="D387" s="2">
        <v>2726.12</v>
      </c>
      <c r="E387" s="2">
        <v>0</v>
      </c>
      <c r="F387" s="2">
        <v>0</v>
      </c>
      <c r="G387" s="2">
        <v>199.6</v>
      </c>
      <c r="H387" s="2">
        <v>0</v>
      </c>
      <c r="I387" s="2">
        <v>94.16</v>
      </c>
      <c r="J387" s="2">
        <v>0</v>
      </c>
      <c r="K387" s="2">
        <v>0</v>
      </c>
      <c r="L387" s="2">
        <v>0</v>
      </c>
      <c r="M387" s="2">
        <v>0</v>
      </c>
      <c r="N387" s="2">
        <v>3019.88</v>
      </c>
      <c r="O387" s="2">
        <v>553.47</v>
      </c>
      <c r="P387" s="3">
        <f t="shared" si="5"/>
        <v>2466.41</v>
      </c>
    </row>
    <row r="388" spans="1:16">
      <c r="A388" s="1" t="s">
        <v>451</v>
      </c>
      <c r="B388" s="1" t="s">
        <v>103</v>
      </c>
      <c r="C388" s="4">
        <v>1</v>
      </c>
      <c r="D388" s="2">
        <v>3208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3208</v>
      </c>
      <c r="O388" s="2">
        <v>577.54999999999995</v>
      </c>
      <c r="P388" s="3">
        <f t="shared" si="5"/>
        <v>2630.45</v>
      </c>
    </row>
    <row r="389" spans="1:16">
      <c r="A389" s="1" t="s">
        <v>452</v>
      </c>
      <c r="B389" s="1" t="s">
        <v>141</v>
      </c>
      <c r="C389" s="4" t="s">
        <v>274</v>
      </c>
      <c r="D389" s="2">
        <v>7379.4800000000005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235.22</v>
      </c>
      <c r="N389" s="2">
        <v>7614.7</v>
      </c>
      <c r="O389" s="2">
        <v>3360.58</v>
      </c>
      <c r="P389" s="3">
        <f t="shared" si="5"/>
        <v>4254.12</v>
      </c>
    </row>
    <row r="390" spans="1:16">
      <c r="A390" s="1" t="s">
        <v>453</v>
      </c>
      <c r="B390" s="1" t="s">
        <v>34</v>
      </c>
      <c r="C390" s="4" t="s">
        <v>637</v>
      </c>
      <c r="D390" s="2">
        <v>3831.19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3831.19</v>
      </c>
      <c r="O390" s="2">
        <v>659.09</v>
      </c>
      <c r="P390" s="3">
        <f t="shared" ref="P390:P453" si="6">SUM(N390-O390)</f>
        <v>3172.1</v>
      </c>
    </row>
    <row r="391" spans="1:16">
      <c r="A391" s="1" t="s">
        <v>454</v>
      </c>
      <c r="B391" s="1" t="s">
        <v>1</v>
      </c>
      <c r="C391" s="4" t="s">
        <v>636</v>
      </c>
      <c r="D391" s="2">
        <v>4065.67</v>
      </c>
      <c r="E391" s="2">
        <v>0</v>
      </c>
      <c r="F391" s="2">
        <v>0</v>
      </c>
      <c r="G391" s="2">
        <v>0</v>
      </c>
      <c r="H391" s="2">
        <v>16.14</v>
      </c>
      <c r="I391" s="2">
        <v>0</v>
      </c>
      <c r="J391" s="2">
        <v>3500</v>
      </c>
      <c r="K391" s="2">
        <v>0</v>
      </c>
      <c r="L391" s="2">
        <v>0</v>
      </c>
      <c r="M391" s="2">
        <v>57.38</v>
      </c>
      <c r="N391" s="2">
        <v>7639.19</v>
      </c>
      <c r="O391" s="2">
        <v>1686.33</v>
      </c>
      <c r="P391" s="3">
        <f t="shared" si="6"/>
        <v>5952.86</v>
      </c>
    </row>
    <row r="392" spans="1:16">
      <c r="A392" s="1" t="s">
        <v>455</v>
      </c>
      <c r="B392" s="1" t="s">
        <v>15</v>
      </c>
      <c r="C392" s="4">
        <v>0</v>
      </c>
      <c r="D392" s="2">
        <v>830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86</v>
      </c>
      <c r="L392" s="2">
        <v>0</v>
      </c>
      <c r="M392" s="2">
        <v>0</v>
      </c>
      <c r="N392" s="2">
        <v>916</v>
      </c>
      <c r="O392" s="2">
        <v>27.67</v>
      </c>
      <c r="P392" s="3">
        <f t="shared" si="6"/>
        <v>888.33</v>
      </c>
    </row>
    <row r="393" spans="1:16">
      <c r="A393" s="1" t="s">
        <v>456</v>
      </c>
      <c r="B393" s="1" t="s">
        <v>17</v>
      </c>
      <c r="C393" s="4" t="s">
        <v>274</v>
      </c>
      <c r="D393" s="2">
        <v>3570.18</v>
      </c>
      <c r="E393" s="2">
        <v>221.88</v>
      </c>
      <c r="F393" s="2">
        <v>0</v>
      </c>
      <c r="G393" s="2">
        <v>0</v>
      </c>
      <c r="H393" s="2">
        <v>608.6</v>
      </c>
      <c r="I393" s="2">
        <v>0</v>
      </c>
      <c r="J393" s="2">
        <v>0</v>
      </c>
      <c r="K393" s="2">
        <v>0</v>
      </c>
      <c r="L393" s="2">
        <v>0</v>
      </c>
      <c r="M393" s="2">
        <v>154.4</v>
      </c>
      <c r="N393" s="2">
        <v>4555.0600000000004</v>
      </c>
      <c r="O393" s="2">
        <v>923.17</v>
      </c>
      <c r="P393" s="3">
        <f t="shared" si="6"/>
        <v>3631.8900000000003</v>
      </c>
    </row>
    <row r="394" spans="1:16">
      <c r="A394" s="1" t="s">
        <v>457</v>
      </c>
      <c r="B394" s="1" t="s">
        <v>29</v>
      </c>
      <c r="C394" s="4" t="s">
        <v>84</v>
      </c>
      <c r="D394" s="2">
        <v>2076.09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2076.09</v>
      </c>
      <c r="O394" s="2">
        <v>191.84</v>
      </c>
      <c r="P394" s="3">
        <f t="shared" si="6"/>
        <v>1884.2500000000002</v>
      </c>
    </row>
    <row r="395" spans="1:16">
      <c r="A395" s="1" t="s">
        <v>458</v>
      </c>
      <c r="B395" s="1" t="s">
        <v>77</v>
      </c>
      <c r="C395" s="4" t="s">
        <v>274</v>
      </c>
      <c r="D395" s="2">
        <v>5580.94</v>
      </c>
      <c r="E395" s="2">
        <v>605.54999999999995</v>
      </c>
      <c r="F395" s="2">
        <v>0</v>
      </c>
      <c r="G395" s="2">
        <v>0</v>
      </c>
      <c r="H395" s="2">
        <v>38.19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6224.68</v>
      </c>
      <c r="O395" s="2">
        <v>1308.1199999999999</v>
      </c>
      <c r="P395" s="3">
        <f t="shared" si="6"/>
        <v>4916.5600000000004</v>
      </c>
    </row>
    <row r="396" spans="1:16">
      <c r="A396" s="1" t="s">
        <v>459</v>
      </c>
      <c r="B396" s="1" t="s">
        <v>58</v>
      </c>
      <c r="C396" s="4" t="s">
        <v>641</v>
      </c>
      <c r="D396" s="2">
        <v>7234.8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7234.8</v>
      </c>
      <c r="O396" s="2">
        <v>3119.12</v>
      </c>
      <c r="P396" s="3">
        <f t="shared" si="6"/>
        <v>4115.68</v>
      </c>
    </row>
    <row r="397" spans="1:16">
      <c r="A397" s="1" t="s">
        <v>460</v>
      </c>
      <c r="B397" s="1" t="s">
        <v>17</v>
      </c>
      <c r="C397" s="4" t="s">
        <v>274</v>
      </c>
      <c r="D397" s="2">
        <v>3570.18</v>
      </c>
      <c r="E397" s="2">
        <v>4571.9799999999996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166.53</v>
      </c>
      <c r="N397" s="2">
        <v>8308.69</v>
      </c>
      <c r="O397" s="2">
        <v>2764.14</v>
      </c>
      <c r="P397" s="3">
        <f t="shared" si="6"/>
        <v>5544.5500000000011</v>
      </c>
    </row>
    <row r="398" spans="1:16">
      <c r="A398" s="1" t="s">
        <v>461</v>
      </c>
      <c r="B398" s="1" t="s">
        <v>462</v>
      </c>
      <c r="C398" s="4">
        <v>2</v>
      </c>
      <c r="D398" s="2">
        <v>1523.97</v>
      </c>
      <c r="E398" s="2">
        <v>0</v>
      </c>
      <c r="F398" s="2">
        <v>0</v>
      </c>
      <c r="G398" s="2">
        <v>1291.5300000000002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154.4</v>
      </c>
      <c r="N398" s="2">
        <v>2969.9</v>
      </c>
      <c r="O398" s="2">
        <v>687.01</v>
      </c>
      <c r="P398" s="3">
        <f t="shared" si="6"/>
        <v>2282.8900000000003</v>
      </c>
    </row>
    <row r="399" spans="1:16">
      <c r="A399" s="1" t="s">
        <v>463</v>
      </c>
      <c r="B399" s="1" t="s">
        <v>15</v>
      </c>
      <c r="C399" s="4">
        <v>0</v>
      </c>
      <c r="D399" s="2">
        <v>830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86</v>
      </c>
      <c r="L399" s="2">
        <v>0</v>
      </c>
      <c r="M399" s="2">
        <v>0</v>
      </c>
      <c r="N399" s="2">
        <v>916</v>
      </c>
      <c r="O399" s="2">
        <v>0</v>
      </c>
      <c r="P399" s="3">
        <f t="shared" si="6"/>
        <v>916</v>
      </c>
    </row>
    <row r="400" spans="1:16">
      <c r="A400" s="1" t="s">
        <v>464</v>
      </c>
      <c r="B400" s="1" t="s">
        <v>58</v>
      </c>
      <c r="C400" s="4" t="s">
        <v>637</v>
      </c>
      <c r="D400" s="2">
        <v>6683.84</v>
      </c>
      <c r="E400" s="2">
        <v>0</v>
      </c>
      <c r="F400" s="2">
        <v>0</v>
      </c>
      <c r="G400" s="2">
        <v>0</v>
      </c>
      <c r="H400" s="2">
        <v>2145.4299999999998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8829.27</v>
      </c>
      <c r="O400" s="2">
        <v>2024.38</v>
      </c>
      <c r="P400" s="3">
        <f t="shared" si="6"/>
        <v>6804.89</v>
      </c>
    </row>
    <row r="401" spans="1:16">
      <c r="A401" s="1" t="s">
        <v>465</v>
      </c>
      <c r="B401" s="1" t="s">
        <v>96</v>
      </c>
      <c r="C401" s="4" t="s">
        <v>274</v>
      </c>
      <c r="D401" s="2">
        <v>3097.2</v>
      </c>
      <c r="E401" s="2">
        <v>0</v>
      </c>
      <c r="F401" s="2">
        <v>0</v>
      </c>
      <c r="G401" s="2">
        <v>0</v>
      </c>
      <c r="H401" s="2">
        <v>994.16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4091.36</v>
      </c>
      <c r="O401" s="2">
        <v>825.39</v>
      </c>
      <c r="P401" s="3">
        <f t="shared" si="6"/>
        <v>3265.9700000000003</v>
      </c>
    </row>
    <row r="402" spans="1:16">
      <c r="A402" s="1" t="s">
        <v>466</v>
      </c>
      <c r="B402" s="1" t="s">
        <v>49</v>
      </c>
      <c r="C402" s="4" t="s">
        <v>274</v>
      </c>
      <c r="D402" s="2">
        <v>1491.51</v>
      </c>
      <c r="E402" s="2">
        <v>978.6</v>
      </c>
      <c r="F402" s="2">
        <v>0</v>
      </c>
      <c r="G402" s="2">
        <v>199.6</v>
      </c>
      <c r="H402" s="2">
        <v>0</v>
      </c>
      <c r="I402" s="2">
        <v>85.94</v>
      </c>
      <c r="J402" s="2">
        <v>0</v>
      </c>
      <c r="K402" s="2">
        <v>0</v>
      </c>
      <c r="L402" s="2">
        <v>0</v>
      </c>
      <c r="M402" s="2">
        <v>192.08</v>
      </c>
      <c r="N402" s="2">
        <v>2947.73</v>
      </c>
      <c r="O402" s="2">
        <v>855.21</v>
      </c>
      <c r="P402" s="3">
        <f t="shared" si="6"/>
        <v>2092.52</v>
      </c>
    </row>
    <row r="403" spans="1:16">
      <c r="A403" s="1" t="s">
        <v>467</v>
      </c>
      <c r="B403" s="1" t="s">
        <v>47</v>
      </c>
      <c r="C403" s="4" t="s">
        <v>274</v>
      </c>
      <c r="D403" s="2">
        <v>5580.94</v>
      </c>
      <c r="E403" s="2">
        <v>2339.91</v>
      </c>
      <c r="F403" s="2">
        <v>0</v>
      </c>
      <c r="G403" s="2">
        <v>0</v>
      </c>
      <c r="H403" s="2">
        <v>2542.5</v>
      </c>
      <c r="I403" s="2">
        <v>0</v>
      </c>
      <c r="J403" s="2">
        <v>0</v>
      </c>
      <c r="K403" s="2">
        <v>0</v>
      </c>
      <c r="L403" s="2">
        <v>0</v>
      </c>
      <c r="M403" s="2">
        <v>151.09</v>
      </c>
      <c r="N403" s="2">
        <v>10614.44</v>
      </c>
      <c r="O403" s="2">
        <v>2426.61</v>
      </c>
      <c r="P403" s="3">
        <f t="shared" si="6"/>
        <v>8187.83</v>
      </c>
    </row>
    <row r="404" spans="1:16">
      <c r="A404" s="1" t="s">
        <v>468</v>
      </c>
      <c r="B404" s="1" t="s">
        <v>17</v>
      </c>
      <c r="C404" s="4" t="s">
        <v>274</v>
      </c>
      <c r="D404" s="2">
        <v>3570.18</v>
      </c>
      <c r="E404" s="2">
        <v>3436.4500000000003</v>
      </c>
      <c r="F404" s="2">
        <v>0</v>
      </c>
      <c r="G404" s="2">
        <v>0</v>
      </c>
      <c r="H404" s="2">
        <v>1124.52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8131.15</v>
      </c>
      <c r="O404" s="2">
        <v>1920.26</v>
      </c>
      <c r="P404" s="3">
        <f t="shared" si="6"/>
        <v>6210.8899999999994</v>
      </c>
    </row>
    <row r="405" spans="1:16">
      <c r="A405" s="1" t="s">
        <v>469</v>
      </c>
      <c r="B405" s="1" t="s">
        <v>49</v>
      </c>
      <c r="C405" s="4" t="s">
        <v>84</v>
      </c>
      <c r="D405" s="2">
        <v>1324.4199999999998</v>
      </c>
      <c r="E405" s="2">
        <v>0</v>
      </c>
      <c r="F405" s="2">
        <v>0</v>
      </c>
      <c r="G405" s="2">
        <v>199.6</v>
      </c>
      <c r="H405" s="2">
        <v>0</v>
      </c>
      <c r="I405" s="2">
        <v>49.17</v>
      </c>
      <c r="J405" s="2">
        <v>0</v>
      </c>
      <c r="K405" s="2">
        <v>0</v>
      </c>
      <c r="L405" s="2">
        <v>0</v>
      </c>
      <c r="M405" s="2">
        <v>0</v>
      </c>
      <c r="N405" s="2">
        <v>1573.19</v>
      </c>
      <c r="O405" s="2">
        <v>207.37</v>
      </c>
      <c r="P405" s="3">
        <f t="shared" si="6"/>
        <v>1365.8200000000002</v>
      </c>
    </row>
    <row r="406" spans="1:16">
      <c r="A406" s="1" t="s">
        <v>470</v>
      </c>
      <c r="B406" s="1" t="s">
        <v>34</v>
      </c>
      <c r="C406" s="4" t="s">
        <v>637</v>
      </c>
      <c r="D406" s="2">
        <v>3831.19</v>
      </c>
      <c r="E406" s="2">
        <v>0</v>
      </c>
      <c r="F406" s="2">
        <v>0</v>
      </c>
      <c r="G406" s="2">
        <v>0</v>
      </c>
      <c r="H406" s="2">
        <v>614.88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4446.07</v>
      </c>
      <c r="O406" s="2">
        <v>1196.33</v>
      </c>
      <c r="P406" s="3">
        <f t="shared" si="6"/>
        <v>3249.74</v>
      </c>
    </row>
    <row r="407" spans="1:16">
      <c r="A407" s="1" t="s">
        <v>471</v>
      </c>
      <c r="B407" s="1" t="s">
        <v>250</v>
      </c>
      <c r="C407" s="4" t="s">
        <v>645</v>
      </c>
      <c r="D407" s="2">
        <v>3944.2799999999997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3944.28</v>
      </c>
      <c r="O407" s="2">
        <v>1022.97</v>
      </c>
      <c r="P407" s="3">
        <f t="shared" si="6"/>
        <v>2921.3100000000004</v>
      </c>
    </row>
    <row r="408" spans="1:16">
      <c r="A408" s="1" t="s">
        <v>472</v>
      </c>
      <c r="B408" s="1" t="s">
        <v>17</v>
      </c>
      <c r="C408" s="4" t="s">
        <v>637</v>
      </c>
      <c r="D408" s="2">
        <v>3302.78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3000</v>
      </c>
      <c r="K408" s="2">
        <v>0</v>
      </c>
      <c r="L408" s="2">
        <v>0</v>
      </c>
      <c r="M408" s="2">
        <v>0</v>
      </c>
      <c r="N408" s="2">
        <v>6302.78</v>
      </c>
      <c r="O408" s="2">
        <v>2319.56</v>
      </c>
      <c r="P408" s="3">
        <f t="shared" si="6"/>
        <v>3983.22</v>
      </c>
    </row>
    <row r="409" spans="1:16">
      <c r="A409" s="1" t="s">
        <v>473</v>
      </c>
      <c r="B409" s="1" t="s">
        <v>263</v>
      </c>
      <c r="C409" s="4" t="s">
        <v>274</v>
      </c>
      <c r="D409" s="2">
        <v>8603.18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128.05000000000001</v>
      </c>
      <c r="N409" s="2">
        <v>8731.23</v>
      </c>
      <c r="O409" s="2">
        <v>2075.1999999999998</v>
      </c>
      <c r="P409" s="3">
        <f t="shared" si="6"/>
        <v>6656.03</v>
      </c>
    </row>
    <row r="410" spans="1:16">
      <c r="A410" s="1" t="s">
        <v>474</v>
      </c>
      <c r="B410" s="1" t="s">
        <v>17</v>
      </c>
      <c r="C410" s="4" t="s">
        <v>274</v>
      </c>
      <c r="D410" s="2">
        <v>3570.18</v>
      </c>
      <c r="E410" s="2">
        <v>1614.6499999999999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5184.83</v>
      </c>
      <c r="O410" s="2">
        <v>1107.28</v>
      </c>
      <c r="P410" s="3">
        <f t="shared" si="6"/>
        <v>4077.55</v>
      </c>
    </row>
    <row r="411" spans="1:16">
      <c r="A411" s="1" t="s">
        <v>475</v>
      </c>
      <c r="B411" s="1" t="s">
        <v>31</v>
      </c>
      <c r="C411" s="4" t="s">
        <v>636</v>
      </c>
      <c r="D411" s="2">
        <v>4065.67</v>
      </c>
      <c r="E411" s="2">
        <v>0</v>
      </c>
      <c r="F411" s="2">
        <v>0</v>
      </c>
      <c r="G411" s="2">
        <v>0</v>
      </c>
      <c r="H411" s="2">
        <v>1305.03</v>
      </c>
      <c r="I411" s="2">
        <v>0</v>
      </c>
      <c r="J411" s="2">
        <v>0</v>
      </c>
      <c r="K411" s="2">
        <v>0</v>
      </c>
      <c r="L411" s="2">
        <v>0</v>
      </c>
      <c r="M411" s="2">
        <v>180.49</v>
      </c>
      <c r="N411" s="2">
        <v>5551.19</v>
      </c>
      <c r="O411" s="2">
        <v>2035.66</v>
      </c>
      <c r="P411" s="3">
        <f t="shared" si="6"/>
        <v>3515.5299999999997</v>
      </c>
    </row>
    <row r="412" spans="1:16">
      <c r="A412" s="1" t="s">
        <v>476</v>
      </c>
      <c r="B412" s="1" t="s">
        <v>17</v>
      </c>
      <c r="C412" s="4" t="s">
        <v>642</v>
      </c>
      <c r="D412" s="2">
        <v>3298.29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103.59</v>
      </c>
      <c r="N412" s="2">
        <v>3401.88</v>
      </c>
      <c r="O412" s="2">
        <v>480.33</v>
      </c>
      <c r="P412" s="3">
        <f t="shared" si="6"/>
        <v>2921.55</v>
      </c>
    </row>
    <row r="413" spans="1:16">
      <c r="A413" s="1" t="s">
        <v>477</v>
      </c>
      <c r="B413" s="1" t="s">
        <v>29</v>
      </c>
      <c r="C413" s="4" t="s">
        <v>84</v>
      </c>
      <c r="D413" s="2">
        <v>2076.09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2076.09</v>
      </c>
      <c r="O413" s="2">
        <v>191.84</v>
      </c>
      <c r="P413" s="3">
        <f t="shared" si="6"/>
        <v>1884.2500000000002</v>
      </c>
    </row>
    <row r="414" spans="1:16">
      <c r="A414" s="1" t="s">
        <v>478</v>
      </c>
      <c r="B414" s="1" t="s">
        <v>83</v>
      </c>
      <c r="C414" s="4" t="s">
        <v>84</v>
      </c>
      <c r="D414" s="2">
        <v>152.11000000000001</v>
      </c>
      <c r="E414" s="2">
        <v>0</v>
      </c>
      <c r="F414" s="2">
        <v>0</v>
      </c>
      <c r="G414" s="2">
        <v>54.769999999999996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206.88</v>
      </c>
      <c r="O414" s="2">
        <v>16.55</v>
      </c>
      <c r="P414" s="3">
        <f t="shared" si="6"/>
        <v>190.32999999999998</v>
      </c>
    </row>
    <row r="415" spans="1:16">
      <c r="A415" s="1" t="s">
        <v>479</v>
      </c>
      <c r="B415" s="1" t="s">
        <v>34</v>
      </c>
      <c r="C415" s="4" t="s">
        <v>636</v>
      </c>
      <c r="D415" s="2">
        <v>4065.67</v>
      </c>
      <c r="E415" s="2">
        <v>0</v>
      </c>
      <c r="F415" s="2">
        <v>0</v>
      </c>
      <c r="G415" s="2">
        <v>0</v>
      </c>
      <c r="H415" s="2">
        <v>2610.06</v>
      </c>
      <c r="I415" s="2">
        <v>0</v>
      </c>
      <c r="J415" s="2">
        <v>0</v>
      </c>
      <c r="K415" s="2">
        <v>0</v>
      </c>
      <c r="L415" s="2">
        <v>0</v>
      </c>
      <c r="M415" s="2">
        <v>94.41</v>
      </c>
      <c r="N415" s="2">
        <v>6770.14</v>
      </c>
      <c r="O415" s="2">
        <v>1769.71</v>
      </c>
      <c r="P415" s="3">
        <f t="shared" si="6"/>
        <v>5000.43</v>
      </c>
    </row>
    <row r="416" spans="1:16">
      <c r="A416" s="1" t="s">
        <v>480</v>
      </c>
      <c r="B416" s="1" t="s">
        <v>55</v>
      </c>
      <c r="C416" s="4" t="s">
        <v>274</v>
      </c>
      <c r="D416" s="2">
        <v>2338.02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2338.02</v>
      </c>
      <c r="O416" s="2">
        <v>447.07</v>
      </c>
      <c r="P416" s="3">
        <f t="shared" si="6"/>
        <v>1890.95</v>
      </c>
    </row>
    <row r="417" spans="1:16">
      <c r="A417" s="1" t="s">
        <v>481</v>
      </c>
      <c r="B417" s="1" t="s">
        <v>5</v>
      </c>
      <c r="C417" s="4" t="s">
        <v>84</v>
      </c>
      <c r="D417" s="2">
        <v>4955.7300000000005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4772.18</v>
      </c>
      <c r="M417" s="2">
        <v>57.38</v>
      </c>
      <c r="N417" s="2">
        <v>9785.2900000000009</v>
      </c>
      <c r="O417" s="2">
        <v>1815.17</v>
      </c>
      <c r="P417" s="3">
        <f t="shared" si="6"/>
        <v>7970.1200000000008</v>
      </c>
    </row>
    <row r="418" spans="1:16">
      <c r="A418" s="1" t="s">
        <v>482</v>
      </c>
      <c r="B418" s="1" t="s">
        <v>79</v>
      </c>
      <c r="C418" s="4" t="s">
        <v>274</v>
      </c>
      <c r="D418" s="2">
        <v>1778.94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1778.94</v>
      </c>
      <c r="O418" s="2">
        <v>165.1</v>
      </c>
      <c r="P418" s="3">
        <f t="shared" si="6"/>
        <v>1613.8400000000001</v>
      </c>
    </row>
    <row r="419" spans="1:16">
      <c r="A419" s="1" t="s">
        <v>483</v>
      </c>
      <c r="B419" s="1" t="s">
        <v>83</v>
      </c>
      <c r="C419" s="4" t="s">
        <v>84</v>
      </c>
      <c r="D419" s="2">
        <v>202.82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202.82</v>
      </c>
      <c r="O419" s="2">
        <v>16.22</v>
      </c>
      <c r="P419" s="3">
        <f t="shared" si="6"/>
        <v>186.6</v>
      </c>
    </row>
    <row r="420" spans="1:16">
      <c r="A420" s="1" t="s">
        <v>484</v>
      </c>
      <c r="B420" s="1" t="s">
        <v>31</v>
      </c>
      <c r="C420" s="4" t="s">
        <v>84</v>
      </c>
      <c r="D420" s="2">
        <v>3756.04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3756.04</v>
      </c>
      <c r="O420" s="2">
        <v>564.79</v>
      </c>
      <c r="P420" s="3">
        <f t="shared" si="6"/>
        <v>3191.25</v>
      </c>
    </row>
    <row r="421" spans="1:16">
      <c r="A421" s="1" t="s">
        <v>485</v>
      </c>
      <c r="B421" s="1" t="s">
        <v>135</v>
      </c>
      <c r="C421" s="4" t="s">
        <v>274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4000</v>
      </c>
      <c r="K421" s="2">
        <v>0</v>
      </c>
      <c r="L421" s="2">
        <v>0</v>
      </c>
      <c r="M421" s="2">
        <v>0</v>
      </c>
      <c r="N421" s="2">
        <v>4000</v>
      </c>
      <c r="O421" s="2">
        <v>263.87</v>
      </c>
      <c r="P421" s="3">
        <f t="shared" si="6"/>
        <v>3736.13</v>
      </c>
    </row>
    <row r="422" spans="1:16">
      <c r="A422" s="1" t="s">
        <v>486</v>
      </c>
      <c r="B422" s="1" t="s">
        <v>29</v>
      </c>
      <c r="C422" s="4" t="s">
        <v>644</v>
      </c>
      <c r="D422" s="2">
        <v>1557.0800000000002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1557.08</v>
      </c>
      <c r="O422" s="2">
        <v>124.56</v>
      </c>
      <c r="P422" s="3">
        <f t="shared" si="6"/>
        <v>1432.52</v>
      </c>
    </row>
    <row r="423" spans="1:16">
      <c r="A423" s="1" t="s">
        <v>487</v>
      </c>
      <c r="B423" s="1" t="s">
        <v>83</v>
      </c>
      <c r="C423" s="4" t="s">
        <v>84</v>
      </c>
      <c r="D423" s="2">
        <v>152.11000000000001</v>
      </c>
      <c r="E423" s="2">
        <v>0</v>
      </c>
      <c r="F423" s="2">
        <v>0</v>
      </c>
      <c r="G423" s="2">
        <v>54.769999999999996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206.88</v>
      </c>
      <c r="O423" s="2">
        <v>16.55</v>
      </c>
      <c r="P423" s="3">
        <f t="shared" si="6"/>
        <v>190.32999999999998</v>
      </c>
    </row>
    <row r="424" spans="1:16">
      <c r="A424" s="1" t="s">
        <v>488</v>
      </c>
      <c r="B424" s="1" t="s">
        <v>99</v>
      </c>
      <c r="C424" s="4" t="s">
        <v>638</v>
      </c>
      <c r="D424" s="2">
        <v>6101.3</v>
      </c>
      <c r="E424" s="2">
        <v>0</v>
      </c>
      <c r="F424" s="2">
        <v>0</v>
      </c>
      <c r="G424" s="2">
        <v>0</v>
      </c>
      <c r="H424" s="2">
        <v>652.80999999999995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6754.11</v>
      </c>
      <c r="O424" s="2">
        <v>1406.57</v>
      </c>
      <c r="P424" s="3">
        <f t="shared" si="6"/>
        <v>5347.54</v>
      </c>
    </row>
    <row r="425" spans="1:16">
      <c r="A425" s="1" t="s">
        <v>489</v>
      </c>
      <c r="B425" s="1" t="s">
        <v>47</v>
      </c>
      <c r="C425" s="4" t="s">
        <v>636</v>
      </c>
      <c r="D425" s="2">
        <v>5364.25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5364.25</v>
      </c>
      <c r="O425" s="2">
        <v>1038.5999999999999</v>
      </c>
      <c r="P425" s="3">
        <f t="shared" si="6"/>
        <v>4325.6499999999996</v>
      </c>
    </row>
    <row r="426" spans="1:16">
      <c r="A426" s="1" t="s">
        <v>490</v>
      </c>
      <c r="B426" s="1" t="s">
        <v>79</v>
      </c>
      <c r="C426" s="4" t="s">
        <v>274</v>
      </c>
      <c r="D426" s="2">
        <v>1778.94</v>
      </c>
      <c r="E426" s="2">
        <v>0</v>
      </c>
      <c r="F426" s="2">
        <v>0</v>
      </c>
      <c r="G426" s="2">
        <v>0</v>
      </c>
      <c r="H426" s="2">
        <v>1142.04</v>
      </c>
      <c r="I426" s="2">
        <v>0</v>
      </c>
      <c r="J426" s="2">
        <v>0</v>
      </c>
      <c r="K426" s="2">
        <v>0</v>
      </c>
      <c r="L426" s="2">
        <v>0</v>
      </c>
      <c r="M426" s="2">
        <v>296.57</v>
      </c>
      <c r="N426" s="2">
        <v>3217.55</v>
      </c>
      <c r="O426" s="2">
        <v>475.9</v>
      </c>
      <c r="P426" s="3">
        <f t="shared" si="6"/>
        <v>2741.65</v>
      </c>
    </row>
    <row r="427" spans="1:16">
      <c r="A427" s="1" t="s">
        <v>491</v>
      </c>
      <c r="B427" s="1" t="s">
        <v>101</v>
      </c>
      <c r="C427" s="4" t="s">
        <v>84</v>
      </c>
      <c r="D427" s="2">
        <v>199.92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199.92</v>
      </c>
      <c r="O427" s="2">
        <v>15.99</v>
      </c>
      <c r="P427" s="3">
        <f t="shared" si="6"/>
        <v>183.92999999999998</v>
      </c>
    </row>
    <row r="428" spans="1:16">
      <c r="A428" s="1" t="s">
        <v>492</v>
      </c>
      <c r="B428" s="1" t="s">
        <v>269</v>
      </c>
      <c r="C428" s="4">
        <v>3</v>
      </c>
      <c r="D428" s="2">
        <v>8640</v>
      </c>
      <c r="E428" s="2">
        <v>0</v>
      </c>
      <c r="F428" s="2">
        <v>0</v>
      </c>
      <c r="G428" s="2">
        <v>0</v>
      </c>
      <c r="H428" s="2">
        <v>4992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13632</v>
      </c>
      <c r="O428" s="2">
        <v>2228.9699999999998</v>
      </c>
      <c r="P428" s="3">
        <f t="shared" si="6"/>
        <v>11403.03</v>
      </c>
    </row>
    <row r="429" spans="1:16">
      <c r="A429" s="1" t="s">
        <v>493</v>
      </c>
      <c r="B429" s="1" t="s">
        <v>29</v>
      </c>
      <c r="C429" s="4" t="s">
        <v>637</v>
      </c>
      <c r="D429" s="2">
        <v>2117.63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154.4</v>
      </c>
      <c r="N429" s="2">
        <v>2272.0300000000002</v>
      </c>
      <c r="O429" s="2">
        <v>427.66</v>
      </c>
      <c r="P429" s="3">
        <f t="shared" si="6"/>
        <v>1844.3700000000001</v>
      </c>
    </row>
    <row r="430" spans="1:16">
      <c r="A430" s="1" t="s">
        <v>494</v>
      </c>
      <c r="B430" s="1" t="s">
        <v>15</v>
      </c>
      <c r="C430" s="4">
        <v>0</v>
      </c>
      <c r="D430" s="2">
        <v>830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86</v>
      </c>
      <c r="L430" s="2">
        <v>0</v>
      </c>
      <c r="M430" s="2">
        <v>0</v>
      </c>
      <c r="N430" s="2">
        <v>916</v>
      </c>
      <c r="O430" s="2">
        <v>27.67</v>
      </c>
      <c r="P430" s="3">
        <f t="shared" si="6"/>
        <v>888.33</v>
      </c>
    </row>
    <row r="431" spans="1:16">
      <c r="A431" s="1" t="s">
        <v>495</v>
      </c>
      <c r="B431" s="1" t="s">
        <v>34</v>
      </c>
      <c r="C431" s="4" t="s">
        <v>637</v>
      </c>
      <c r="D431" s="2">
        <v>3831.19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498.12</v>
      </c>
      <c r="N431" s="2">
        <v>4329.3100000000004</v>
      </c>
      <c r="O431" s="2">
        <v>1675.35</v>
      </c>
      <c r="P431" s="3">
        <f t="shared" si="6"/>
        <v>2653.9600000000005</v>
      </c>
    </row>
    <row r="432" spans="1:16">
      <c r="A432" s="1" t="s">
        <v>496</v>
      </c>
      <c r="B432" s="1" t="s">
        <v>47</v>
      </c>
      <c r="C432" s="4" t="s">
        <v>274</v>
      </c>
      <c r="D432" s="2">
        <v>5580.94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192.76</v>
      </c>
      <c r="N432" s="2">
        <v>5773.7</v>
      </c>
      <c r="O432" s="2">
        <v>2589.0300000000002</v>
      </c>
      <c r="P432" s="3">
        <f t="shared" si="6"/>
        <v>3184.6699999999996</v>
      </c>
    </row>
    <row r="433" spans="1:16">
      <c r="A433" s="1" t="s">
        <v>497</v>
      </c>
      <c r="B433" s="1" t="s">
        <v>83</v>
      </c>
      <c r="C433" s="4" t="s">
        <v>84</v>
      </c>
      <c r="D433" s="2">
        <v>152.11000000000001</v>
      </c>
      <c r="E433" s="2">
        <v>0</v>
      </c>
      <c r="F433" s="2">
        <v>0</v>
      </c>
      <c r="G433" s="2">
        <v>54.769999999999996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206.88</v>
      </c>
      <c r="O433" s="2">
        <v>16.55</v>
      </c>
      <c r="P433" s="3">
        <f t="shared" si="6"/>
        <v>190.32999999999998</v>
      </c>
    </row>
    <row r="434" spans="1:16">
      <c r="A434" s="1" t="s">
        <v>498</v>
      </c>
      <c r="B434" s="1" t="s">
        <v>77</v>
      </c>
      <c r="C434" s="4" t="s">
        <v>274</v>
      </c>
      <c r="D434" s="2">
        <v>5580.94</v>
      </c>
      <c r="E434" s="2">
        <v>1710.76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192.76</v>
      </c>
      <c r="N434" s="2">
        <v>7484.46</v>
      </c>
      <c r="O434" s="2">
        <v>1947.55</v>
      </c>
      <c r="P434" s="3">
        <f t="shared" si="6"/>
        <v>5536.91</v>
      </c>
    </row>
    <row r="435" spans="1:16">
      <c r="A435" s="1" t="s">
        <v>499</v>
      </c>
      <c r="B435" s="1" t="s">
        <v>47</v>
      </c>
      <c r="C435" s="4" t="s">
        <v>274</v>
      </c>
      <c r="D435" s="2">
        <v>5580.94</v>
      </c>
      <c r="E435" s="2">
        <v>1447.2099999999998</v>
      </c>
      <c r="F435" s="2">
        <v>0</v>
      </c>
      <c r="G435" s="2">
        <v>0</v>
      </c>
      <c r="H435" s="2">
        <v>2255.9499999999998</v>
      </c>
      <c r="I435" s="2">
        <v>0</v>
      </c>
      <c r="J435" s="2">
        <v>0</v>
      </c>
      <c r="K435" s="2">
        <v>0</v>
      </c>
      <c r="L435" s="2">
        <v>0</v>
      </c>
      <c r="M435" s="2">
        <v>217.75</v>
      </c>
      <c r="N435" s="2">
        <v>9501.85</v>
      </c>
      <c r="O435" s="2">
        <v>2201.36</v>
      </c>
      <c r="P435" s="3">
        <f t="shared" si="6"/>
        <v>7300.49</v>
      </c>
    </row>
    <row r="436" spans="1:16">
      <c r="A436" s="1" t="s">
        <v>500</v>
      </c>
      <c r="B436" s="1" t="s">
        <v>15</v>
      </c>
      <c r="C436" s="4">
        <v>0</v>
      </c>
      <c r="D436" s="2">
        <v>581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60.2</v>
      </c>
      <c r="L436" s="2">
        <v>0</v>
      </c>
      <c r="M436" s="2">
        <v>0</v>
      </c>
      <c r="N436" s="2">
        <v>641.20000000000005</v>
      </c>
      <c r="O436" s="2">
        <v>0</v>
      </c>
      <c r="P436" s="3">
        <f t="shared" si="6"/>
        <v>641.20000000000005</v>
      </c>
    </row>
    <row r="437" spans="1:16">
      <c r="A437" s="1" t="s">
        <v>501</v>
      </c>
      <c r="B437" s="1" t="s">
        <v>34</v>
      </c>
      <c r="C437" s="4" t="s">
        <v>637</v>
      </c>
      <c r="D437" s="2">
        <v>3831.19</v>
      </c>
      <c r="E437" s="2">
        <v>0</v>
      </c>
      <c r="F437" s="2">
        <v>0</v>
      </c>
      <c r="G437" s="2">
        <v>0</v>
      </c>
      <c r="H437" s="2">
        <v>2459.5300000000002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6290.72</v>
      </c>
      <c r="O437" s="2">
        <v>1944.52</v>
      </c>
      <c r="P437" s="3">
        <f t="shared" si="6"/>
        <v>4346.2000000000007</v>
      </c>
    </row>
    <row r="438" spans="1:16">
      <c r="A438" s="1" t="s">
        <v>502</v>
      </c>
      <c r="B438" s="1" t="s">
        <v>503</v>
      </c>
      <c r="C438" s="4" t="s">
        <v>84</v>
      </c>
      <c r="D438" s="2">
        <v>3170.23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3170.23</v>
      </c>
      <c r="O438" s="2">
        <v>422.53</v>
      </c>
      <c r="P438" s="3">
        <f t="shared" si="6"/>
        <v>2747.7</v>
      </c>
    </row>
    <row r="439" spans="1:16">
      <c r="A439" s="1" t="s">
        <v>504</v>
      </c>
      <c r="B439" s="1" t="s">
        <v>344</v>
      </c>
      <c r="C439" s="4" t="s">
        <v>274</v>
      </c>
      <c r="D439" s="2">
        <v>4229.92</v>
      </c>
      <c r="E439" s="2">
        <v>0</v>
      </c>
      <c r="F439" s="2">
        <v>0</v>
      </c>
      <c r="G439" s="2">
        <v>0</v>
      </c>
      <c r="H439" s="2">
        <v>678.88</v>
      </c>
      <c r="I439" s="2">
        <v>0</v>
      </c>
      <c r="J439" s="2">
        <v>0</v>
      </c>
      <c r="K439" s="2">
        <v>0</v>
      </c>
      <c r="L439" s="2">
        <v>0</v>
      </c>
      <c r="M439" s="2">
        <v>383.78</v>
      </c>
      <c r="N439" s="2">
        <v>5292.58</v>
      </c>
      <c r="O439" s="2">
        <v>844.16</v>
      </c>
      <c r="P439" s="3">
        <f t="shared" si="6"/>
        <v>4448.42</v>
      </c>
    </row>
    <row r="440" spans="1:16">
      <c r="A440" s="1" t="s">
        <v>505</v>
      </c>
      <c r="B440" s="1" t="s">
        <v>94</v>
      </c>
      <c r="C440" s="4">
        <v>0</v>
      </c>
      <c r="D440" s="2">
        <v>830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86</v>
      </c>
      <c r="L440" s="2">
        <v>0</v>
      </c>
      <c r="M440" s="2">
        <v>0</v>
      </c>
      <c r="N440" s="2">
        <v>916</v>
      </c>
      <c r="O440" s="2">
        <v>27.67</v>
      </c>
      <c r="P440" s="3">
        <f t="shared" si="6"/>
        <v>888.33</v>
      </c>
    </row>
    <row r="441" spans="1:16">
      <c r="A441" s="1" t="s">
        <v>506</v>
      </c>
      <c r="B441" s="1" t="s">
        <v>236</v>
      </c>
      <c r="C441" s="4" t="s">
        <v>84</v>
      </c>
      <c r="D441" s="2">
        <v>659.16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659.16</v>
      </c>
      <c r="O441" s="2">
        <v>52.73</v>
      </c>
      <c r="P441" s="3">
        <f t="shared" si="6"/>
        <v>606.42999999999995</v>
      </c>
    </row>
    <row r="442" spans="1:16">
      <c r="A442" s="1" t="s">
        <v>507</v>
      </c>
      <c r="B442" s="1" t="s">
        <v>5</v>
      </c>
      <c r="C442" s="4" t="s">
        <v>84</v>
      </c>
      <c r="D442" s="2">
        <v>4955.7300000000005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4955.7299999999996</v>
      </c>
      <c r="O442" s="2">
        <v>863.73</v>
      </c>
      <c r="P442" s="3">
        <f t="shared" si="6"/>
        <v>4091.9999999999995</v>
      </c>
    </row>
    <row r="443" spans="1:16">
      <c r="A443" s="1" t="s">
        <v>508</v>
      </c>
      <c r="B443" s="1" t="s">
        <v>1</v>
      </c>
      <c r="C443" s="4" t="s">
        <v>84</v>
      </c>
      <c r="D443" s="2">
        <v>3756.04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3616.93</v>
      </c>
      <c r="M443" s="2">
        <v>0</v>
      </c>
      <c r="N443" s="2">
        <v>7372.97</v>
      </c>
      <c r="O443" s="2">
        <v>976.96</v>
      </c>
      <c r="P443" s="3">
        <f t="shared" si="6"/>
        <v>6396.01</v>
      </c>
    </row>
    <row r="444" spans="1:16">
      <c r="A444" s="1" t="s">
        <v>509</v>
      </c>
      <c r="B444" s="1" t="s">
        <v>47</v>
      </c>
      <c r="C444" s="4" t="s">
        <v>636</v>
      </c>
      <c r="D444" s="2">
        <v>5364.25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1500</v>
      </c>
      <c r="K444" s="2">
        <v>0</v>
      </c>
      <c r="L444" s="2">
        <v>0</v>
      </c>
      <c r="M444" s="2">
        <v>0</v>
      </c>
      <c r="N444" s="2">
        <v>6864.25</v>
      </c>
      <c r="O444" s="2">
        <v>2790.4</v>
      </c>
      <c r="P444" s="3">
        <f t="shared" si="6"/>
        <v>4073.85</v>
      </c>
    </row>
    <row r="445" spans="1:16">
      <c r="A445" s="1" t="s">
        <v>510</v>
      </c>
      <c r="B445" s="1" t="s">
        <v>47</v>
      </c>
      <c r="C445" s="4" t="s">
        <v>636</v>
      </c>
      <c r="D445" s="2">
        <v>5364.25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3500</v>
      </c>
      <c r="K445" s="2">
        <v>0</v>
      </c>
      <c r="L445" s="2">
        <v>0</v>
      </c>
      <c r="M445" s="2">
        <v>128.05000000000001</v>
      </c>
      <c r="N445" s="2">
        <v>8992.2999999999993</v>
      </c>
      <c r="O445" s="2">
        <v>3263.77</v>
      </c>
      <c r="P445" s="3">
        <f t="shared" si="6"/>
        <v>5728.5299999999988</v>
      </c>
    </row>
    <row r="446" spans="1:16">
      <c r="A446" s="1" t="s">
        <v>511</v>
      </c>
      <c r="B446" s="1" t="s">
        <v>11</v>
      </c>
      <c r="C446" s="4" t="s">
        <v>641</v>
      </c>
      <c r="D446" s="2">
        <v>2672.66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103.59</v>
      </c>
      <c r="N446" s="2">
        <v>2776.25</v>
      </c>
      <c r="O446" s="2">
        <v>1396.54</v>
      </c>
      <c r="P446" s="3">
        <f t="shared" si="6"/>
        <v>1379.71</v>
      </c>
    </row>
    <row r="447" spans="1:16">
      <c r="A447" s="1" t="s">
        <v>512</v>
      </c>
      <c r="B447" s="1" t="s">
        <v>15</v>
      </c>
      <c r="C447" s="4">
        <v>0</v>
      </c>
      <c r="D447" s="2">
        <v>830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86</v>
      </c>
      <c r="L447" s="2">
        <v>0</v>
      </c>
      <c r="M447" s="2">
        <v>0</v>
      </c>
      <c r="N447" s="2">
        <v>916</v>
      </c>
      <c r="O447" s="2">
        <v>27.67</v>
      </c>
      <c r="P447" s="3">
        <f t="shared" si="6"/>
        <v>888.33</v>
      </c>
    </row>
    <row r="448" spans="1:16">
      <c r="A448" s="1" t="s">
        <v>513</v>
      </c>
      <c r="B448" s="1" t="s">
        <v>1</v>
      </c>
      <c r="C448" s="4" t="s">
        <v>84</v>
      </c>
      <c r="D448" s="2">
        <v>3756.04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3756.04</v>
      </c>
      <c r="O448" s="2">
        <v>564.79</v>
      </c>
      <c r="P448" s="3">
        <f t="shared" si="6"/>
        <v>3191.25</v>
      </c>
    </row>
    <row r="449" spans="1:16">
      <c r="A449" s="1" t="s">
        <v>514</v>
      </c>
      <c r="B449" s="1" t="s">
        <v>515</v>
      </c>
      <c r="C449" s="4" t="s">
        <v>274</v>
      </c>
      <c r="D449" s="2">
        <v>2338.02</v>
      </c>
      <c r="E449" s="2">
        <v>0</v>
      </c>
      <c r="F449" s="2">
        <v>0</v>
      </c>
      <c r="G449" s="2">
        <v>199.6</v>
      </c>
      <c r="H449" s="2">
        <v>0</v>
      </c>
      <c r="I449" s="2">
        <v>81.7</v>
      </c>
      <c r="J449" s="2">
        <v>0</v>
      </c>
      <c r="K449" s="2">
        <v>0</v>
      </c>
      <c r="L449" s="2">
        <v>0</v>
      </c>
      <c r="M449" s="2">
        <v>312.33999999999997</v>
      </c>
      <c r="N449" s="2">
        <v>2931.66</v>
      </c>
      <c r="O449" s="2">
        <v>276.7</v>
      </c>
      <c r="P449" s="3">
        <f t="shared" si="6"/>
        <v>2654.96</v>
      </c>
    </row>
    <row r="450" spans="1:16">
      <c r="A450" s="1" t="s">
        <v>516</v>
      </c>
      <c r="B450" s="1" t="s">
        <v>141</v>
      </c>
      <c r="C450" s="4" t="s">
        <v>274</v>
      </c>
      <c r="D450" s="2">
        <v>7379.4800000000005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3500</v>
      </c>
      <c r="K450" s="2">
        <v>0</v>
      </c>
      <c r="L450" s="2">
        <v>0</v>
      </c>
      <c r="M450" s="2">
        <v>101.05</v>
      </c>
      <c r="N450" s="2">
        <v>10980.53</v>
      </c>
      <c r="O450" s="2">
        <v>3921.68</v>
      </c>
      <c r="P450" s="3">
        <f t="shared" si="6"/>
        <v>7058.85</v>
      </c>
    </row>
    <row r="451" spans="1:16">
      <c r="A451" s="1" t="s">
        <v>517</v>
      </c>
      <c r="B451" s="1" t="s">
        <v>518</v>
      </c>
      <c r="C451" s="4" t="s">
        <v>274</v>
      </c>
      <c r="D451" s="2">
        <v>9718.3700000000008</v>
      </c>
      <c r="E451" s="2">
        <v>2568.4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214.34</v>
      </c>
      <c r="N451" s="2">
        <v>12501.11</v>
      </c>
      <c r="O451" s="2">
        <v>5794.01</v>
      </c>
      <c r="P451" s="3">
        <f t="shared" si="6"/>
        <v>6707.1</v>
      </c>
    </row>
    <row r="452" spans="1:16">
      <c r="A452" s="1" t="s">
        <v>519</v>
      </c>
      <c r="B452" s="1" t="s">
        <v>144</v>
      </c>
      <c r="C452" s="4" t="s">
        <v>84</v>
      </c>
      <c r="D452" s="2">
        <v>2076.09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72.23</v>
      </c>
      <c r="N452" s="2">
        <v>2148.3200000000002</v>
      </c>
      <c r="O452" s="2">
        <v>191.84</v>
      </c>
      <c r="P452" s="3">
        <f t="shared" si="6"/>
        <v>1956.4800000000002</v>
      </c>
    </row>
    <row r="453" spans="1:16">
      <c r="A453" s="1" t="s">
        <v>520</v>
      </c>
      <c r="B453" s="1" t="s">
        <v>68</v>
      </c>
      <c r="C453" s="4" t="s">
        <v>274</v>
      </c>
      <c r="D453" s="2">
        <v>1491.51</v>
      </c>
      <c r="E453" s="2">
        <v>716.06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2207.5700000000002</v>
      </c>
      <c r="O453" s="2">
        <v>810.04</v>
      </c>
      <c r="P453" s="3">
        <f t="shared" si="6"/>
        <v>1397.5300000000002</v>
      </c>
    </row>
    <row r="454" spans="1:16">
      <c r="A454" s="1" t="s">
        <v>521</v>
      </c>
      <c r="B454" s="1" t="s">
        <v>55</v>
      </c>
      <c r="C454" s="4" t="s">
        <v>636</v>
      </c>
      <c r="D454" s="2">
        <v>2247.2400000000002</v>
      </c>
      <c r="E454" s="2">
        <v>0</v>
      </c>
      <c r="F454" s="2">
        <v>0</v>
      </c>
      <c r="G454" s="2">
        <v>609.92999999999995</v>
      </c>
      <c r="H454" s="2">
        <v>0</v>
      </c>
      <c r="I454" s="2">
        <v>89.78</v>
      </c>
      <c r="J454" s="2">
        <v>0</v>
      </c>
      <c r="K454" s="2">
        <v>0</v>
      </c>
      <c r="L454" s="2">
        <v>0</v>
      </c>
      <c r="M454" s="2">
        <v>289.12</v>
      </c>
      <c r="N454" s="2">
        <v>3236.07</v>
      </c>
      <c r="O454" s="2">
        <v>512.91</v>
      </c>
      <c r="P454" s="3">
        <f t="shared" ref="P454:P517" si="7">SUM(N454-O454)</f>
        <v>2723.1600000000003</v>
      </c>
    </row>
    <row r="455" spans="1:16">
      <c r="A455" s="1" t="s">
        <v>522</v>
      </c>
      <c r="B455" s="1" t="s">
        <v>17</v>
      </c>
      <c r="C455" s="4" t="s">
        <v>274</v>
      </c>
      <c r="D455" s="2">
        <v>3570.18</v>
      </c>
      <c r="E455" s="2">
        <v>682.74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4252.92</v>
      </c>
      <c r="O455" s="2">
        <v>894.62</v>
      </c>
      <c r="P455" s="3">
        <f t="shared" si="7"/>
        <v>3358.3</v>
      </c>
    </row>
    <row r="456" spans="1:16">
      <c r="A456" s="1" t="s">
        <v>523</v>
      </c>
      <c r="B456" s="1" t="s">
        <v>52</v>
      </c>
      <c r="C456" s="4" t="s">
        <v>643</v>
      </c>
      <c r="D456" s="2">
        <v>3251.5299999999997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306.23</v>
      </c>
      <c r="N456" s="2">
        <v>3557.76</v>
      </c>
      <c r="O456" s="2">
        <v>931.8</v>
      </c>
      <c r="P456" s="3">
        <f t="shared" si="7"/>
        <v>2625.96</v>
      </c>
    </row>
    <row r="457" spans="1:16">
      <c r="A457" s="1" t="s">
        <v>524</v>
      </c>
      <c r="B457" s="1" t="s">
        <v>49</v>
      </c>
      <c r="C457" s="4" t="s">
        <v>84</v>
      </c>
      <c r="D457" s="2">
        <v>1324.4199999999998</v>
      </c>
      <c r="E457" s="2">
        <v>0</v>
      </c>
      <c r="F457" s="2">
        <v>0</v>
      </c>
      <c r="G457" s="2">
        <v>199.6</v>
      </c>
      <c r="H457" s="2">
        <v>393.33</v>
      </c>
      <c r="I457" s="2">
        <v>49.17</v>
      </c>
      <c r="J457" s="2">
        <v>0</v>
      </c>
      <c r="K457" s="2">
        <v>0</v>
      </c>
      <c r="L457" s="2">
        <v>1474.97</v>
      </c>
      <c r="M457" s="2">
        <v>179.63</v>
      </c>
      <c r="N457" s="2">
        <v>3621.12</v>
      </c>
      <c r="O457" s="2">
        <v>376.49</v>
      </c>
      <c r="P457" s="3">
        <f t="shared" si="7"/>
        <v>3244.63</v>
      </c>
    </row>
    <row r="458" spans="1:16">
      <c r="A458" s="1" t="s">
        <v>525</v>
      </c>
      <c r="B458" s="1" t="s">
        <v>47</v>
      </c>
      <c r="C458" s="4" t="s">
        <v>274</v>
      </c>
      <c r="D458" s="2">
        <v>5580.94</v>
      </c>
      <c r="E458" s="2">
        <v>0</v>
      </c>
      <c r="F458" s="2">
        <v>0</v>
      </c>
      <c r="G458" s="2">
        <v>0</v>
      </c>
      <c r="H458" s="2">
        <v>3022.93</v>
      </c>
      <c r="I458" s="2">
        <v>0</v>
      </c>
      <c r="J458" s="2">
        <v>3694.52</v>
      </c>
      <c r="K458" s="2">
        <v>0</v>
      </c>
      <c r="L458" s="2">
        <v>0</v>
      </c>
      <c r="M458" s="2">
        <v>0</v>
      </c>
      <c r="N458" s="2">
        <v>12298.39</v>
      </c>
      <c r="O458" s="2">
        <v>3332.84</v>
      </c>
      <c r="P458" s="3">
        <f t="shared" si="7"/>
        <v>8965.5499999999993</v>
      </c>
    </row>
    <row r="459" spans="1:16">
      <c r="A459" s="1" t="s">
        <v>526</v>
      </c>
      <c r="B459" s="1" t="s">
        <v>15</v>
      </c>
      <c r="C459" s="4">
        <v>0</v>
      </c>
      <c r="D459" s="2">
        <v>830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86</v>
      </c>
      <c r="L459" s="2">
        <v>0</v>
      </c>
      <c r="M459" s="2">
        <v>0</v>
      </c>
      <c r="N459" s="2">
        <v>916</v>
      </c>
      <c r="O459" s="2">
        <v>0</v>
      </c>
      <c r="P459" s="3">
        <f t="shared" si="7"/>
        <v>916</v>
      </c>
    </row>
    <row r="460" spans="1:16">
      <c r="A460" s="1" t="s">
        <v>527</v>
      </c>
      <c r="B460" s="1" t="s">
        <v>118</v>
      </c>
      <c r="C460" s="4" t="s">
        <v>274</v>
      </c>
      <c r="D460" s="2">
        <v>2726.12</v>
      </c>
      <c r="E460" s="2">
        <v>80.28</v>
      </c>
      <c r="F460" s="2">
        <v>0</v>
      </c>
      <c r="G460" s="2">
        <v>712.04000000000008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249.79</v>
      </c>
      <c r="N460" s="2">
        <v>3768.23</v>
      </c>
      <c r="O460" s="2">
        <v>1265.1300000000001</v>
      </c>
      <c r="P460" s="3">
        <f t="shared" si="7"/>
        <v>2503.1</v>
      </c>
    </row>
    <row r="461" spans="1:16">
      <c r="A461" s="1" t="s">
        <v>528</v>
      </c>
      <c r="B461" s="1" t="s">
        <v>47</v>
      </c>
      <c r="C461" s="4" t="s">
        <v>636</v>
      </c>
      <c r="D461" s="2">
        <v>5364.25</v>
      </c>
      <c r="E461" s="2">
        <v>0</v>
      </c>
      <c r="F461" s="2">
        <v>0</v>
      </c>
      <c r="G461" s="2">
        <v>0</v>
      </c>
      <c r="H461" s="2">
        <v>1721.86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7086.11</v>
      </c>
      <c r="O461" s="2">
        <v>1631.01</v>
      </c>
      <c r="P461" s="3">
        <f t="shared" si="7"/>
        <v>5455.0999999999995</v>
      </c>
    </row>
    <row r="462" spans="1:16">
      <c r="A462" s="1" t="s">
        <v>529</v>
      </c>
      <c r="B462" s="1" t="s">
        <v>60</v>
      </c>
      <c r="C462" s="4" t="s">
        <v>274</v>
      </c>
      <c r="D462" s="2">
        <v>1491.51</v>
      </c>
      <c r="E462" s="2">
        <v>1076.1899999999998</v>
      </c>
      <c r="F462" s="2">
        <v>0</v>
      </c>
      <c r="G462" s="2">
        <v>0</v>
      </c>
      <c r="H462" s="2">
        <v>824.2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3391.9</v>
      </c>
      <c r="O462" s="2">
        <v>925</v>
      </c>
      <c r="P462" s="3">
        <f t="shared" si="7"/>
        <v>2466.9</v>
      </c>
    </row>
    <row r="463" spans="1:16">
      <c r="A463" s="1" t="s">
        <v>530</v>
      </c>
      <c r="B463" s="1" t="s">
        <v>135</v>
      </c>
      <c r="C463" s="4" t="s">
        <v>274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16224</v>
      </c>
      <c r="K463" s="2">
        <v>0</v>
      </c>
      <c r="L463" s="2">
        <v>0</v>
      </c>
      <c r="M463" s="2">
        <v>0</v>
      </c>
      <c r="N463" s="2">
        <v>16224</v>
      </c>
      <c r="O463" s="2">
        <v>5658.81</v>
      </c>
      <c r="P463" s="3">
        <f t="shared" si="7"/>
        <v>10565.189999999999</v>
      </c>
    </row>
    <row r="464" spans="1:16">
      <c r="A464" s="1" t="s">
        <v>531</v>
      </c>
      <c r="B464" s="1" t="s">
        <v>47</v>
      </c>
      <c r="C464" s="4" t="s">
        <v>274</v>
      </c>
      <c r="D464" s="2">
        <v>5580.94</v>
      </c>
      <c r="E464" s="2">
        <v>1710.76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166.53</v>
      </c>
      <c r="N464" s="2">
        <v>7458.23</v>
      </c>
      <c r="O464" s="2">
        <v>1945.92</v>
      </c>
      <c r="P464" s="3">
        <f t="shared" si="7"/>
        <v>5512.3099999999995</v>
      </c>
    </row>
    <row r="465" spans="1:16">
      <c r="A465" s="1" t="s">
        <v>532</v>
      </c>
      <c r="B465" s="1" t="s">
        <v>77</v>
      </c>
      <c r="C465" s="4" t="s">
        <v>636</v>
      </c>
      <c r="D465" s="2">
        <v>5364.25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205.88</v>
      </c>
      <c r="N465" s="2">
        <v>5570.13</v>
      </c>
      <c r="O465" s="2">
        <v>2425.6999999999998</v>
      </c>
      <c r="P465" s="3">
        <f t="shared" si="7"/>
        <v>3144.4300000000003</v>
      </c>
    </row>
    <row r="466" spans="1:16">
      <c r="A466" s="1" t="s">
        <v>533</v>
      </c>
      <c r="B466" s="1" t="s">
        <v>34</v>
      </c>
      <c r="C466" s="4" t="s">
        <v>636</v>
      </c>
      <c r="D466" s="2">
        <v>4065.67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2">
        <v>3500</v>
      </c>
      <c r="K466" s="2">
        <v>0</v>
      </c>
      <c r="L466" s="2">
        <v>0</v>
      </c>
      <c r="M466" s="2">
        <v>133.6</v>
      </c>
      <c r="N466" s="2">
        <v>7699.27</v>
      </c>
      <c r="O466" s="2">
        <v>1824.77</v>
      </c>
      <c r="P466" s="3">
        <f t="shared" si="7"/>
        <v>5874.5</v>
      </c>
    </row>
    <row r="467" spans="1:16">
      <c r="A467" s="1" t="s">
        <v>534</v>
      </c>
      <c r="B467" s="1" t="s">
        <v>29</v>
      </c>
      <c r="C467" s="4" t="s">
        <v>641</v>
      </c>
      <c r="D467" s="2">
        <v>2292.2000000000003</v>
      </c>
      <c r="E467" s="2">
        <v>0</v>
      </c>
      <c r="F467" s="2">
        <v>0</v>
      </c>
      <c r="G467" s="2">
        <v>0</v>
      </c>
      <c r="H467" s="2">
        <v>1471.53</v>
      </c>
      <c r="I467" s="2">
        <v>0</v>
      </c>
      <c r="J467" s="2">
        <v>0</v>
      </c>
      <c r="K467" s="2">
        <v>0</v>
      </c>
      <c r="L467" s="2">
        <v>0</v>
      </c>
      <c r="M467" s="2">
        <v>151.58000000000001</v>
      </c>
      <c r="N467" s="2">
        <v>3915.31</v>
      </c>
      <c r="O467" s="2">
        <v>650.23</v>
      </c>
      <c r="P467" s="3">
        <f t="shared" si="7"/>
        <v>3265.08</v>
      </c>
    </row>
    <row r="468" spans="1:16">
      <c r="A468" s="1" t="s">
        <v>535</v>
      </c>
      <c r="B468" s="1" t="s">
        <v>49</v>
      </c>
      <c r="C468" s="4" t="s">
        <v>84</v>
      </c>
      <c r="D468" s="2">
        <v>1324.4199999999998</v>
      </c>
      <c r="E468" s="2">
        <v>0</v>
      </c>
      <c r="F468" s="2">
        <v>0</v>
      </c>
      <c r="G468" s="2">
        <v>199.6</v>
      </c>
      <c r="H468" s="2">
        <v>0</v>
      </c>
      <c r="I468" s="2">
        <v>49.17</v>
      </c>
      <c r="J468" s="2">
        <v>0</v>
      </c>
      <c r="K468" s="2">
        <v>0</v>
      </c>
      <c r="L468" s="2">
        <v>0</v>
      </c>
      <c r="M468" s="2">
        <v>138.12</v>
      </c>
      <c r="N468" s="2">
        <v>1711.31</v>
      </c>
      <c r="O468" s="2">
        <v>230.69</v>
      </c>
      <c r="P468" s="3">
        <f t="shared" si="7"/>
        <v>1480.62</v>
      </c>
    </row>
    <row r="469" spans="1:16">
      <c r="A469" s="1" t="s">
        <v>536</v>
      </c>
      <c r="B469" s="1" t="s">
        <v>420</v>
      </c>
      <c r="C469" s="4" t="s">
        <v>274</v>
      </c>
      <c r="D469" s="2">
        <v>2338.02</v>
      </c>
      <c r="E469" s="2">
        <v>913.41000000000008</v>
      </c>
      <c r="F469" s="2">
        <v>0</v>
      </c>
      <c r="G469" s="2">
        <v>199.6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249.79</v>
      </c>
      <c r="N469" s="2">
        <v>3700.82</v>
      </c>
      <c r="O469" s="2">
        <v>571.04999999999995</v>
      </c>
      <c r="P469" s="3">
        <f t="shared" si="7"/>
        <v>3129.7700000000004</v>
      </c>
    </row>
    <row r="470" spans="1:16">
      <c r="A470" s="1" t="s">
        <v>537</v>
      </c>
      <c r="B470" s="1" t="s">
        <v>106</v>
      </c>
      <c r="C470" s="4" t="s">
        <v>639</v>
      </c>
      <c r="D470" s="2">
        <v>2044.59</v>
      </c>
      <c r="E470" s="2">
        <v>544.14</v>
      </c>
      <c r="F470" s="2">
        <v>0</v>
      </c>
      <c r="G470" s="2">
        <v>0</v>
      </c>
      <c r="H470" s="2">
        <v>830.95</v>
      </c>
      <c r="I470" s="2">
        <v>0</v>
      </c>
      <c r="J470" s="2">
        <v>0</v>
      </c>
      <c r="K470" s="2">
        <v>0</v>
      </c>
      <c r="L470" s="2">
        <v>0</v>
      </c>
      <c r="M470" s="2">
        <v>192.08</v>
      </c>
      <c r="N470" s="2">
        <v>3611.76</v>
      </c>
      <c r="O470" s="2">
        <v>1057.8499999999999</v>
      </c>
      <c r="P470" s="3">
        <f t="shared" si="7"/>
        <v>2553.9100000000003</v>
      </c>
    </row>
    <row r="471" spans="1:16">
      <c r="A471" s="1" t="s">
        <v>538</v>
      </c>
      <c r="B471" s="1" t="s">
        <v>34</v>
      </c>
      <c r="C471" s="4" t="s">
        <v>637</v>
      </c>
      <c r="D471" s="2">
        <v>3831.19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3689.29</v>
      </c>
      <c r="M471" s="2">
        <v>192.08</v>
      </c>
      <c r="N471" s="2">
        <v>7712.56</v>
      </c>
      <c r="O471" s="2">
        <v>1863.41</v>
      </c>
      <c r="P471" s="3">
        <f t="shared" si="7"/>
        <v>5849.1500000000005</v>
      </c>
    </row>
    <row r="472" spans="1:16">
      <c r="A472" s="1" t="s">
        <v>539</v>
      </c>
      <c r="B472" s="1" t="s">
        <v>17</v>
      </c>
      <c r="C472" s="4" t="s">
        <v>637</v>
      </c>
      <c r="D472" s="2">
        <v>3233.6200000000003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3233.62</v>
      </c>
      <c r="O472" s="2">
        <v>1148.7</v>
      </c>
      <c r="P472" s="3">
        <f t="shared" si="7"/>
        <v>2084.92</v>
      </c>
    </row>
    <row r="473" spans="1:16">
      <c r="A473" s="1" t="s">
        <v>540</v>
      </c>
      <c r="B473" s="1" t="s">
        <v>47</v>
      </c>
      <c r="C473" s="4" t="s">
        <v>274</v>
      </c>
      <c r="D473" s="2">
        <v>5580.94</v>
      </c>
      <c r="E473" s="2">
        <v>1710.76</v>
      </c>
      <c r="F473" s="2">
        <v>0</v>
      </c>
      <c r="G473" s="2">
        <v>0</v>
      </c>
      <c r="H473" s="2">
        <v>180.04</v>
      </c>
      <c r="I473" s="2">
        <v>0</v>
      </c>
      <c r="J473" s="2">
        <v>0</v>
      </c>
      <c r="K473" s="2">
        <v>0</v>
      </c>
      <c r="L473" s="2">
        <v>0</v>
      </c>
      <c r="M473" s="2">
        <v>102.94</v>
      </c>
      <c r="N473" s="2">
        <v>7574.68</v>
      </c>
      <c r="O473" s="2">
        <v>1975.97</v>
      </c>
      <c r="P473" s="3">
        <f t="shared" si="7"/>
        <v>5598.71</v>
      </c>
    </row>
    <row r="474" spans="1:16">
      <c r="A474" s="1" t="s">
        <v>541</v>
      </c>
      <c r="B474" s="1" t="s">
        <v>47</v>
      </c>
      <c r="C474" s="4" t="s">
        <v>274</v>
      </c>
      <c r="D474" s="2">
        <v>5580.94</v>
      </c>
      <c r="E474" s="2">
        <v>2892.54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8473.48</v>
      </c>
      <c r="O474" s="2">
        <v>2144.5100000000002</v>
      </c>
      <c r="P474" s="3">
        <f t="shared" si="7"/>
        <v>6328.9699999999993</v>
      </c>
    </row>
    <row r="475" spans="1:16">
      <c r="A475" s="1" t="s">
        <v>542</v>
      </c>
      <c r="B475" s="1" t="s">
        <v>148</v>
      </c>
      <c r="C475" s="4" t="s">
        <v>274</v>
      </c>
      <c r="D475" s="2">
        <v>4229.92</v>
      </c>
      <c r="E475" s="2">
        <v>595.68999999999994</v>
      </c>
      <c r="F475" s="2">
        <v>0</v>
      </c>
      <c r="G475" s="2">
        <v>598.79999999999995</v>
      </c>
      <c r="H475" s="2">
        <v>874.28</v>
      </c>
      <c r="I475" s="2">
        <v>0</v>
      </c>
      <c r="J475" s="2">
        <v>0</v>
      </c>
      <c r="K475" s="2">
        <v>0</v>
      </c>
      <c r="L475" s="2">
        <v>0</v>
      </c>
      <c r="M475" s="2">
        <v>269.47000000000003</v>
      </c>
      <c r="N475" s="2">
        <v>6568.16</v>
      </c>
      <c r="O475" s="2">
        <v>1328.47</v>
      </c>
      <c r="P475" s="3">
        <f t="shared" si="7"/>
        <v>5239.6899999999996</v>
      </c>
    </row>
    <row r="476" spans="1:16">
      <c r="A476" s="1" t="s">
        <v>543</v>
      </c>
      <c r="B476" s="1" t="s">
        <v>34</v>
      </c>
      <c r="C476" s="4" t="s">
        <v>636</v>
      </c>
      <c r="D476" s="2">
        <v>4065.67</v>
      </c>
      <c r="E476" s="2">
        <v>0</v>
      </c>
      <c r="F476" s="2">
        <v>0</v>
      </c>
      <c r="G476" s="2">
        <v>0</v>
      </c>
      <c r="H476" s="2">
        <v>1305.03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5370.7</v>
      </c>
      <c r="O476" s="2">
        <v>2052.35</v>
      </c>
      <c r="P476" s="3">
        <f t="shared" si="7"/>
        <v>3318.35</v>
      </c>
    </row>
    <row r="477" spans="1:16">
      <c r="A477" s="1" t="s">
        <v>544</v>
      </c>
      <c r="B477" s="1" t="s">
        <v>118</v>
      </c>
      <c r="C477" s="4" t="s">
        <v>639</v>
      </c>
      <c r="D477" s="2">
        <v>2044.59</v>
      </c>
      <c r="E477" s="2">
        <v>0</v>
      </c>
      <c r="F477" s="2">
        <v>0</v>
      </c>
      <c r="G477" s="2">
        <v>199.6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2244.19</v>
      </c>
      <c r="O477" s="2">
        <v>201.97</v>
      </c>
      <c r="P477" s="3">
        <f t="shared" si="7"/>
        <v>2042.22</v>
      </c>
    </row>
    <row r="478" spans="1:16">
      <c r="A478" s="1" t="s">
        <v>545</v>
      </c>
      <c r="B478" s="1" t="s">
        <v>49</v>
      </c>
      <c r="C478" s="4" t="s">
        <v>84</v>
      </c>
      <c r="D478" s="2">
        <v>1324.4199999999998</v>
      </c>
      <c r="E478" s="2">
        <v>0</v>
      </c>
      <c r="F478" s="2">
        <v>0</v>
      </c>
      <c r="G478" s="2">
        <v>199.6</v>
      </c>
      <c r="H478" s="2">
        <v>0</v>
      </c>
      <c r="I478" s="2">
        <v>49.17</v>
      </c>
      <c r="J478" s="2">
        <v>0</v>
      </c>
      <c r="K478" s="2">
        <v>0</v>
      </c>
      <c r="L478" s="2">
        <v>0</v>
      </c>
      <c r="M478" s="2">
        <v>114.77</v>
      </c>
      <c r="N478" s="2">
        <v>1687.96</v>
      </c>
      <c r="O478" s="2">
        <v>130.85</v>
      </c>
      <c r="P478" s="3">
        <f t="shared" si="7"/>
        <v>1557.1100000000001</v>
      </c>
    </row>
    <row r="479" spans="1:16">
      <c r="A479" s="1" t="s">
        <v>546</v>
      </c>
      <c r="B479" s="1" t="s">
        <v>547</v>
      </c>
      <c r="C479" s="4">
        <v>0</v>
      </c>
      <c r="D479" s="2">
        <v>0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14000</v>
      </c>
      <c r="K479" s="2">
        <v>0</v>
      </c>
      <c r="L479" s="2">
        <v>0</v>
      </c>
      <c r="M479" s="2">
        <v>0</v>
      </c>
      <c r="N479" s="2">
        <v>14000</v>
      </c>
      <c r="O479" s="2">
        <v>2980.64</v>
      </c>
      <c r="P479" s="3">
        <f t="shared" si="7"/>
        <v>11019.36</v>
      </c>
    </row>
    <row r="480" spans="1:16">
      <c r="A480" s="1" t="s">
        <v>548</v>
      </c>
      <c r="B480" s="1" t="s">
        <v>49</v>
      </c>
      <c r="C480" s="4" t="s">
        <v>274</v>
      </c>
      <c r="D480" s="2">
        <v>1491.51</v>
      </c>
      <c r="E480" s="2">
        <v>670.32</v>
      </c>
      <c r="F480" s="2">
        <v>0</v>
      </c>
      <c r="G480" s="2">
        <v>199.6</v>
      </c>
      <c r="H480" s="2">
        <v>0</v>
      </c>
      <c r="I480" s="2">
        <v>76.05</v>
      </c>
      <c r="J480" s="2">
        <v>0</v>
      </c>
      <c r="K480" s="2">
        <v>0</v>
      </c>
      <c r="L480" s="2">
        <v>0</v>
      </c>
      <c r="M480" s="2">
        <v>192.08</v>
      </c>
      <c r="N480" s="2">
        <v>2629.56</v>
      </c>
      <c r="O480" s="2">
        <v>334.11</v>
      </c>
      <c r="P480" s="3">
        <f t="shared" si="7"/>
        <v>2295.4499999999998</v>
      </c>
    </row>
    <row r="481" spans="1:16">
      <c r="A481" s="1" t="s">
        <v>549</v>
      </c>
      <c r="B481" s="1" t="s">
        <v>15</v>
      </c>
      <c r="C481" s="4">
        <v>0</v>
      </c>
      <c r="D481" s="2">
        <v>830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86</v>
      </c>
      <c r="L481" s="2">
        <v>0</v>
      </c>
      <c r="M481" s="2">
        <v>0</v>
      </c>
      <c r="N481" s="2">
        <v>916</v>
      </c>
      <c r="O481" s="2">
        <v>0</v>
      </c>
      <c r="P481" s="3">
        <f t="shared" si="7"/>
        <v>916</v>
      </c>
    </row>
    <row r="482" spans="1:16">
      <c r="A482" s="1" t="s">
        <v>550</v>
      </c>
      <c r="B482" s="1" t="s">
        <v>17</v>
      </c>
      <c r="C482" s="4" t="s">
        <v>637</v>
      </c>
      <c r="D482" s="2">
        <v>3233.6200000000003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154.4</v>
      </c>
      <c r="N482" s="2">
        <v>3388.02</v>
      </c>
      <c r="O482" s="2">
        <v>624.41</v>
      </c>
      <c r="P482" s="3">
        <f t="shared" si="7"/>
        <v>2763.61</v>
      </c>
    </row>
    <row r="483" spans="1:16">
      <c r="A483" s="1" t="s">
        <v>551</v>
      </c>
      <c r="B483" s="1" t="s">
        <v>118</v>
      </c>
      <c r="C483" s="4" t="s">
        <v>274</v>
      </c>
      <c r="D483" s="2">
        <v>2726.12</v>
      </c>
      <c r="E483" s="2">
        <v>337.84</v>
      </c>
      <c r="F483" s="2">
        <v>0</v>
      </c>
      <c r="G483" s="2">
        <v>199.6</v>
      </c>
      <c r="H483" s="2">
        <v>0</v>
      </c>
      <c r="I483" s="2">
        <v>105</v>
      </c>
      <c r="J483" s="2">
        <v>0</v>
      </c>
      <c r="K483" s="2">
        <v>0</v>
      </c>
      <c r="L483" s="2">
        <v>0</v>
      </c>
      <c r="M483" s="2">
        <v>134.72</v>
      </c>
      <c r="N483" s="2">
        <v>3503.28</v>
      </c>
      <c r="O483" s="2">
        <v>552.91999999999996</v>
      </c>
      <c r="P483" s="3">
        <f t="shared" si="7"/>
        <v>2950.36</v>
      </c>
    </row>
    <row r="484" spans="1:16">
      <c r="A484" s="1" t="s">
        <v>552</v>
      </c>
      <c r="B484" s="1" t="s">
        <v>263</v>
      </c>
      <c r="C484" s="4" t="s">
        <v>274</v>
      </c>
      <c r="D484" s="2">
        <v>8603.18</v>
      </c>
      <c r="E484" s="2">
        <v>839.52</v>
      </c>
      <c r="F484" s="2">
        <v>0</v>
      </c>
      <c r="G484" s="2">
        <v>0</v>
      </c>
      <c r="H484" s="2">
        <v>1515.5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10958.2</v>
      </c>
      <c r="O484" s="2">
        <v>2614.83</v>
      </c>
      <c r="P484" s="3">
        <f t="shared" si="7"/>
        <v>8343.3700000000008</v>
      </c>
    </row>
    <row r="485" spans="1:16">
      <c r="A485" s="1" t="s">
        <v>553</v>
      </c>
      <c r="B485" s="1" t="s">
        <v>27</v>
      </c>
      <c r="C485" s="4" t="s">
        <v>274</v>
      </c>
      <c r="D485" s="2">
        <v>1778.94</v>
      </c>
      <c r="E485" s="2">
        <v>153.17999999999998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333.06</v>
      </c>
      <c r="N485" s="2">
        <v>2265.1799999999998</v>
      </c>
      <c r="O485" s="2">
        <v>801.73</v>
      </c>
      <c r="P485" s="3">
        <f t="shared" si="7"/>
        <v>1463.4499999999998</v>
      </c>
    </row>
    <row r="486" spans="1:16">
      <c r="A486" s="1" t="s">
        <v>554</v>
      </c>
      <c r="B486" s="1" t="s">
        <v>47</v>
      </c>
      <c r="C486" s="4" t="s">
        <v>274</v>
      </c>
      <c r="D486" s="2">
        <v>5580.94</v>
      </c>
      <c r="E486" s="2">
        <v>1447.2099999999998</v>
      </c>
      <c r="F486" s="2">
        <v>0</v>
      </c>
      <c r="G486" s="2">
        <v>0</v>
      </c>
      <c r="H486" s="2">
        <v>5969.25</v>
      </c>
      <c r="I486" s="2">
        <v>0</v>
      </c>
      <c r="J486" s="2">
        <v>3000</v>
      </c>
      <c r="K486" s="2">
        <v>0</v>
      </c>
      <c r="L486" s="2">
        <v>0</v>
      </c>
      <c r="M486" s="2">
        <v>0</v>
      </c>
      <c r="N486" s="2">
        <v>15997.4</v>
      </c>
      <c r="O486" s="2">
        <v>2702.49</v>
      </c>
      <c r="P486" s="3">
        <f t="shared" si="7"/>
        <v>13294.91</v>
      </c>
    </row>
    <row r="487" spans="1:16">
      <c r="A487" s="1" t="s">
        <v>555</v>
      </c>
      <c r="B487" s="1" t="s">
        <v>29</v>
      </c>
      <c r="C487" s="4" t="s">
        <v>84</v>
      </c>
      <c r="D487" s="2">
        <v>2076.09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2076.09</v>
      </c>
      <c r="O487" s="2">
        <v>272.83999999999997</v>
      </c>
      <c r="P487" s="3">
        <f t="shared" si="7"/>
        <v>1803.2500000000002</v>
      </c>
    </row>
    <row r="488" spans="1:16">
      <c r="A488" s="1" t="s">
        <v>556</v>
      </c>
      <c r="B488" s="1" t="s">
        <v>557</v>
      </c>
      <c r="C488" s="4">
        <v>4</v>
      </c>
      <c r="D488" s="2">
        <v>0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192.08</v>
      </c>
      <c r="N488" s="2">
        <v>192.08</v>
      </c>
      <c r="O488" s="2">
        <v>0</v>
      </c>
      <c r="P488" s="3">
        <f t="shared" si="7"/>
        <v>192.08</v>
      </c>
    </row>
    <row r="489" spans="1:16">
      <c r="A489" s="1" t="s">
        <v>558</v>
      </c>
      <c r="B489" s="1" t="s">
        <v>126</v>
      </c>
      <c r="C489" s="4" t="s">
        <v>643</v>
      </c>
      <c r="D489" s="2">
        <v>5012.87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5012.87</v>
      </c>
      <c r="O489" s="2">
        <v>903.45</v>
      </c>
      <c r="P489" s="3">
        <f t="shared" si="7"/>
        <v>4109.42</v>
      </c>
    </row>
    <row r="490" spans="1:16">
      <c r="A490" s="1" t="s">
        <v>559</v>
      </c>
      <c r="B490" s="1" t="s">
        <v>118</v>
      </c>
      <c r="C490" s="4" t="s">
        <v>637</v>
      </c>
      <c r="D490" s="2">
        <v>2469.1299999999997</v>
      </c>
      <c r="E490" s="2">
        <v>0</v>
      </c>
      <c r="F490" s="2">
        <v>0</v>
      </c>
      <c r="G490" s="2">
        <v>199.6</v>
      </c>
      <c r="H490" s="2">
        <v>17.350000000000001</v>
      </c>
      <c r="I490" s="2">
        <v>85.91</v>
      </c>
      <c r="J490" s="2">
        <v>0</v>
      </c>
      <c r="K490" s="2">
        <v>0</v>
      </c>
      <c r="L490" s="2">
        <v>0</v>
      </c>
      <c r="M490" s="2">
        <v>461.36</v>
      </c>
      <c r="N490" s="2">
        <v>3233.35</v>
      </c>
      <c r="O490" s="2">
        <v>443.52</v>
      </c>
      <c r="P490" s="3">
        <f t="shared" si="7"/>
        <v>2789.83</v>
      </c>
    </row>
    <row r="491" spans="1:16">
      <c r="A491" s="1" t="s">
        <v>560</v>
      </c>
      <c r="B491" s="1" t="s">
        <v>9</v>
      </c>
      <c r="C491" s="4" t="s">
        <v>84</v>
      </c>
      <c r="D491" s="5">
        <v>1324.4199999999998</v>
      </c>
      <c r="E491" s="5">
        <v>0</v>
      </c>
      <c r="F491" s="5">
        <v>122.44</v>
      </c>
      <c r="G491" s="5">
        <v>0</v>
      </c>
      <c r="H491" s="5">
        <v>212.56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1659.42</v>
      </c>
      <c r="O491" s="6">
        <v>214.27</v>
      </c>
      <c r="P491" s="3">
        <f t="shared" si="7"/>
        <v>1445.15</v>
      </c>
    </row>
    <row r="492" spans="1:16">
      <c r="A492" s="1" t="s">
        <v>561</v>
      </c>
      <c r="B492" s="1" t="s">
        <v>562</v>
      </c>
      <c r="C492" s="4" t="s">
        <v>84</v>
      </c>
      <c r="D492" s="5">
        <v>4250.3599999999997</v>
      </c>
      <c r="E492" s="5">
        <v>0</v>
      </c>
      <c r="F492" s="5">
        <v>0</v>
      </c>
      <c r="G492" s="5">
        <v>0</v>
      </c>
      <c r="H492" s="5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4250.3599999999997</v>
      </c>
      <c r="O492" s="6">
        <v>687.53</v>
      </c>
      <c r="P492" s="3">
        <f t="shared" si="7"/>
        <v>3562.83</v>
      </c>
    </row>
    <row r="493" spans="1:16">
      <c r="A493" s="1" t="s">
        <v>563</v>
      </c>
      <c r="B493" s="1" t="s">
        <v>15</v>
      </c>
      <c r="C493" s="4">
        <v>0</v>
      </c>
      <c r="D493" s="5">
        <v>830</v>
      </c>
      <c r="E493" s="5">
        <v>0</v>
      </c>
      <c r="F493" s="5">
        <v>0</v>
      </c>
      <c r="G493" s="5">
        <v>0</v>
      </c>
      <c r="H493" s="5">
        <v>0</v>
      </c>
      <c r="I493" s="6">
        <v>0</v>
      </c>
      <c r="J493" s="6">
        <v>0</v>
      </c>
      <c r="K493" s="6">
        <v>86</v>
      </c>
      <c r="L493" s="6">
        <v>0</v>
      </c>
      <c r="M493" s="6">
        <v>0</v>
      </c>
      <c r="N493" s="6">
        <v>916</v>
      </c>
      <c r="O493" s="6">
        <v>27.67</v>
      </c>
      <c r="P493" s="3">
        <f t="shared" si="7"/>
        <v>888.33</v>
      </c>
    </row>
    <row r="494" spans="1:16">
      <c r="A494" s="1" t="s">
        <v>564</v>
      </c>
      <c r="B494" s="1" t="s">
        <v>103</v>
      </c>
      <c r="C494" s="4">
        <v>5</v>
      </c>
      <c r="D494" s="5">
        <v>15120</v>
      </c>
      <c r="E494" s="5">
        <v>0</v>
      </c>
      <c r="F494" s="5">
        <v>0</v>
      </c>
      <c r="G494" s="5">
        <v>0</v>
      </c>
      <c r="H494" s="5">
        <v>0</v>
      </c>
      <c r="I494" s="6">
        <v>0</v>
      </c>
      <c r="J494" s="6">
        <v>0</v>
      </c>
      <c r="K494" s="6">
        <v>0</v>
      </c>
      <c r="L494" s="6">
        <v>13346.67</v>
      </c>
      <c r="M494" s="6">
        <v>52.79</v>
      </c>
      <c r="N494" s="6">
        <v>28519.46</v>
      </c>
      <c r="O494" s="6">
        <v>7025.99</v>
      </c>
      <c r="P494" s="3">
        <f t="shared" si="7"/>
        <v>21493.47</v>
      </c>
    </row>
    <row r="495" spans="1:16">
      <c r="A495" s="1" t="s">
        <v>565</v>
      </c>
      <c r="B495" s="1" t="s">
        <v>45</v>
      </c>
      <c r="C495" s="4" t="s">
        <v>274</v>
      </c>
      <c r="D495" s="5">
        <v>2338.02</v>
      </c>
      <c r="E495" s="5">
        <v>0</v>
      </c>
      <c r="F495" s="5">
        <v>0</v>
      </c>
      <c r="G495" s="5">
        <v>0</v>
      </c>
      <c r="H495" s="5">
        <v>0</v>
      </c>
      <c r="I495" s="6">
        <v>0</v>
      </c>
      <c r="J495" s="6">
        <v>0</v>
      </c>
      <c r="K495" s="6">
        <v>0</v>
      </c>
      <c r="L495" s="6">
        <v>0</v>
      </c>
      <c r="M495" s="6">
        <v>200.42</v>
      </c>
      <c r="N495" s="6">
        <v>2538.44</v>
      </c>
      <c r="O495" s="6">
        <v>367.28</v>
      </c>
      <c r="P495" s="3">
        <f t="shared" si="7"/>
        <v>2171.16</v>
      </c>
    </row>
    <row r="496" spans="1:16">
      <c r="A496" s="1" t="s">
        <v>566</v>
      </c>
      <c r="B496" s="1" t="s">
        <v>144</v>
      </c>
      <c r="C496" s="4" t="s">
        <v>84</v>
      </c>
      <c r="D496" s="5">
        <v>76.89</v>
      </c>
      <c r="E496" s="5">
        <v>0</v>
      </c>
      <c r="F496" s="5">
        <v>0</v>
      </c>
      <c r="G496" s="5">
        <v>0</v>
      </c>
      <c r="H496" s="5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76.89</v>
      </c>
      <c r="O496" s="6">
        <v>6.15</v>
      </c>
      <c r="P496" s="3">
        <f t="shared" si="7"/>
        <v>70.739999999999995</v>
      </c>
    </row>
    <row r="497" spans="1:16">
      <c r="A497" s="1" t="s">
        <v>567</v>
      </c>
      <c r="B497" s="1" t="s">
        <v>11</v>
      </c>
      <c r="C497" s="4" t="s">
        <v>637</v>
      </c>
      <c r="D497" s="5">
        <v>2469.1299999999997</v>
      </c>
      <c r="E497" s="5">
        <v>0</v>
      </c>
      <c r="F497" s="5">
        <v>0</v>
      </c>
      <c r="G497" s="5">
        <v>0</v>
      </c>
      <c r="H497" s="5">
        <v>792.56</v>
      </c>
      <c r="I497" s="6">
        <v>0</v>
      </c>
      <c r="J497" s="6">
        <v>0</v>
      </c>
      <c r="K497" s="6">
        <v>0</v>
      </c>
      <c r="L497" s="6">
        <v>0</v>
      </c>
      <c r="M497" s="6">
        <v>160.76</v>
      </c>
      <c r="N497" s="6">
        <v>3422.45</v>
      </c>
      <c r="O497" s="6">
        <v>587.08000000000004</v>
      </c>
      <c r="P497" s="3">
        <f t="shared" si="7"/>
        <v>2835.37</v>
      </c>
    </row>
    <row r="498" spans="1:16">
      <c r="A498" s="1" t="s">
        <v>568</v>
      </c>
      <c r="B498" s="2" t="s">
        <v>49</v>
      </c>
      <c r="C498" s="34" t="s">
        <v>84</v>
      </c>
      <c r="D498" s="5">
        <v>1324.4199999999998</v>
      </c>
      <c r="E498" s="5">
        <v>0</v>
      </c>
      <c r="F498" s="5">
        <v>0</v>
      </c>
      <c r="G498" s="5">
        <v>199.6</v>
      </c>
      <c r="H498" s="5">
        <v>0</v>
      </c>
      <c r="I498" s="6">
        <v>49.17</v>
      </c>
      <c r="J498" s="6">
        <v>0</v>
      </c>
      <c r="K498" s="6">
        <v>0</v>
      </c>
      <c r="L498" s="6">
        <v>0</v>
      </c>
      <c r="M498" s="6">
        <v>125.88</v>
      </c>
      <c r="N498" s="6">
        <v>1699.07</v>
      </c>
      <c r="O498" s="6">
        <v>207.37</v>
      </c>
      <c r="P498" s="3">
        <f t="shared" si="7"/>
        <v>1491.6999999999998</v>
      </c>
    </row>
    <row r="499" spans="1:16">
      <c r="A499" s="1" t="s">
        <v>569</v>
      </c>
      <c r="B499" s="1" t="s">
        <v>72</v>
      </c>
      <c r="C499" s="4" t="s">
        <v>84</v>
      </c>
      <c r="D499" s="5">
        <v>1579.65</v>
      </c>
      <c r="E499" s="5">
        <v>0</v>
      </c>
      <c r="F499" s="5">
        <v>0</v>
      </c>
      <c r="G499" s="5">
        <v>199.6</v>
      </c>
      <c r="H499" s="5">
        <v>573.58000000000004</v>
      </c>
      <c r="I499" s="6">
        <v>0</v>
      </c>
      <c r="J499" s="6">
        <v>0</v>
      </c>
      <c r="K499" s="6">
        <v>0</v>
      </c>
      <c r="L499" s="6">
        <v>1720.74</v>
      </c>
      <c r="M499" s="6">
        <v>255.85</v>
      </c>
      <c r="N499" s="6">
        <v>4329.42</v>
      </c>
      <c r="O499" s="6">
        <v>788.88</v>
      </c>
      <c r="P499" s="3">
        <f t="shared" si="7"/>
        <v>3540.54</v>
      </c>
    </row>
    <row r="500" spans="1:16">
      <c r="A500" s="1" t="s">
        <v>570</v>
      </c>
      <c r="B500" s="1" t="s">
        <v>49</v>
      </c>
      <c r="C500" s="4" t="s">
        <v>84</v>
      </c>
      <c r="D500" s="5">
        <v>1324.4199999999998</v>
      </c>
      <c r="E500" s="5">
        <v>0</v>
      </c>
      <c r="F500" s="5">
        <v>0</v>
      </c>
      <c r="G500" s="5">
        <v>199.6</v>
      </c>
      <c r="H500" s="5">
        <v>0</v>
      </c>
      <c r="I500" s="6">
        <v>49.17</v>
      </c>
      <c r="J500" s="6">
        <v>0</v>
      </c>
      <c r="K500" s="6">
        <v>0</v>
      </c>
      <c r="L500" s="6">
        <v>0</v>
      </c>
      <c r="M500" s="6">
        <v>0</v>
      </c>
      <c r="N500" s="6">
        <v>1573.19</v>
      </c>
      <c r="O500" s="6">
        <v>303.31</v>
      </c>
      <c r="P500" s="3">
        <f t="shared" si="7"/>
        <v>1269.8800000000001</v>
      </c>
    </row>
    <row r="501" spans="1:16">
      <c r="A501" s="1" t="s">
        <v>571</v>
      </c>
      <c r="B501" s="1" t="s">
        <v>47</v>
      </c>
      <c r="C501" s="4" t="s">
        <v>274</v>
      </c>
      <c r="D501" s="5">
        <v>5580.94</v>
      </c>
      <c r="E501" s="5">
        <v>2892.54</v>
      </c>
      <c r="F501" s="5">
        <v>0</v>
      </c>
      <c r="G501" s="5">
        <v>0</v>
      </c>
      <c r="H501" s="5">
        <v>0</v>
      </c>
      <c r="I501" s="6">
        <v>0</v>
      </c>
      <c r="J501" s="6">
        <v>0</v>
      </c>
      <c r="K501" s="6">
        <v>0</v>
      </c>
      <c r="L501" s="6">
        <v>0</v>
      </c>
      <c r="M501" s="6">
        <v>166.53</v>
      </c>
      <c r="N501" s="6">
        <v>8640.01</v>
      </c>
      <c r="O501" s="6">
        <v>1906.4</v>
      </c>
      <c r="P501" s="3">
        <f t="shared" si="7"/>
        <v>6733.6100000000006</v>
      </c>
    </row>
    <row r="502" spans="1:16">
      <c r="A502" s="1" t="s">
        <v>572</v>
      </c>
      <c r="B502" s="1" t="s">
        <v>60</v>
      </c>
      <c r="C502" s="4" t="s">
        <v>274</v>
      </c>
      <c r="D502" s="5">
        <v>1491.51</v>
      </c>
      <c r="E502" s="5">
        <v>878.43</v>
      </c>
      <c r="F502" s="5">
        <v>0</v>
      </c>
      <c r="G502" s="5">
        <v>0</v>
      </c>
      <c r="H502" s="5">
        <v>760.72</v>
      </c>
      <c r="I502" s="6">
        <v>0</v>
      </c>
      <c r="J502" s="6">
        <v>0</v>
      </c>
      <c r="K502" s="6">
        <v>0</v>
      </c>
      <c r="L502" s="6">
        <v>0</v>
      </c>
      <c r="M502" s="6">
        <v>499.58</v>
      </c>
      <c r="N502" s="6">
        <v>3630.24</v>
      </c>
      <c r="O502" s="6">
        <v>540.79</v>
      </c>
      <c r="P502" s="3">
        <f t="shared" si="7"/>
        <v>3089.45</v>
      </c>
    </row>
    <row r="503" spans="1:16">
      <c r="A503" s="1" t="s">
        <v>573</v>
      </c>
      <c r="B503" s="1" t="s">
        <v>79</v>
      </c>
      <c r="C503" s="4" t="s">
        <v>274</v>
      </c>
      <c r="D503" s="5">
        <v>1778.94</v>
      </c>
      <c r="E503" s="5">
        <v>1044.67</v>
      </c>
      <c r="F503" s="5">
        <v>0</v>
      </c>
      <c r="G503" s="5">
        <v>0</v>
      </c>
      <c r="H503" s="5">
        <v>1154.1300000000001</v>
      </c>
      <c r="I503" s="6">
        <v>0</v>
      </c>
      <c r="J503" s="6">
        <v>743.36</v>
      </c>
      <c r="K503" s="6">
        <v>0</v>
      </c>
      <c r="L503" s="6">
        <v>3462.39</v>
      </c>
      <c r="M503" s="6">
        <v>249.79</v>
      </c>
      <c r="N503" s="6">
        <v>8433.2800000000007</v>
      </c>
      <c r="O503" s="6">
        <v>2137.88</v>
      </c>
      <c r="P503" s="3">
        <f t="shared" si="7"/>
        <v>6295.4000000000005</v>
      </c>
    </row>
    <row r="504" spans="1:16">
      <c r="A504" s="1" t="s">
        <v>574</v>
      </c>
      <c r="B504" s="1" t="s">
        <v>13</v>
      </c>
      <c r="C504" s="4" t="s">
        <v>274</v>
      </c>
      <c r="D504" s="5">
        <v>1778.94</v>
      </c>
      <c r="E504" s="5">
        <v>1431.44</v>
      </c>
      <c r="F504" s="5">
        <v>0</v>
      </c>
      <c r="G504" s="5">
        <v>0</v>
      </c>
      <c r="H504" s="5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3210.38</v>
      </c>
      <c r="O504" s="6">
        <v>857.85</v>
      </c>
      <c r="P504" s="3">
        <f t="shared" si="7"/>
        <v>2352.5300000000002</v>
      </c>
    </row>
    <row r="505" spans="1:16">
      <c r="A505" s="1" t="s">
        <v>575</v>
      </c>
      <c r="B505" s="1" t="s">
        <v>49</v>
      </c>
      <c r="C505" s="4" t="s">
        <v>274</v>
      </c>
      <c r="D505" s="5">
        <v>1491.51</v>
      </c>
      <c r="E505" s="5">
        <v>1205.3200000000002</v>
      </c>
      <c r="F505" s="5">
        <v>0</v>
      </c>
      <c r="G505" s="5">
        <v>199.6</v>
      </c>
      <c r="H505" s="5">
        <v>0</v>
      </c>
      <c r="I505" s="6">
        <v>93.22</v>
      </c>
      <c r="J505" s="6">
        <v>0</v>
      </c>
      <c r="K505" s="6">
        <v>0</v>
      </c>
      <c r="L505" s="6">
        <v>0</v>
      </c>
      <c r="M505" s="6">
        <v>352.65</v>
      </c>
      <c r="N505" s="6">
        <v>3342.3</v>
      </c>
      <c r="O505" s="6">
        <v>437.38</v>
      </c>
      <c r="P505" s="3">
        <f t="shared" si="7"/>
        <v>2904.92</v>
      </c>
    </row>
    <row r="506" spans="1:16">
      <c r="A506" s="1" t="s">
        <v>576</v>
      </c>
      <c r="B506" s="1" t="s">
        <v>34</v>
      </c>
      <c r="C506" s="4" t="s">
        <v>637</v>
      </c>
      <c r="D506" s="5">
        <v>3831.19</v>
      </c>
      <c r="E506" s="5">
        <v>0</v>
      </c>
      <c r="F506" s="5">
        <v>0</v>
      </c>
      <c r="G506" s="5">
        <v>0</v>
      </c>
      <c r="H506" s="5">
        <v>2459.5300000000002</v>
      </c>
      <c r="I506" s="6">
        <v>0</v>
      </c>
      <c r="J506" s="6">
        <v>0</v>
      </c>
      <c r="K506" s="6">
        <v>0</v>
      </c>
      <c r="L506" s="6">
        <v>0</v>
      </c>
      <c r="M506" s="6">
        <v>191.89</v>
      </c>
      <c r="N506" s="6">
        <v>6482.61</v>
      </c>
      <c r="O506" s="6">
        <v>1808.75</v>
      </c>
      <c r="P506" s="3">
        <f t="shared" si="7"/>
        <v>4673.8599999999997</v>
      </c>
    </row>
    <row r="507" spans="1:16">
      <c r="A507" s="1" t="s">
        <v>577</v>
      </c>
      <c r="B507" s="1" t="s">
        <v>17</v>
      </c>
      <c r="C507" s="4" t="s">
        <v>274</v>
      </c>
      <c r="D507" s="5">
        <v>3570.18</v>
      </c>
      <c r="E507" s="5">
        <v>2615.41</v>
      </c>
      <c r="F507" s="5">
        <v>0</v>
      </c>
      <c r="G507" s="5">
        <v>0</v>
      </c>
      <c r="H507" s="5">
        <v>0</v>
      </c>
      <c r="I507" s="6">
        <v>0</v>
      </c>
      <c r="J507" s="6">
        <v>0</v>
      </c>
      <c r="K507" s="6">
        <v>0</v>
      </c>
      <c r="L507" s="6">
        <v>0</v>
      </c>
      <c r="M507" s="6">
        <v>151.09</v>
      </c>
      <c r="N507" s="6">
        <v>6336.68</v>
      </c>
      <c r="O507" s="6">
        <v>3147.67</v>
      </c>
      <c r="P507" s="3">
        <f t="shared" si="7"/>
        <v>3189.01</v>
      </c>
    </row>
    <row r="508" spans="1:16">
      <c r="A508" s="1" t="s">
        <v>578</v>
      </c>
      <c r="B508" s="1" t="s">
        <v>15</v>
      </c>
      <c r="C508" s="4">
        <v>0</v>
      </c>
      <c r="D508" s="5">
        <v>830</v>
      </c>
      <c r="E508" s="5">
        <v>0</v>
      </c>
      <c r="F508" s="5">
        <v>0</v>
      </c>
      <c r="G508" s="5">
        <v>0</v>
      </c>
      <c r="H508" s="5">
        <v>0</v>
      </c>
      <c r="I508" s="6">
        <v>0</v>
      </c>
      <c r="J508" s="6">
        <v>0</v>
      </c>
      <c r="K508" s="6">
        <v>86</v>
      </c>
      <c r="L508" s="6">
        <v>0</v>
      </c>
      <c r="M508" s="6">
        <v>0</v>
      </c>
      <c r="N508" s="6">
        <v>916</v>
      </c>
      <c r="O508" s="6">
        <v>27.67</v>
      </c>
      <c r="P508" s="3">
        <f t="shared" si="7"/>
        <v>888.33</v>
      </c>
    </row>
    <row r="509" spans="1:16">
      <c r="A509" s="1" t="s">
        <v>579</v>
      </c>
      <c r="B509" s="1" t="s">
        <v>580</v>
      </c>
      <c r="C509" s="4" t="s">
        <v>637</v>
      </c>
      <c r="D509" s="5">
        <v>4335.37</v>
      </c>
      <c r="E509" s="5">
        <v>0</v>
      </c>
      <c r="F509" s="5">
        <v>0</v>
      </c>
      <c r="G509" s="5">
        <v>0</v>
      </c>
      <c r="H509" s="5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4335.37</v>
      </c>
      <c r="O509" s="6">
        <v>740.92</v>
      </c>
      <c r="P509" s="3">
        <f t="shared" si="7"/>
        <v>3594.45</v>
      </c>
    </row>
    <row r="510" spans="1:16">
      <c r="A510" s="1" t="s">
        <v>581</v>
      </c>
      <c r="B510" s="1" t="s">
        <v>236</v>
      </c>
      <c r="C510" s="4" t="s">
        <v>84</v>
      </c>
      <c r="D510" s="5">
        <v>659.16</v>
      </c>
      <c r="E510" s="5">
        <v>0</v>
      </c>
      <c r="F510" s="5">
        <v>0</v>
      </c>
      <c r="G510" s="5">
        <v>0</v>
      </c>
      <c r="H510" s="5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659.16</v>
      </c>
      <c r="O510" s="6">
        <v>52.73</v>
      </c>
      <c r="P510" s="3">
        <f t="shared" si="7"/>
        <v>606.42999999999995</v>
      </c>
    </row>
    <row r="511" spans="1:16">
      <c r="A511" s="1" t="s">
        <v>582</v>
      </c>
      <c r="B511" s="1" t="s">
        <v>106</v>
      </c>
      <c r="C511" s="4" t="s">
        <v>639</v>
      </c>
      <c r="D511" s="5">
        <v>2044.59</v>
      </c>
      <c r="E511" s="5">
        <v>0</v>
      </c>
      <c r="F511" s="5">
        <v>0</v>
      </c>
      <c r="G511" s="5">
        <v>0</v>
      </c>
      <c r="H511" s="5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2044.59</v>
      </c>
      <c r="O511" s="6">
        <v>302.14</v>
      </c>
      <c r="P511" s="3">
        <f t="shared" si="7"/>
        <v>1742.4499999999998</v>
      </c>
    </row>
    <row r="512" spans="1:16">
      <c r="A512" s="1" t="s">
        <v>583</v>
      </c>
      <c r="B512" s="1" t="s">
        <v>13</v>
      </c>
      <c r="C512" s="4" t="s">
        <v>274</v>
      </c>
      <c r="D512" s="5">
        <v>1778.94</v>
      </c>
      <c r="E512" s="5">
        <v>956.36</v>
      </c>
      <c r="F512" s="5">
        <v>0</v>
      </c>
      <c r="G512" s="5">
        <v>0</v>
      </c>
      <c r="H512" s="5">
        <v>0</v>
      </c>
      <c r="I512" s="6">
        <v>0</v>
      </c>
      <c r="J512" s="6">
        <v>0</v>
      </c>
      <c r="K512" s="6">
        <v>0</v>
      </c>
      <c r="L512" s="6">
        <v>0</v>
      </c>
      <c r="M512" s="6">
        <v>160.76</v>
      </c>
      <c r="N512" s="6">
        <v>2896.06</v>
      </c>
      <c r="O512" s="6">
        <v>1145.99</v>
      </c>
      <c r="P512" s="3">
        <f t="shared" si="7"/>
        <v>1750.07</v>
      </c>
    </row>
    <row r="513" spans="1:16">
      <c r="A513" s="1" t="s">
        <v>584</v>
      </c>
      <c r="B513" s="1" t="s">
        <v>118</v>
      </c>
      <c r="C513" s="4" t="s">
        <v>274</v>
      </c>
      <c r="D513" s="5">
        <v>2726.12</v>
      </c>
      <c r="E513" s="5">
        <v>80.28</v>
      </c>
      <c r="F513" s="5">
        <v>0</v>
      </c>
      <c r="G513" s="5">
        <v>199.6</v>
      </c>
      <c r="H513" s="5">
        <v>0</v>
      </c>
      <c r="I513" s="6">
        <v>96.74</v>
      </c>
      <c r="J513" s="6">
        <v>0</v>
      </c>
      <c r="K513" s="6">
        <v>0</v>
      </c>
      <c r="L513" s="6">
        <v>0</v>
      </c>
      <c r="M513" s="6">
        <v>249.79</v>
      </c>
      <c r="N513" s="6">
        <v>3352.53</v>
      </c>
      <c r="O513" s="6">
        <v>463.69</v>
      </c>
      <c r="P513" s="3">
        <f t="shared" si="7"/>
        <v>2888.84</v>
      </c>
    </row>
    <row r="514" spans="1:16">
      <c r="A514" s="1" t="s">
        <v>585</v>
      </c>
      <c r="B514" s="1" t="s">
        <v>15</v>
      </c>
      <c r="C514" s="4">
        <v>0</v>
      </c>
      <c r="D514" s="5">
        <v>830</v>
      </c>
      <c r="E514" s="5">
        <v>0</v>
      </c>
      <c r="F514" s="5">
        <v>0</v>
      </c>
      <c r="G514" s="5">
        <v>0</v>
      </c>
      <c r="H514" s="5">
        <v>0</v>
      </c>
      <c r="I514" s="6">
        <v>0</v>
      </c>
      <c r="J514" s="6">
        <v>0</v>
      </c>
      <c r="K514" s="6">
        <v>86</v>
      </c>
      <c r="L514" s="6">
        <v>0</v>
      </c>
      <c r="M514" s="6">
        <v>0</v>
      </c>
      <c r="N514" s="6">
        <v>916</v>
      </c>
      <c r="O514" s="6">
        <v>27.67</v>
      </c>
      <c r="P514" s="3">
        <f t="shared" si="7"/>
        <v>888.33</v>
      </c>
    </row>
    <row r="515" spans="1:16">
      <c r="A515" s="1" t="s">
        <v>586</v>
      </c>
      <c r="B515" s="1" t="s">
        <v>103</v>
      </c>
      <c r="C515" s="4">
        <v>4</v>
      </c>
      <c r="D515" s="5">
        <v>10800</v>
      </c>
      <c r="E515" s="5">
        <v>0</v>
      </c>
      <c r="F515" s="5">
        <v>0</v>
      </c>
      <c r="G515" s="5">
        <v>0</v>
      </c>
      <c r="H515" s="5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10800</v>
      </c>
      <c r="O515" s="6">
        <v>2571.33</v>
      </c>
      <c r="P515" s="3">
        <f t="shared" si="7"/>
        <v>8228.67</v>
      </c>
    </row>
    <row r="516" spans="1:16">
      <c r="A516" s="1" t="s">
        <v>587</v>
      </c>
      <c r="B516" s="1" t="s">
        <v>83</v>
      </c>
      <c r="C516" s="4" t="s">
        <v>84</v>
      </c>
      <c r="D516" s="5">
        <v>152.11000000000001</v>
      </c>
      <c r="E516" s="5">
        <v>0</v>
      </c>
      <c r="F516" s="5">
        <v>0</v>
      </c>
      <c r="G516" s="5">
        <v>54.769999999999996</v>
      </c>
      <c r="H516" s="5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206.88</v>
      </c>
      <c r="O516" s="6">
        <v>16.55</v>
      </c>
      <c r="P516" s="3">
        <f t="shared" si="7"/>
        <v>190.32999999999998</v>
      </c>
    </row>
    <row r="517" spans="1:16">
      <c r="A517" s="1" t="s">
        <v>588</v>
      </c>
      <c r="B517" s="1" t="s">
        <v>96</v>
      </c>
      <c r="C517" s="4" t="s">
        <v>274</v>
      </c>
      <c r="D517" s="5">
        <v>1307.71</v>
      </c>
      <c r="E517" s="5">
        <v>0</v>
      </c>
      <c r="F517" s="5">
        <v>0</v>
      </c>
      <c r="G517" s="5">
        <v>0</v>
      </c>
      <c r="H517" s="5">
        <v>19.12</v>
      </c>
      <c r="I517" s="6">
        <v>0</v>
      </c>
      <c r="J517" s="6">
        <v>0</v>
      </c>
      <c r="K517" s="6">
        <v>0</v>
      </c>
      <c r="L517" s="6">
        <v>0</v>
      </c>
      <c r="M517" s="6">
        <v>404.19</v>
      </c>
      <c r="N517" s="6">
        <v>1731.02</v>
      </c>
      <c r="O517" s="6">
        <v>290.08999999999997</v>
      </c>
      <c r="P517" s="3">
        <f t="shared" si="7"/>
        <v>1440.93</v>
      </c>
    </row>
    <row r="518" spans="1:16">
      <c r="A518" s="1" t="s">
        <v>589</v>
      </c>
      <c r="B518" s="1" t="s">
        <v>106</v>
      </c>
      <c r="C518" s="4" t="s">
        <v>274</v>
      </c>
      <c r="D518" s="5">
        <v>2726.12</v>
      </c>
      <c r="E518" s="5">
        <v>0</v>
      </c>
      <c r="F518" s="5">
        <v>0</v>
      </c>
      <c r="G518" s="5">
        <v>0</v>
      </c>
      <c r="H518" s="5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2726.12</v>
      </c>
      <c r="O518" s="6">
        <v>293.61</v>
      </c>
      <c r="P518" s="3">
        <f t="shared" ref="P518:P540" si="8">SUM(N518-O518)</f>
        <v>2432.5099999999998</v>
      </c>
    </row>
    <row r="519" spans="1:16">
      <c r="A519" s="1" t="s">
        <v>590</v>
      </c>
      <c r="B519" s="1" t="s">
        <v>34</v>
      </c>
      <c r="C519" s="4" t="s">
        <v>636</v>
      </c>
      <c r="D519" s="5">
        <v>4065.67</v>
      </c>
      <c r="E519" s="5">
        <v>0</v>
      </c>
      <c r="F519" s="5">
        <v>0</v>
      </c>
      <c r="G519" s="5">
        <v>0</v>
      </c>
      <c r="H519" s="5">
        <v>2610.06</v>
      </c>
      <c r="I519" s="6">
        <v>0</v>
      </c>
      <c r="J519" s="6">
        <v>0</v>
      </c>
      <c r="K519" s="6">
        <v>0</v>
      </c>
      <c r="L519" s="6">
        <v>0</v>
      </c>
      <c r="M519" s="6">
        <v>103.59</v>
      </c>
      <c r="N519" s="6">
        <v>6779.32</v>
      </c>
      <c r="O519" s="6">
        <v>1787.24</v>
      </c>
      <c r="P519" s="3">
        <f t="shared" si="8"/>
        <v>4992.08</v>
      </c>
    </row>
    <row r="520" spans="1:16">
      <c r="A520" s="1" t="s">
        <v>591</v>
      </c>
      <c r="B520" s="1" t="s">
        <v>592</v>
      </c>
      <c r="C520" s="4" t="s">
        <v>84</v>
      </c>
      <c r="D520" s="5">
        <v>3877.7599999999998</v>
      </c>
      <c r="E520" s="5">
        <v>0</v>
      </c>
      <c r="F520" s="5">
        <v>0</v>
      </c>
      <c r="G520" s="5">
        <v>0</v>
      </c>
      <c r="H520" s="5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3877.76</v>
      </c>
      <c r="O520" s="6">
        <v>1623.87</v>
      </c>
      <c r="P520" s="3">
        <f t="shared" si="8"/>
        <v>2253.8900000000003</v>
      </c>
    </row>
    <row r="521" spans="1:16">
      <c r="A521" s="1" t="s">
        <v>593</v>
      </c>
      <c r="B521" s="1" t="s">
        <v>17</v>
      </c>
      <c r="C521" s="4" t="s">
        <v>637</v>
      </c>
      <c r="D521" s="5">
        <v>3233.6200000000003</v>
      </c>
      <c r="E521" s="5">
        <v>0</v>
      </c>
      <c r="F521" s="5">
        <v>0</v>
      </c>
      <c r="G521" s="5">
        <v>0</v>
      </c>
      <c r="H521" s="5">
        <v>691.97</v>
      </c>
      <c r="I521" s="6">
        <v>0</v>
      </c>
      <c r="J521" s="6">
        <v>0</v>
      </c>
      <c r="K521" s="6">
        <v>0</v>
      </c>
      <c r="L521" s="6">
        <v>0</v>
      </c>
      <c r="M521" s="6">
        <v>103.59</v>
      </c>
      <c r="N521" s="6">
        <v>4029.18</v>
      </c>
      <c r="O521" s="6">
        <v>1380.88</v>
      </c>
      <c r="P521" s="3">
        <f t="shared" si="8"/>
        <v>2648.2999999999997</v>
      </c>
    </row>
    <row r="522" spans="1:16">
      <c r="A522" s="1" t="s">
        <v>594</v>
      </c>
      <c r="B522" s="1" t="s">
        <v>17</v>
      </c>
      <c r="C522" s="4" t="s">
        <v>637</v>
      </c>
      <c r="D522" s="5">
        <v>3233.6200000000003</v>
      </c>
      <c r="E522" s="5">
        <v>0</v>
      </c>
      <c r="F522" s="5">
        <v>0</v>
      </c>
      <c r="G522" s="5">
        <v>0</v>
      </c>
      <c r="H522" s="5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3233.62</v>
      </c>
      <c r="O522" s="6">
        <v>1012.13</v>
      </c>
      <c r="P522" s="3">
        <f t="shared" si="8"/>
        <v>2221.4899999999998</v>
      </c>
    </row>
    <row r="523" spans="1:16">
      <c r="A523" s="1" t="s">
        <v>595</v>
      </c>
      <c r="B523" s="1" t="s">
        <v>34</v>
      </c>
      <c r="C523" s="4" t="s">
        <v>636</v>
      </c>
      <c r="D523" s="5">
        <v>4065.67</v>
      </c>
      <c r="E523" s="5">
        <v>0</v>
      </c>
      <c r="F523" s="5">
        <v>0</v>
      </c>
      <c r="G523" s="5">
        <v>0</v>
      </c>
      <c r="H523" s="5">
        <v>0</v>
      </c>
      <c r="I523" s="6">
        <v>0</v>
      </c>
      <c r="J523" s="6">
        <v>0</v>
      </c>
      <c r="K523" s="6">
        <v>0</v>
      </c>
      <c r="L523" s="6">
        <v>0</v>
      </c>
      <c r="M523" s="6">
        <v>94.41</v>
      </c>
      <c r="N523" s="6">
        <v>4160.08</v>
      </c>
      <c r="O523" s="6">
        <v>635.19000000000005</v>
      </c>
      <c r="P523" s="3">
        <f t="shared" si="8"/>
        <v>3524.89</v>
      </c>
    </row>
    <row r="524" spans="1:16">
      <c r="A524" s="1" t="s">
        <v>596</v>
      </c>
      <c r="B524" s="1" t="s">
        <v>29</v>
      </c>
      <c r="C524" s="4" t="s">
        <v>637</v>
      </c>
      <c r="D524" s="5">
        <v>2117.63</v>
      </c>
      <c r="E524" s="5">
        <v>0</v>
      </c>
      <c r="F524" s="5">
        <v>0</v>
      </c>
      <c r="G524" s="5">
        <v>0</v>
      </c>
      <c r="H524" s="5">
        <v>52.29</v>
      </c>
      <c r="I524" s="6">
        <v>0</v>
      </c>
      <c r="J524" s="6">
        <v>1750</v>
      </c>
      <c r="K524" s="6">
        <v>0</v>
      </c>
      <c r="L524" s="6">
        <v>0</v>
      </c>
      <c r="M524" s="6">
        <v>192.08</v>
      </c>
      <c r="N524" s="6">
        <v>4112</v>
      </c>
      <c r="O524" s="6">
        <v>623.21</v>
      </c>
      <c r="P524" s="3">
        <f t="shared" si="8"/>
        <v>3488.79</v>
      </c>
    </row>
    <row r="525" spans="1:16">
      <c r="A525" s="1" t="s">
        <v>597</v>
      </c>
      <c r="B525" s="1" t="s">
        <v>118</v>
      </c>
      <c r="C525" s="4" t="s">
        <v>274</v>
      </c>
      <c r="D525" s="5">
        <v>2726.12</v>
      </c>
      <c r="E525" s="5">
        <v>80.28</v>
      </c>
      <c r="F525" s="5">
        <v>0</v>
      </c>
      <c r="G525" s="5">
        <v>712.04000000000008</v>
      </c>
      <c r="H525" s="5">
        <v>1101.0999999999999</v>
      </c>
      <c r="I525" s="6">
        <v>110.46</v>
      </c>
      <c r="J525" s="6">
        <v>0</v>
      </c>
      <c r="K525" s="6">
        <v>0</v>
      </c>
      <c r="L525" s="6">
        <v>3303.3</v>
      </c>
      <c r="M525" s="6">
        <v>343.47</v>
      </c>
      <c r="N525" s="6">
        <v>8376.77</v>
      </c>
      <c r="O525" s="6">
        <v>1223.04</v>
      </c>
      <c r="P525" s="3">
        <f t="shared" si="8"/>
        <v>7153.7300000000005</v>
      </c>
    </row>
    <row r="526" spans="1:16">
      <c r="A526" s="1" t="s">
        <v>598</v>
      </c>
      <c r="B526" s="1" t="s">
        <v>250</v>
      </c>
      <c r="C526" s="4" t="s">
        <v>645</v>
      </c>
      <c r="D526" s="5">
        <v>3944.2799999999997</v>
      </c>
      <c r="E526" s="5">
        <v>0</v>
      </c>
      <c r="F526" s="5">
        <v>0</v>
      </c>
      <c r="G526" s="5">
        <v>0</v>
      </c>
      <c r="H526" s="5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3944.28</v>
      </c>
      <c r="O526" s="6">
        <v>632.63</v>
      </c>
      <c r="P526" s="3">
        <f t="shared" si="8"/>
        <v>3311.65</v>
      </c>
    </row>
    <row r="527" spans="1:16">
      <c r="A527" s="1" t="s">
        <v>599</v>
      </c>
      <c r="B527" s="1" t="s">
        <v>132</v>
      </c>
      <c r="C527" s="4" t="s">
        <v>637</v>
      </c>
      <c r="D527" s="5">
        <v>6683.84</v>
      </c>
      <c r="E527" s="5">
        <v>0</v>
      </c>
      <c r="F527" s="5">
        <v>0</v>
      </c>
      <c r="G527" s="5">
        <v>0</v>
      </c>
      <c r="H527" s="5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6683.84</v>
      </c>
      <c r="O527" s="6">
        <v>1335.11</v>
      </c>
      <c r="P527" s="3">
        <f t="shared" si="8"/>
        <v>5348.7300000000005</v>
      </c>
    </row>
    <row r="528" spans="1:16">
      <c r="A528" s="1" t="s">
        <v>600</v>
      </c>
      <c r="B528" s="1" t="s">
        <v>15</v>
      </c>
      <c r="C528" s="4">
        <v>0</v>
      </c>
      <c r="D528" s="5">
        <v>830</v>
      </c>
      <c r="E528" s="5">
        <v>0</v>
      </c>
      <c r="F528" s="5">
        <v>0</v>
      </c>
      <c r="G528" s="5">
        <v>0</v>
      </c>
      <c r="H528" s="5">
        <v>0</v>
      </c>
      <c r="I528" s="6">
        <v>0</v>
      </c>
      <c r="J528" s="6">
        <v>0</v>
      </c>
      <c r="K528" s="6">
        <v>86</v>
      </c>
      <c r="L528" s="6">
        <v>0</v>
      </c>
      <c r="M528" s="6">
        <v>0</v>
      </c>
      <c r="N528" s="6">
        <v>916</v>
      </c>
      <c r="O528" s="6">
        <v>27.67</v>
      </c>
      <c r="P528" s="3">
        <f t="shared" si="8"/>
        <v>888.33</v>
      </c>
    </row>
    <row r="529" spans="1:17">
      <c r="A529" s="1" t="s">
        <v>601</v>
      </c>
      <c r="B529" s="1" t="s">
        <v>77</v>
      </c>
      <c r="C529" s="4" t="s">
        <v>636</v>
      </c>
      <c r="D529" s="5">
        <v>5364.25</v>
      </c>
      <c r="E529" s="5">
        <v>0</v>
      </c>
      <c r="F529" s="5">
        <v>0</v>
      </c>
      <c r="G529" s="5">
        <v>0</v>
      </c>
      <c r="H529" s="5">
        <v>0</v>
      </c>
      <c r="I529" s="6">
        <v>0</v>
      </c>
      <c r="J529" s="6">
        <v>0</v>
      </c>
      <c r="K529" s="6">
        <v>0</v>
      </c>
      <c r="L529" s="6">
        <v>0</v>
      </c>
      <c r="M529" s="6">
        <v>69.06</v>
      </c>
      <c r="N529" s="6">
        <v>5433.31</v>
      </c>
      <c r="O529" s="6">
        <v>1060.5999999999999</v>
      </c>
      <c r="P529" s="3">
        <f t="shared" si="8"/>
        <v>4372.7100000000009</v>
      </c>
    </row>
    <row r="530" spans="1:17">
      <c r="A530" s="1" t="s">
        <v>602</v>
      </c>
      <c r="B530" s="1" t="s">
        <v>1</v>
      </c>
      <c r="C530" s="4" t="s">
        <v>84</v>
      </c>
      <c r="D530" s="5">
        <v>3756.04</v>
      </c>
      <c r="E530" s="5">
        <v>0</v>
      </c>
      <c r="F530" s="5">
        <v>0</v>
      </c>
      <c r="G530" s="5">
        <v>0</v>
      </c>
      <c r="H530" s="5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3756.04</v>
      </c>
      <c r="O530" s="6">
        <v>564.79</v>
      </c>
      <c r="P530" s="3">
        <f t="shared" si="8"/>
        <v>3191.25</v>
      </c>
    </row>
    <row r="531" spans="1:17">
      <c r="A531" s="1" t="s">
        <v>603</v>
      </c>
      <c r="B531" s="1" t="s">
        <v>49</v>
      </c>
      <c r="C531" s="4" t="s">
        <v>274</v>
      </c>
      <c r="D531" s="5">
        <v>1643.1</v>
      </c>
      <c r="E531" s="5">
        <v>0</v>
      </c>
      <c r="F531" s="5">
        <v>0</v>
      </c>
      <c r="G531" s="5">
        <v>199.6</v>
      </c>
      <c r="H531" s="5">
        <v>21.08</v>
      </c>
      <c r="I531" s="6">
        <v>0</v>
      </c>
      <c r="J531" s="6">
        <v>0</v>
      </c>
      <c r="K531" s="6">
        <v>0</v>
      </c>
      <c r="L531" s="6">
        <v>0</v>
      </c>
      <c r="M531" s="6">
        <v>665.13</v>
      </c>
      <c r="N531" s="6">
        <v>2528.91</v>
      </c>
      <c r="O531" s="6">
        <v>258.92</v>
      </c>
      <c r="P531" s="3">
        <f t="shared" si="8"/>
        <v>2269.9899999999998</v>
      </c>
    </row>
    <row r="532" spans="1:17">
      <c r="A532" s="1" t="s">
        <v>604</v>
      </c>
      <c r="B532" s="1" t="s">
        <v>547</v>
      </c>
      <c r="C532" s="4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6">
        <v>0</v>
      </c>
      <c r="J532" s="6">
        <v>16224</v>
      </c>
      <c r="K532" s="6">
        <v>0</v>
      </c>
      <c r="L532" s="6">
        <v>0</v>
      </c>
      <c r="M532" s="6">
        <v>0</v>
      </c>
      <c r="N532" s="6">
        <v>16224</v>
      </c>
      <c r="O532" s="6">
        <v>5606.67</v>
      </c>
      <c r="P532" s="3">
        <f t="shared" si="8"/>
        <v>10617.33</v>
      </c>
    </row>
    <row r="533" spans="1:17">
      <c r="A533" s="1" t="s">
        <v>605</v>
      </c>
      <c r="B533" s="1" t="s">
        <v>94</v>
      </c>
      <c r="C533" s="4">
        <v>0</v>
      </c>
      <c r="D533" s="5">
        <v>525.66999999999996</v>
      </c>
      <c r="E533" s="5">
        <v>0</v>
      </c>
      <c r="F533" s="5">
        <v>0</v>
      </c>
      <c r="G533" s="5">
        <v>0</v>
      </c>
      <c r="H533" s="5">
        <v>0</v>
      </c>
      <c r="I533" s="6">
        <v>0</v>
      </c>
      <c r="J533" s="6">
        <v>0</v>
      </c>
      <c r="K533" s="6">
        <v>54.47</v>
      </c>
      <c r="L533" s="6">
        <v>0</v>
      </c>
      <c r="M533" s="6">
        <v>0</v>
      </c>
      <c r="N533" s="6">
        <v>580.14</v>
      </c>
      <c r="O533" s="6">
        <v>0</v>
      </c>
      <c r="P533" s="3">
        <f t="shared" si="8"/>
        <v>580.14</v>
      </c>
    </row>
    <row r="534" spans="1:17">
      <c r="A534" s="1" t="s">
        <v>606</v>
      </c>
      <c r="B534" s="1" t="s">
        <v>101</v>
      </c>
      <c r="C534" s="4" t="s">
        <v>84</v>
      </c>
      <c r="D534" s="6">
        <v>199.92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199.92</v>
      </c>
      <c r="O534" s="6">
        <v>15.99</v>
      </c>
      <c r="P534" s="3">
        <f t="shared" si="8"/>
        <v>183.92999999999998</v>
      </c>
    </row>
    <row r="535" spans="1:17">
      <c r="A535" s="1" t="s">
        <v>607</v>
      </c>
      <c r="B535" s="1" t="s">
        <v>83</v>
      </c>
      <c r="C535" s="4" t="s">
        <v>84</v>
      </c>
      <c r="D535" s="6">
        <v>152.11000000000001</v>
      </c>
      <c r="E535" s="6">
        <v>0</v>
      </c>
      <c r="F535" s="6">
        <v>0</v>
      </c>
      <c r="G535" s="6">
        <v>54.769999999999996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206.88</v>
      </c>
      <c r="O535" s="6">
        <v>16.55</v>
      </c>
      <c r="P535" s="3">
        <f t="shared" si="8"/>
        <v>190.32999999999998</v>
      </c>
    </row>
    <row r="536" spans="1:17">
      <c r="A536" s="1" t="s">
        <v>608</v>
      </c>
      <c r="B536" s="1" t="s">
        <v>34</v>
      </c>
      <c r="C536" s="4" t="s">
        <v>636</v>
      </c>
      <c r="D536" s="6">
        <v>4065.67</v>
      </c>
      <c r="E536" s="6">
        <v>0</v>
      </c>
      <c r="F536" s="6">
        <v>0</v>
      </c>
      <c r="G536" s="6">
        <v>0</v>
      </c>
      <c r="H536" s="6">
        <v>2610.06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6675.73</v>
      </c>
      <c r="O536" s="6">
        <v>1194.83</v>
      </c>
      <c r="P536" s="3">
        <f t="shared" si="8"/>
        <v>5480.9</v>
      </c>
    </row>
    <row r="537" spans="1:17">
      <c r="A537" s="1" t="s">
        <v>609</v>
      </c>
      <c r="B537" s="1" t="s">
        <v>47</v>
      </c>
      <c r="C537" s="4" t="s">
        <v>637</v>
      </c>
      <c r="D537" s="6">
        <v>5054.8500000000004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101.05</v>
      </c>
      <c r="N537" s="6">
        <v>5155.8999999999996</v>
      </c>
      <c r="O537" s="6">
        <v>2263.14</v>
      </c>
      <c r="P537" s="3">
        <f t="shared" si="8"/>
        <v>2892.7599999999998</v>
      </c>
    </row>
    <row r="538" spans="1:17">
      <c r="A538" s="1" t="s">
        <v>610</v>
      </c>
      <c r="B538" s="1" t="s">
        <v>15</v>
      </c>
      <c r="C538" s="4">
        <v>0</v>
      </c>
      <c r="D538" s="6">
        <v>830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86</v>
      </c>
      <c r="L538" s="6">
        <v>0</v>
      </c>
      <c r="M538" s="6">
        <v>0</v>
      </c>
      <c r="N538" s="6">
        <v>916</v>
      </c>
      <c r="O538" s="6">
        <v>0</v>
      </c>
      <c r="P538" s="3">
        <f t="shared" si="8"/>
        <v>916</v>
      </c>
    </row>
    <row r="539" spans="1:17">
      <c r="A539" s="1" t="s">
        <v>611</v>
      </c>
      <c r="B539" s="1" t="s">
        <v>3</v>
      </c>
      <c r="C539" s="4" t="s">
        <v>274</v>
      </c>
      <c r="D539" s="6">
        <v>2726.12</v>
      </c>
      <c r="E539" s="6">
        <v>756.99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3354.1</v>
      </c>
      <c r="M539" s="6">
        <v>0</v>
      </c>
      <c r="N539" s="6">
        <v>6837.21</v>
      </c>
      <c r="O539" s="6">
        <v>2043.39</v>
      </c>
      <c r="P539" s="3">
        <f t="shared" si="8"/>
        <v>4793.82</v>
      </c>
    </row>
    <row r="540" spans="1:17">
      <c r="A540" s="1" t="s">
        <v>612</v>
      </c>
      <c r="B540" s="1" t="s">
        <v>83</v>
      </c>
      <c r="C540" s="4" t="s">
        <v>84</v>
      </c>
      <c r="D540" s="6">
        <v>152.11000000000001</v>
      </c>
      <c r="E540" s="6">
        <v>0</v>
      </c>
      <c r="F540" s="6">
        <v>0</v>
      </c>
      <c r="G540" s="6">
        <v>54.769999999999996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206.88</v>
      </c>
      <c r="O540" s="6">
        <v>16.55</v>
      </c>
      <c r="P540" s="3">
        <f t="shared" si="8"/>
        <v>190.32999999999998</v>
      </c>
    </row>
    <row r="541" spans="1:17">
      <c r="A541" s="26" t="s">
        <v>613</v>
      </c>
      <c r="B541" s="27"/>
      <c r="C541" s="28"/>
      <c r="D541" s="7">
        <f>SUM(D6:D540)</f>
        <v>1636978.3499999987</v>
      </c>
      <c r="E541" s="7">
        <f t="shared" ref="E541:P541" si="9">SUM(E6:E540)</f>
        <v>167533.63000000003</v>
      </c>
      <c r="F541" s="7">
        <f t="shared" si="9"/>
        <v>122.44</v>
      </c>
      <c r="G541" s="7">
        <f t="shared" si="9"/>
        <v>35511.509999999958</v>
      </c>
      <c r="H541" s="7">
        <f t="shared" si="9"/>
        <v>203333.44</v>
      </c>
      <c r="I541" s="7">
        <f t="shared" si="9"/>
        <v>4563.1200000000008</v>
      </c>
      <c r="J541" s="7">
        <f t="shared" si="9"/>
        <v>188436.16</v>
      </c>
      <c r="K541" s="7">
        <f t="shared" si="9"/>
        <v>3763.9399999999996</v>
      </c>
      <c r="L541" s="7">
        <f t="shared" si="9"/>
        <v>124922.53999999996</v>
      </c>
      <c r="M541" s="7">
        <f t="shared" si="9"/>
        <v>48164.710000000028</v>
      </c>
      <c r="N541" s="7">
        <f t="shared" si="9"/>
        <v>2413329.8399999985</v>
      </c>
      <c r="O541" s="7">
        <f t="shared" si="9"/>
        <v>576477.09</v>
      </c>
      <c r="P541" s="7">
        <f t="shared" si="9"/>
        <v>1836852.7500000002</v>
      </c>
    </row>
    <row r="542" spans="1:17">
      <c r="A542" s="8" t="s">
        <v>614</v>
      </c>
    </row>
    <row r="544" spans="1:17">
      <c r="A544" s="32" t="s">
        <v>635</v>
      </c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23"/>
    </row>
    <row r="545" spans="1:17">
      <c r="A545" s="17"/>
      <c r="B545" s="17"/>
      <c r="C545" s="18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20"/>
      <c r="P545" s="19"/>
      <c r="Q545" s="19"/>
    </row>
    <row r="546" spans="1:17">
      <c r="A546" s="17"/>
      <c r="B546" s="17"/>
      <c r="C546" s="18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20"/>
      <c r="P546" s="19"/>
      <c r="Q546" s="19"/>
    </row>
    <row r="547" spans="1:17">
      <c r="A547" s="17"/>
      <c r="B547" s="17"/>
      <c r="C547" s="18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20"/>
      <c r="P547" s="19"/>
      <c r="Q547" s="19"/>
    </row>
    <row r="548" spans="1:17">
      <c r="A548" s="17"/>
      <c r="B548" s="17"/>
      <c r="C548" s="18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20"/>
      <c r="P548" s="19"/>
      <c r="Q548" s="19"/>
    </row>
    <row r="549" spans="1:17">
      <c r="A549" s="17"/>
      <c r="B549" s="19"/>
      <c r="C549" s="18"/>
      <c r="D549" s="19"/>
      <c r="E549" s="19"/>
      <c r="F549" s="21"/>
      <c r="G549" s="21"/>
      <c r="H549" s="21"/>
      <c r="I549" s="21"/>
      <c r="J549" s="19"/>
      <c r="K549" s="21"/>
      <c r="L549" s="21"/>
      <c r="M549" s="21"/>
      <c r="N549" s="21"/>
      <c r="O549" s="22"/>
      <c r="P549" s="19"/>
      <c r="Q549" s="19"/>
    </row>
    <row r="550" spans="1:17">
      <c r="A550" s="25" t="s">
        <v>633</v>
      </c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4"/>
    </row>
    <row r="551" spans="1:17">
      <c r="A551" s="25" t="s">
        <v>634</v>
      </c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4"/>
    </row>
  </sheetData>
  <mergeCells count="7">
    <mergeCell ref="A550:P550"/>
    <mergeCell ref="A551:P551"/>
    <mergeCell ref="A541:C541"/>
    <mergeCell ref="A1:D1"/>
    <mergeCell ref="A2:P2"/>
    <mergeCell ref="A4:P4"/>
    <mergeCell ref="A544:P544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JUNHO-2019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Fernando Fernandes de Souza</cp:lastModifiedBy>
  <cp:lastPrinted>2024-02-05T17:28:20Z</cp:lastPrinted>
  <dcterms:created xsi:type="dcterms:W3CDTF">2024-02-05T12:43:12Z</dcterms:created>
  <dcterms:modified xsi:type="dcterms:W3CDTF">2024-02-05T17:28:32Z</dcterms:modified>
</cp:coreProperties>
</file>