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JUNHO-2022" sheetId="3" r:id="rId1"/>
  </sheets>
  <definedNames>
    <definedName name="_xlnm._FilterDatabase" localSheetId="0" hidden="1">'JUNHO-2022'!$A$11:$R$628</definedName>
    <definedName name="_xlnm.Print_Area" localSheetId="0">'JUNHO-2022'!$A$1:$R$685</definedName>
    <definedName name="_xlnm.Print_Titles" localSheetId="0">'JUNHO-2022'!$1:$11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60" i="3" l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34" i="3"/>
  <c r="R634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12" i="3"/>
  <c r="R12" i="3" s="1"/>
  <c r="F651" i="3"/>
  <c r="G651" i="3"/>
  <c r="H651" i="3"/>
  <c r="I651" i="3"/>
  <c r="J651" i="3"/>
  <c r="K651" i="3"/>
  <c r="L651" i="3"/>
  <c r="M651" i="3"/>
  <c r="N651" i="3"/>
  <c r="O651" i="3"/>
  <c r="Q651" i="3"/>
  <c r="E651" i="3"/>
  <c r="F628" i="3"/>
  <c r="G628" i="3"/>
  <c r="H628" i="3"/>
  <c r="I628" i="3"/>
  <c r="J628" i="3"/>
  <c r="K628" i="3"/>
  <c r="L628" i="3"/>
  <c r="M628" i="3"/>
  <c r="N628" i="3"/>
  <c r="O628" i="3"/>
  <c r="Q628" i="3"/>
  <c r="E628" i="3"/>
  <c r="P651" i="3" l="1"/>
  <c r="P628" i="3"/>
  <c r="R651" i="3"/>
  <c r="R628" i="3"/>
  <c r="R660" i="3"/>
  <c r="R661" i="3" s="1"/>
  <c r="E661" i="3"/>
  <c r="F661" i="3"/>
  <c r="G661" i="3"/>
  <c r="H661" i="3"/>
  <c r="I661" i="3"/>
  <c r="J661" i="3"/>
  <c r="K661" i="3"/>
  <c r="L661" i="3"/>
  <c r="M661" i="3"/>
  <c r="N661" i="3"/>
  <c r="O661" i="3"/>
  <c r="Q661" i="3"/>
  <c r="P667" i="3"/>
  <c r="R667" i="3" s="1"/>
  <c r="R668" i="3" s="1"/>
  <c r="E668" i="3"/>
  <c r="F668" i="3"/>
  <c r="G668" i="3"/>
  <c r="H668" i="3"/>
  <c r="I668" i="3"/>
  <c r="J668" i="3"/>
  <c r="K668" i="3"/>
  <c r="L668" i="3"/>
  <c r="M668" i="3"/>
  <c r="N668" i="3"/>
  <c r="O668" i="3"/>
  <c r="Q668" i="3"/>
  <c r="P675" i="3"/>
  <c r="R675" i="3" s="1"/>
  <c r="R676" i="3" s="1"/>
  <c r="E676" i="3"/>
  <c r="F676" i="3"/>
  <c r="G676" i="3"/>
  <c r="H676" i="3"/>
  <c r="I676" i="3"/>
  <c r="J676" i="3"/>
  <c r="K676" i="3"/>
  <c r="L676" i="3"/>
  <c r="M676" i="3"/>
  <c r="N676" i="3"/>
  <c r="O676" i="3"/>
  <c r="Q676" i="3"/>
  <c r="P668" i="3" l="1"/>
  <c r="P676" i="3"/>
  <c r="P661" i="3"/>
</calcChain>
</file>

<file path=xl/sharedStrings.xml><?xml version="1.0" encoding="utf-8"?>
<sst xmlns="http://schemas.openxmlformats.org/spreadsheetml/2006/main" count="2550" uniqueCount="784">
  <si>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</si>
  <si>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</si>
  <si>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</si>
  <si>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</si>
  <si>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</si>
  <si>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</si>
  <si>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</si>
  <si>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</si>
  <si>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</si>
  <si>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</si>
  <si>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</si>
  <si>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</si>
  <si>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</si>
  <si>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</si>
  <si>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</si>
  <si>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</si>
  <si>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</si>
  <si>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SEBASTIANA DE JESUS SILVA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</si>
  <si>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</si>
  <si>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</si>
  <si>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</si>
  <si>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</si>
  <si>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</si>
  <si>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</si>
  <si>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</si>
  <si>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</si>
  <si>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</si>
  <si>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</si>
  <si>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</si>
  <si>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</si>
  <si>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</si>
  <si>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</si>
  <si>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</si>
  <si>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</si>
  <si>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</si>
  <si>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</si>
  <si>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</si>
  <si>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</si>
  <si>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</si>
  <si>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</si>
  <si>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</si>
  <si>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</si>
  <si>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</si>
  <si>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</si>
  <si>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</si>
  <si>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</si>
  <si>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</si>
  <si>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</si>
  <si>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</si>
  <si>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</si>
  <si>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</si>
  <si>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</si>
  <si>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</si>
  <si>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</si>
  <si>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</si>
  <si>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</si>
  <si>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</si>
  <si>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</si>
  <si>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</si>
  <si>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</si>
  <si>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</si>
  <si>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</si>
  <si>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</si>
  <si>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</si>
  <si>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</si>
  <si>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</si>
  <si>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</si>
  <si>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</si>
  <si>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</si>
  <si>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</si>
  <si>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</si>
  <si>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</si>
  <si>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</si>
  <si>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</si>
  <si>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</si>
  <si>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</si>
  <si>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</si>
  <si>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</si>
  <si>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</si>
  <si>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</si>
  <si>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</si>
  <si>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</si>
  <si>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</si>
  <si>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</si>
  <si>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</si>
  <si>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</si>
  <si>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</si>
  <si>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</si>
  <si>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</si>
  <si>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</si>
  <si>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</si>
  <si>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</si>
  <si>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</si>
  <si>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</si>
  <si>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</si>
  <si>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</si>
  <si>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</si>
  <si>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</si>
  <si>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</si>
  <si>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</si>
  <si>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</si>
  <si>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</si>
  <si>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</si>
  <si>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</si>
  <si>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</si>
  <si>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</si>
  <si>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</si>
  <si>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</si>
  <si>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</si>
  <si>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</si>
  <si>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</si>
  <si>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</si>
  <si>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</si>
  <si>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</si>
  <si>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</si>
  <si>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</si>
  <si>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</si>
  <si>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</si>
  <si>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</si>
  <si>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</si>
  <si>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</si>
  <si>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</si>
  <si>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</si>
  <si>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</si>
  <si>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</si>
  <si>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</si>
  <si>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</si>
  <si>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</si>
  <si>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</si>
  <si>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</si>
  <si>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</si>
  <si>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</si>
  <si>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</si>
  <si>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</si>
  <si>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</si>
  <si>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</si>
  <si>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</si>
  <si>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</si>
  <si>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</si>
  <si>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</si>
  <si>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</si>
  <si>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</si>
  <si>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</si>
  <si>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</si>
  <si>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KATIA JANE DE ASSUNCAO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</si>
  <si>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</si>
  <si>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</si>
  <si>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</si>
  <si>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</si>
  <si>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</si>
  <si>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</si>
  <si>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</si>
  <si>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</si>
  <si>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</si>
  <si>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</si>
  <si>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</si>
  <si>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</si>
  <si>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</si>
  <si>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</si>
  <si>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</si>
  <si>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</si>
  <si>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</si>
  <si>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</si>
  <si>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</si>
  <si>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</si>
  <si>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</si>
  <si>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</si>
  <si>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</si>
  <si>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</si>
  <si>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</si>
  <si>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</si>
  <si>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</si>
  <si>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</si>
  <si>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</si>
  <si>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</si>
  <si>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</si>
  <si>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</si>
  <si>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</si>
  <si>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</si>
  <si>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</si>
  <si>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</si>
  <si>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</si>
  <si>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</si>
  <si>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</si>
  <si>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</si>
  <si>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</si>
  <si>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</si>
  <si>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</si>
  <si>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</si>
  <si>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</si>
  <si>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</si>
  <si>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</si>
  <si>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</si>
  <si>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</si>
  <si>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</si>
  <si>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</si>
  <si>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</si>
  <si>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</si>
  <si>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</si>
  <si>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</si>
  <si>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</si>
  <si>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</si>
  <si>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</si>
  <si>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</si>
  <si>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</si>
  <si>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</si>
  <si>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</si>
  <si>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</si>
  <si>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</si>
  <si>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</si>
  <si>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</si>
  <si>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</si>
  <si>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</si>
  <si>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</si>
  <si>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</si>
  <si>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</si>
  <si>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</si>
  <si>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</si>
  <si>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</si>
  <si>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</si>
  <si>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</si>
  <si>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</si>
  <si>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</si>
  <si>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</si>
  <si>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</si>
  <si>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</si>
  <si>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</si>
  <si>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</si>
  <si>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</si>
  <si>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</si>
  <si>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</si>
  <si>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</si>
  <si>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</si>
  <si>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</si>
  <si>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</si>
  <si>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</si>
  <si>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</si>
  <si>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</si>
  <si>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</si>
  <si>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</si>
  <si>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</si>
  <si>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</si>
  <si>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</si>
  <si>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</si>
  <si>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</si>
  <si>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</si>
  <si>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</si>
  <si>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</si>
  <si>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</si>
  <si>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</si>
  <si>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</si>
  <si>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</si>
  <si>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</si>
  <si>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</si>
  <si>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</si>
  <si>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</si>
  <si>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</si>
  <si>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</si>
  <si>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</si>
  <si>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</si>
  <si>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</si>
  <si>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</si>
  <si>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</si>
  <si>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</si>
  <si>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</si>
  <si>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</si>
  <si>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</si>
  <si>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</si>
  <si>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</si>
  <si>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</si>
  <si>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</si>
  <si>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</si>
  <si>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</si>
  <si>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</si>
  <si>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</si>
  <si>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</si>
  <si>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</si>
  <si>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</si>
  <si>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</si>
  <si>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</si>
  <si>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</si>
  <si>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</si>
  <si>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</si>
  <si>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MARIA PIMENTA ALVES</t>
  </si>
  <si>
    <t>VILMAIR FRANCISCA DA SILVA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</si>
  <si>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</si>
  <si>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</si>
  <si>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</si>
  <si>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</si>
  <si>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</si>
  <si>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</si>
  <si>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</si>
  <si>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</si>
  <si>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</si>
  <si>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</si>
  <si>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</si>
  <si>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</si>
  <si>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</si>
  <si>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</si>
  <si>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</si>
  <si>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</si>
  <si>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</si>
  <si>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</si>
  <si>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</si>
  <si>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</si>
  <si>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MARIANE AQUINO CAETANO</t>
  </si>
  <si>
    <t>FRANCISCO CARLOS DE CARVALHO</t>
  </si>
  <si>
    <t>ASSISTENTE DE SERVIÇOS ADMINISTRATIVOS I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</si>
  <si>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</si>
  <si>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</si>
  <si>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</si>
  <si>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</si>
  <si>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</si>
  <si>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</si>
  <si>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</si>
  <si>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</si>
  <si>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SALÁRIO MENSAL 
+ 
SALÁRIO FAMÍLIA</t>
  </si>
  <si>
    <t xml:space="preserve">MARILIA ARAUJO SILVA             </t>
  </si>
  <si>
    <t xml:space="preserve">KELIA DIAS DE MORAES ROSA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</si>
  <si>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</si>
  <si>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</si>
  <si>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</si>
  <si>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</si>
  <si>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</si>
  <si>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</si>
  <si>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</si>
  <si>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</si>
  <si>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</si>
  <si>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</si>
  <si>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</si>
  <si>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</si>
  <si>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</si>
  <si>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</si>
  <si>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</si>
  <si>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</si>
  <si>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</si>
  <si>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</si>
  <si>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</si>
  <si>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</si>
  <si>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</si>
  <si>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</si>
  <si>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CAMILLA DE SOUZA CARVALHO</t>
  </si>
  <si>
    <t>CLEIDE MATA DIAS DE OLIVEIRA</t>
  </si>
  <si>
    <t>CRISTIANE RODRIGUES FERREIRA</t>
  </si>
  <si>
    <t>DANIELLY BAILAO MOREIRA</t>
  </si>
  <si>
    <t>DANILLO RODRIGUES DA SILVA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</si>
  <si>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</si>
  <si>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</si>
  <si>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</si>
  <si>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</si>
  <si>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</si>
  <si>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</si>
  <si>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</si>
  <si>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</si>
  <si>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</si>
  <si>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</si>
  <si>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</si>
  <si>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</si>
  <si>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</si>
  <si>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</si>
  <si>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</si>
  <si>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</si>
  <si>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</si>
  <si>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</si>
  <si>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</si>
  <si>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</si>
  <si>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</si>
  <si>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</si>
  <si>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</si>
  <si>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</si>
  <si>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</si>
  <si>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</si>
  <si>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</si>
  <si>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BARBOSA DE LEMOS</t>
  </si>
  <si>
    <t>HUMBERTO MARTINS ALVES</t>
  </si>
  <si>
    <t>ISADORA SOUZA FERREIRA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</si>
  <si>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</si>
  <si>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</si>
  <si>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</si>
  <si>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</si>
  <si>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</si>
  <si>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</si>
  <si>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</si>
  <si>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</si>
  <si>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</si>
  <si>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</si>
  <si>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</si>
  <si>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</si>
  <si>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</si>
  <si>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</si>
  <si>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</si>
  <si>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</si>
  <si>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</si>
  <si>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</si>
  <si>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</si>
  <si>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</si>
  <si>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</si>
  <si>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</si>
  <si>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</si>
  <si>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</si>
  <si>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</si>
  <si>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</si>
  <si>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</si>
  <si>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</si>
  <si>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</si>
  <si>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</si>
  <si>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</si>
  <si>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</si>
  <si>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</si>
  <si>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</si>
  <si>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</si>
  <si>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</si>
  <si>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</si>
  <si>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MARILENE DAVID RIBEIRO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</si>
  <si>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</si>
  <si>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</si>
  <si>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</si>
  <si>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</si>
  <si>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</si>
  <si>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</si>
  <si>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</si>
  <si>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</si>
  <si>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</si>
  <si>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</si>
  <si>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</si>
  <si>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</si>
  <si>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NIVEA BARBOSA CHAGAS</t>
  </si>
  <si>
    <t>OLEMAR MACIEL DE OLIVEIRA</t>
  </si>
  <si>
    <t>OLGA MARIA SAAB RIBEIRO SIQUEIRA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</si>
  <si>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</si>
  <si>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</si>
  <si>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</si>
  <si>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</si>
  <si>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</si>
  <si>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</si>
  <si>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</si>
  <si>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</si>
  <si>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</si>
  <si>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</si>
  <si>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</si>
  <si>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</si>
  <si>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</si>
  <si>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</si>
  <si>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</si>
  <si>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</si>
  <si>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</si>
  <si>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</si>
  <si>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</si>
  <si>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</si>
  <si>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</si>
  <si>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</si>
  <si>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</si>
  <si>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</si>
  <si>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</si>
  <si>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</si>
  <si>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</si>
  <si>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</si>
  <si>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</si>
  <si>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</si>
  <si>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</si>
  <si>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</si>
  <si>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</si>
  <si>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</si>
  <si>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</si>
  <si>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WEDER SOUZA DE OLIVEIRA</t>
  </si>
  <si>
    <t>WEILA SANTOS DE LEMOS</t>
  </si>
  <si>
    <t>WHATYLA ARANTES DA COSTA</t>
  </si>
  <si>
    <t>ZOROASTRO JOAO DE ABREU</t>
  </si>
  <si>
    <t xml:space="preserve">NEY FERNANDO PINHEIRO                         </t>
  </si>
  <si>
    <t xml:space="preserve">WILMA PAES JORGE                              </t>
  </si>
  <si>
    <t xml:space="preserve">GILDEANE ARAUJO PIAUILINO                     </t>
  </si>
  <si>
    <t xml:space="preserve">JHONNATAN CESAR ARAUJO PRADO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</si>
  <si>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</si>
  <si>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</si>
  <si>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</si>
  <si>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</si>
  <si>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</si>
  <si>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</si>
  <si>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</si>
  <si>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</si>
  <si>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</si>
  <si>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</si>
  <si>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</si>
  <si>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</si>
  <si>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</si>
  <si>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</si>
  <si>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</si>
  <si>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</si>
  <si>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</si>
  <si>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</si>
  <si>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</si>
  <si>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</si>
  <si>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</si>
  <si>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</si>
  <si>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</si>
  <si>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</si>
  <si>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</si>
  <si>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</si>
  <si>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</si>
  <si>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</si>
  <si>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</si>
  <si>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</si>
  <si>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</si>
  <si>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</si>
  <si>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</si>
  <si>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</si>
  <si>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</si>
  <si>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</si>
  <si>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</si>
  <si>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</si>
  <si>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</si>
  <si>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>HELLEN FATIMA DE SOUSA FERNANDE</t>
  </si>
  <si>
    <t xml:space="preserve">HITLER RODELLA DA SILVA        </t>
  </si>
  <si>
    <t xml:space="preserve">IEDA CRISTINA DA SILVA         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</si>
  <si>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</si>
  <si>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</si>
  <si>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</si>
  <si>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</si>
  <si>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</si>
  <si>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</si>
  <si>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</si>
  <si>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</si>
  <si>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</si>
  <si>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</si>
  <si>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</si>
  <si>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</si>
  <si>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</si>
  <si>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</si>
  <si>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</si>
  <si>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</si>
  <si>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</si>
  <si>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</si>
  <si>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</si>
  <si>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</si>
  <si>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</si>
  <si>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</si>
  <si>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</si>
  <si>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</si>
  <si>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</si>
  <si>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>RAYANE NEVES SILVA</t>
  </si>
  <si>
    <t>PSICÓLOGO (A)</t>
  </si>
  <si>
    <t>ADRIANO DANTAS DE AS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</si>
  <si>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</si>
  <si>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</si>
  <si>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</si>
  <si>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</si>
  <si>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</si>
  <si>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</si>
  <si>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</si>
  <si>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</si>
  <si>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</si>
  <si>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</si>
  <si>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</si>
  <si>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</si>
  <si>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</si>
  <si>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</si>
  <si>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RECURSOS ADVINDOS DO TERMO DE PARCERIA CELEBRADO COM A FUNDAÇÃO ITAÚ</t>
  </si>
  <si>
    <t>IARA CAIXETA MOREIRA</t>
  </si>
  <si>
    <t>A-6HGS</t>
  </si>
  <si>
    <t xml:space="preserve">ANA CELSA PIRES DE CASTRO      </t>
  </si>
  <si>
    <t xml:space="preserve">COSTUREIRO (A) I                                  </t>
  </si>
  <si>
    <t>HENYA CRISTINA PESSOA MORAIS DA</t>
  </si>
  <si>
    <t xml:space="preserve">IONE DA SILVA LEMOS            </t>
  </si>
  <si>
    <t xml:space="preserve">LORENA SILVA LIMA              </t>
  </si>
  <si>
    <t xml:space="preserve">ASSESSOR ESPECIAL                                 </t>
  </si>
  <si>
    <t xml:space="preserve">LUCILEIDE FERREIRA DA SILVA    </t>
  </si>
  <si>
    <t xml:space="preserve">SANDRA BRAGHINI PRATES         </t>
  </si>
  <si>
    <t xml:space="preserve">AMANDA ALVES REZENDE           </t>
  </si>
  <si>
    <t xml:space="preserve">ANTONIO MARCIO GOMES DIAS      </t>
  </si>
  <si>
    <t xml:space="preserve">MOTORISTA DE CAMINHÃO I                           </t>
  </si>
  <si>
    <t xml:space="preserve">AURELIO SILVA DIAS             </t>
  </si>
  <si>
    <t xml:space="preserve">CELIDALVA RIBEIRO DOS SANTOS   </t>
  </si>
  <si>
    <t>WEVER MAHHARICHY NUNES FERREIRA</t>
  </si>
  <si>
    <t xml:space="preserve">ALINE RODRIGUES DE MOURA       </t>
  </si>
  <si>
    <t xml:space="preserve">DAFNE KATTLEN E SOUZA          </t>
  </si>
  <si>
    <t xml:space="preserve">ELIENE MARIA DE SOUZA          </t>
  </si>
  <si>
    <t xml:space="preserve">FERNANDA ALVES PACHECO         </t>
  </si>
  <si>
    <t xml:space="preserve">GISLEIA DE CASTRO E SILVA      </t>
  </si>
  <si>
    <t xml:space="preserve">KARINA MACHADO LIMA            </t>
  </si>
  <si>
    <t>MARIA DO CARMO DA CRUZ MESQUITA</t>
  </si>
  <si>
    <t xml:space="preserve">REBECA ALVES DE LIMA BARBOSA   </t>
  </si>
  <si>
    <t>CENTRO DE ADOLESCENTES TECENDO O FUTURO - RECURSOS ADVINDOS DO CONVÊNIO DE COOPERAÇÃO TÉCNICA COM A FUNDAÇÃO BANCO DO BRASIL -  PROJETOS LINHAS E CURVAS</t>
  </si>
  <si>
    <t>CENTRO SOCIAL DONA GERCINA BORGES - RECURSOS ADVINDOS DO TERMO DE CONVÊNIO CELEBRADO COM A FUNDAÇÃO ABRINQ PELOS DIREITOS DA CRIANÇA E DO ADOLESCENTE</t>
  </si>
  <si>
    <t xml:space="preserve">MARLENE ROSA DE ANDRADE                    </t>
  </si>
  <si>
    <t xml:space="preserve">VICTORIA LUIZA SILVA COSTA                 </t>
  </si>
  <si>
    <t xml:space="preserve">ANALISTA DE CAMPO                                 </t>
  </si>
  <si>
    <t xml:space="preserve">CUIDADOR DE IDOSOS I                              </t>
  </si>
  <si>
    <t xml:space="preserve">ANALISTA DE SISTEMAS JÚNIOR                       </t>
  </si>
  <si>
    <t xml:space="preserve">DIRETOR(A) GERAL                                  </t>
  </si>
  <si>
    <t xml:space="preserve">ANALISTA DE REDES E DE COM. DE DADOS - JÚNIOR     </t>
  </si>
  <si>
    <t xml:space="preserve">TÉCNICO ADMINISTRATIVO III                        </t>
  </si>
  <si>
    <t xml:space="preserve">COMUNICÓLOGO                                      </t>
  </si>
  <si>
    <t xml:space="preserve">AUXILIAR ADMINISTRATIVO II                        </t>
  </si>
  <si>
    <t xml:space="preserve">DESIGNER GRÁFICO                                  </t>
  </si>
  <si>
    <t xml:space="preserve">TÉCNICO DE MANUTENÇÃO                             </t>
  </si>
  <si>
    <t xml:space="preserve">ANALISTA ADMINISTRATIVO PLENO                     </t>
  </si>
  <si>
    <t xml:space="preserve">ENGENHEIRO (A) CIVIL                              </t>
  </si>
  <si>
    <t xml:space="preserve">MOTORISTA (A) II                                  </t>
  </si>
  <si>
    <t xml:space="preserve">PROFISSIONAL DE EDUCAÇÃO FÍSICA                   </t>
  </si>
  <si>
    <t xml:space="preserve">TÉCNICO DE ENFERMAGEM I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</si>
  <si>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</si>
  <si>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</si>
  <si>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</si>
  <si>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</si>
  <si>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</si>
  <si>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INSTRUTOR (A) II                                  </t>
  </si>
  <si>
    <t xml:space="preserve">GERENTE         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</si>
  <si>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</si>
  <si>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</si>
  <si>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</si>
  <si>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</si>
  <si>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</si>
  <si>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</si>
  <si>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ADVOGADO PLENO                                    </t>
  </si>
  <si>
    <t xml:space="preserve">BORDADEIRA 3                                      </t>
  </si>
  <si>
    <t xml:space="preserve">CUIDADOR DE IDOSOS II                             </t>
  </si>
  <si>
    <t xml:space="preserve">ENFERMEIRO (A) PLENO                              </t>
  </si>
  <si>
    <t xml:space="preserve">ASSISTENTE SOCIAL SÊNIOR                          </t>
  </si>
  <si>
    <t xml:space="preserve">TÉCNICO ADMINISTRATIVO II                         </t>
  </si>
  <si>
    <t xml:space="preserve">ANALISTA ADMINISTRATIVO JÚNIOR                    </t>
  </si>
  <si>
    <t xml:space="preserve">ENFERMEIRO (A) JÚNIOR                             </t>
  </si>
  <si>
    <t xml:space="preserve">JORNALISTA                                        </t>
  </si>
  <si>
    <t xml:space="preserve">MOTORISTA (A) III                                 </t>
  </si>
  <si>
    <t xml:space="preserve">ASSISTENTE SOCIAL PLENO                           </t>
  </si>
  <si>
    <t xml:space="preserve">INSTRUTOR (A) I                                   </t>
  </si>
  <si>
    <t xml:space="preserve">COORDENADOR (A)                                   </t>
  </si>
  <si>
    <t xml:space="preserve">FOTÓGRAFO (A)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</si>
  <si>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</si>
  <si>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</si>
  <si>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DIRETOR DE AÇÕES SOCIAIS                          </t>
  </si>
  <si>
    <t xml:space="preserve">ANALISTA DE REDES E DE COM. DE DADOS - PLENO      </t>
  </si>
  <si>
    <t xml:space="preserve">ODONTÓLOGO (A)                                    </t>
  </si>
  <si>
    <t>TECNÓLOGO (A) EM ANÁLISE E DESENVOLVIMENTO DE SIST</t>
  </si>
  <si>
    <t xml:space="preserve">ASSESSOR DE DIRETORIA                             </t>
  </si>
  <si>
    <t xml:space="preserve">FISIOTERAPEUTA                                    </t>
  </si>
  <si>
    <t xml:space="preserve">CONTADOR (A) JÚNIOR                               </t>
  </si>
  <si>
    <t xml:space="preserve">ADVOGADO JÚNIOR                                   </t>
  </si>
  <si>
    <t xml:space="preserve">CHEFE DE GABINETE                                 </t>
  </si>
  <si>
    <t xml:space="preserve">ASSISTENTE ADMINISTRATIVO 2                       </t>
  </si>
  <si>
    <t xml:space="preserve">AUXILIAR ADMINISTRATIVO I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</si>
  <si>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</si>
  <si>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</si>
  <si>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</si>
  <si>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</si>
  <si>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DIRETOR(A)                                        </t>
  </si>
  <si>
    <t xml:space="preserve">BORDADOR INDUSTRIAL                               </t>
  </si>
  <si>
    <t>ADIANT. 13º SALÁRIO</t>
  </si>
  <si>
    <t>GUTIERRE AMANCIO ROSA</t>
  </si>
  <si>
    <t xml:space="preserve">ANTONIA FRANCISCA DE OLIVEIRA RIBEIRO      </t>
  </si>
  <si>
    <t xml:space="preserve">BRUNO CEZAR DA CUNHA                       </t>
  </si>
  <si>
    <t xml:space="preserve">DEVANI JOAQUINA PEREIRA                    </t>
  </si>
  <si>
    <t xml:space="preserve">ELITON CARLOS ALVES MARTINS                </t>
  </si>
  <si>
    <t xml:space="preserve">FERNANDA CARDOSO DO VALE                   </t>
  </si>
  <si>
    <t xml:space="preserve">HANDRESSA CHRISTYNNE DA SILVA SIMAO        </t>
  </si>
  <si>
    <t xml:space="preserve">KEILA DA SILVA RAMOS                       </t>
  </si>
  <si>
    <t xml:space="preserve">PAULO ANTONIO TEIXEIRA MACHADO JUNIOR      </t>
  </si>
  <si>
    <t xml:space="preserve">SOLANGE DIAS FERREIRA                      </t>
  </si>
  <si>
    <t xml:space="preserve">THOMAS TOLEDO MEDEIROS                     </t>
  </si>
  <si>
    <t>ALEXÇA LUNA VITOR FERNANDES</t>
  </si>
  <si>
    <t>TÉCNICO DE MANUTENÇÃO</t>
  </si>
  <si>
    <t>AUXILIAR DE PRODUÇÃO I</t>
  </si>
  <si>
    <t>COSTUREIRO (A) I</t>
  </si>
  <si>
    <t>AUXILIAR ADMINISTRATIVO II</t>
  </si>
  <si>
    <t>G</t>
  </si>
  <si>
    <t>4HS</t>
  </si>
  <si>
    <t>AUXILIAR DE SERVIÇOS GERAIS I</t>
  </si>
  <si>
    <t>TÉCNICO ADMINISTRATIVO I</t>
  </si>
  <si>
    <t xml:space="preserve">FABIANA DE SOUSA BEZERRA                   </t>
  </si>
  <si>
    <t xml:space="preserve">GRASIELY BARBOSA DE JESUS                  </t>
  </si>
  <si>
    <t xml:space="preserve">KARINY FERREIRA DA CONCEICAO               </t>
  </si>
  <si>
    <t xml:space="preserve">KENEDY PEREIRA DE SOUSA                    </t>
  </si>
  <si>
    <t xml:space="preserve">LILIA MARIA PAES JORGE SANTOS              </t>
  </si>
  <si>
    <t xml:space="preserve">MARGARETH FERREIRA NUNES                   </t>
  </si>
  <si>
    <t xml:space="preserve">NELIO FLAVIO CAETANO FILHO                 </t>
  </si>
  <si>
    <t xml:space="preserve">SANDRA OLIVEIRA DE FARIA SILVA             </t>
  </si>
  <si>
    <t xml:space="preserve">THATIANY LIMA DIAS                         </t>
  </si>
  <si>
    <t xml:space="preserve">WELKES HENRIQUE DA SILVA                   </t>
  </si>
  <si>
    <t>COZINHEIRO (A) I</t>
  </si>
  <si>
    <t>COORDENADOR-(A)</t>
  </si>
  <si>
    <t>ENGENHEIRO (A) CIVIL</t>
  </si>
  <si>
    <t xml:space="preserve">TECNÓLOGO (A) EM ANÁLISE E DESENVOLVIMENTO DE SISTEMAS </t>
  </si>
  <si>
    <t>TOTAL</t>
  </si>
  <si>
    <t xml:space="preserve">ADRIANE DE SOUZA VIEIRA                    </t>
  </si>
  <si>
    <t xml:space="preserve">ALTENIZIA SILVA DE SOUZA                   </t>
  </si>
  <si>
    <t xml:space="preserve">CINTIA PAULA DE ANDRADE                    </t>
  </si>
  <si>
    <t xml:space="preserve">LUCIANA RODRGUES DIAS                      </t>
  </si>
  <si>
    <t xml:space="preserve">MANUELLA VILELA FERNANDES LUCIANO          </t>
  </si>
  <si>
    <t xml:space="preserve">MATHEUS SILVA CARVALHO                     </t>
  </si>
  <si>
    <t xml:space="preserve">RICHARD SOUSA DOS SANTOS                   </t>
  </si>
  <si>
    <t>CUIDADOR DE IDOSOS I</t>
  </si>
  <si>
    <t>MOTORISTA (A) I</t>
  </si>
  <si>
    <t xml:space="preserve"> RELAÇÃO MENSAL DOS EMPREGADOS COM AS RESPECTIVAS REMUNERAÇÕES - JUNHO/2022</t>
  </si>
  <si>
    <t xml:space="preserve">ADRIANA MIRIAM DE OLIVERIA     </t>
  </si>
  <si>
    <t xml:space="preserve">E </t>
  </si>
  <si>
    <t xml:space="preserve">ANA KAROLYNA ALVES DE OLIVEIRA </t>
  </si>
  <si>
    <t xml:space="preserve">ANA LUIZA SANTOS SILVA         </t>
  </si>
  <si>
    <t xml:space="preserve">ANA RITA CAMPOS                </t>
  </si>
  <si>
    <t>ANDREIA APARECIDA DE SOUZA ARAU</t>
  </si>
  <si>
    <t xml:space="preserve">ANIELE ALVES SOUZA             </t>
  </si>
  <si>
    <t xml:space="preserve">COZINHEIRO (A) III                                </t>
  </si>
  <si>
    <t xml:space="preserve">ANNE STEELE NASCIMENTO SANTOS  </t>
  </si>
  <si>
    <t xml:space="preserve">BARBARA NADDINY MARTINS MOURAO </t>
  </si>
  <si>
    <t xml:space="preserve">BIANCA MUNIZ FERREIRA          </t>
  </si>
  <si>
    <t xml:space="preserve">BRUNA RODRIGUES DA SILVA       </t>
  </si>
  <si>
    <t xml:space="preserve">CARLOS RAFAEL VIEIRA           </t>
  </si>
  <si>
    <t xml:space="preserve">CELMA ROCHA FERREIRA           </t>
  </si>
  <si>
    <t xml:space="preserve">CLEUSIMAR OLIVEIRA GONÇALVES   </t>
  </si>
  <si>
    <t>DAIANE APARECIDA MARQUES MARTIN</t>
  </si>
  <si>
    <t>DAIANE RODRIGUES TELES DOS SANT</t>
  </si>
  <si>
    <t xml:space="preserve">DANIELLA OLIVEIRA SOUZA        </t>
  </si>
  <si>
    <t xml:space="preserve">DENICE RODRIGUES BARBOSA       </t>
  </si>
  <si>
    <t xml:space="preserve">DOUGLAS AZARA DE OLIVEIRA      </t>
  </si>
  <si>
    <t>ELIANE DO LAGO BATISTA VALADARE</t>
  </si>
  <si>
    <t xml:space="preserve">ELICIO FERNANDO GOMES MOURÃO   </t>
  </si>
  <si>
    <t xml:space="preserve">ELIETE RODRIGUES FROIS         </t>
  </si>
  <si>
    <t xml:space="preserve">ELIZABETH SILVA                </t>
  </si>
  <si>
    <t xml:space="preserve">ELLEN ALVES TEIXEIRA           </t>
  </si>
  <si>
    <t xml:space="preserve">EMILLY WENES RIBEIRO DE SOUZA  </t>
  </si>
  <si>
    <t xml:space="preserve">ESTELA FERNANDES SANTOS BRAGA  </t>
  </si>
  <si>
    <t>FREDERICO MARTINS DE FREITAS VI</t>
  </si>
  <si>
    <t xml:space="preserve">GERSON DE OLIVEIRA             </t>
  </si>
  <si>
    <t>GEYSSIMARA ALVES DOS SANTOS CAR</t>
  </si>
  <si>
    <t xml:space="preserve">GISMAR DA SILVA ALVES          </t>
  </si>
  <si>
    <t xml:space="preserve">MONITOR-(A)                                       </t>
  </si>
  <si>
    <t>GIULIANE CARDOSO DOS SANTOS NAS</t>
  </si>
  <si>
    <t xml:space="preserve">GLEICE GOMES DE MORAIS ARTHURI </t>
  </si>
  <si>
    <t xml:space="preserve">ILMA LUCIA ALVES DOS SANTOS    </t>
  </si>
  <si>
    <t xml:space="preserve">ISABEL ALVES DIAS              </t>
  </si>
  <si>
    <t xml:space="preserve">JANETE PEREIRA TEODORO         </t>
  </si>
  <si>
    <t xml:space="preserve">JENNIFER TEODORO MARQUES       </t>
  </si>
  <si>
    <t>JESSICA LORRANY MARTINS E SILVA</t>
  </si>
  <si>
    <t xml:space="preserve">JOSE BRENO DA SILVA SILVA      </t>
  </si>
  <si>
    <t>JULIANA FONTEBASSO BEZERRA MEND</t>
  </si>
  <si>
    <t>JUSCILEIA ARUEIRA DE SOUSA MART</t>
  </si>
  <si>
    <t xml:space="preserve">KAREN DE SOUSA                 </t>
  </si>
  <si>
    <t xml:space="preserve">KAREN ESTHEFANY DE MORAIS      </t>
  </si>
  <si>
    <t xml:space="preserve">KARITA MARIA BORGES OLIVEIRA   </t>
  </si>
  <si>
    <t>KELCILENE OLIVEIRA DE MAGALHAES</t>
  </si>
  <si>
    <t xml:space="preserve">KELY VIANA DA COSTA            </t>
  </si>
  <si>
    <t>KHETREE HANIELLY VIEIRA DA SILV</t>
  </si>
  <si>
    <t xml:space="preserve">KRISTIANNE KECHICHIAN          </t>
  </si>
  <si>
    <t xml:space="preserve">LAIS TAVARES MORAES            </t>
  </si>
  <si>
    <t xml:space="preserve">LARISSA ALVES FREITAS          </t>
  </si>
  <si>
    <t>LAUCIMIRA DOS SANTOS DE OLIVEIR</t>
  </si>
  <si>
    <t xml:space="preserve">LAURA FONSECA DA SILVA         </t>
  </si>
  <si>
    <t xml:space="preserve">LEANDRO GABRIEL DE PAULA ALVES </t>
  </si>
  <si>
    <t>LEONARDO CARLOS DE SOUSA TAVARE</t>
  </si>
  <si>
    <t xml:space="preserve">LEONARDO DIAS GOMES            </t>
  </si>
  <si>
    <t xml:space="preserve">LORENA ALVES DE FARIA RIBEIRO  </t>
  </si>
  <si>
    <t xml:space="preserve">MÉDICO (A)                                        </t>
  </si>
  <si>
    <t xml:space="preserve">LUCIENE SOUZA PEREIRA          </t>
  </si>
  <si>
    <t xml:space="preserve">MARIA GDANES NUNES DA SILVA    </t>
  </si>
  <si>
    <t xml:space="preserve">MICHELLE QUEIROZ SILVA         </t>
  </si>
  <si>
    <t>NATHALIA GLEICE DE OLIVEIRA LEI</t>
  </si>
  <si>
    <t xml:space="preserve">OLDINE PINTO DE OLIVEIRA ROCHA </t>
  </si>
  <si>
    <t>PATRICIA XAVIER RODRIGUES LEITE</t>
  </si>
  <si>
    <t xml:space="preserve">FONOAUDIOLOGO-(A)                                 </t>
  </si>
  <si>
    <t xml:space="preserve">RAFAELA FERREIRA MARTINS       </t>
  </si>
  <si>
    <t>RIGELVIA JEMIMA MACHADO DE MACE</t>
  </si>
  <si>
    <t xml:space="preserve">ROGERIO PEREIRA DE SOUZA       </t>
  </si>
  <si>
    <t xml:space="preserve">SILVIA REGINA RODRIGUES        </t>
  </si>
  <si>
    <t xml:space="preserve">TATIANY PAULA FERNANDES        </t>
  </si>
  <si>
    <t xml:space="preserve">TAYANE MENEZES DA SILVA        </t>
  </si>
  <si>
    <t>THAIRINNY ANDRIELLY DA SILVA PA</t>
  </si>
  <si>
    <t xml:space="preserve">UESLEI VAN FERNANDES DA SILVA  </t>
  </si>
  <si>
    <t xml:space="preserve">VANESSA PEREIRA DA SILVA       </t>
  </si>
  <si>
    <t xml:space="preserve">VICTOR EMANUEL LEITAO PEREIRA  </t>
  </si>
  <si>
    <t xml:space="preserve">WAGNER PEREIRA DE SOUZA        </t>
  </si>
  <si>
    <t>WERIK FRANCIS SILVA VASCONCELOS</t>
  </si>
  <si>
    <t xml:space="preserve">MIRIAM ALVES DA CRUZ                       </t>
  </si>
  <si>
    <t xml:space="preserve">ROSILAN SOUZA DA CONCEIÇÃO LIMA            </t>
  </si>
  <si>
    <t xml:space="preserve">SANDRA REGINA DOS SANTOS                   </t>
  </si>
  <si>
    <t>a</t>
  </si>
  <si>
    <t>Goiânia, 07 de julho de 2022.</t>
  </si>
  <si>
    <t>B</t>
  </si>
  <si>
    <t>C</t>
  </si>
  <si>
    <t>A-6HS</t>
  </si>
  <si>
    <t>E</t>
  </si>
  <si>
    <t>F</t>
  </si>
  <si>
    <t>G-6HS</t>
  </si>
  <si>
    <t>D</t>
  </si>
  <si>
    <t>G-4HS</t>
  </si>
  <si>
    <t>E-6HS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</si>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</sst>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0" fontId="5" fillId="0" borderId="0" xfId="1" applyNumberFormat="1" applyFont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/>
    <xf numFmtId="43" fontId="3" fillId="0" borderId="0" xfId="1" applyFont="1" applyAlignment="1">
      <alignment horizontal="left"/>
    </xf>
    <xf numFmtId="0" fontId="5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3" fontId="3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7" fillId="2" borderId="1" xfId="0" applyNumberFormat="1" applyFont="1" applyFill="1" applyBorder="1" applyAlignment="1">
      <alignment horizontal="left" vertical="center" wrapText="1"/>
    </xf>
    <xf numFmtId="43" fontId="0" fillId="0" borderId="0" xfId="1" applyFont="1" applyAlignment="1">
      <alignment horizontal="left"/>
    </xf>
    <xf numFmtId="43" fontId="4" fillId="0" borderId="0" xfId="1" applyFont="1"/>
    <xf numFmtId="43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7" fillId="0" borderId="0" xfId="0" applyFont="1"/>
    <xf numFmtId="43" fontId="17" fillId="0" borderId="0" xfId="1" applyFont="1" applyAlignment="1">
      <alignment horizontal="left"/>
    </xf>
    <xf numFmtId="43" fontId="16" fillId="0" borderId="0" xfId="1" applyFont="1"/>
    <xf numFmtId="43" fontId="18" fillId="0" borderId="0" xfId="1" applyFont="1"/>
    <xf numFmtId="43" fontId="17" fillId="0" borderId="0" xfId="1" applyFont="1"/>
    <xf numFmtId="0" fontId="17" fillId="0" borderId="0" xfId="0" applyFont="1" applyAlignment="1">
      <alignment horizontal="left"/>
    </xf>
    <xf numFmtId="43" fontId="19" fillId="0" borderId="0" xfId="1" applyFont="1"/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3" fontId="6" fillId="0" borderId="0" xfId="1" applyFont="1" applyAlignment="1">
      <alignment horizontal="left"/>
    </xf>
    <xf numFmtId="43" fontId="16" fillId="0" borderId="0" xfId="1" applyFont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1183441</xdr:colOff>
      <xdr:row>0</xdr:row>
      <xdr:rowOff>96312</xdr:rowOff>
    </xdr:from>
    <xdr:to>
      <xdr:col>6</xdr:col>
      <xdr:colOff>512254</xdr:colOff>
      <xdr:row>3</xdr:row>
      <xdr:rowOff>145492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676" y="96312"/>
          <a:ext cx="2712989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29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61.140625" style="43" bestFit="1" customWidth="1"/>
    <col min="3" max="3" width="7.85546875" style="75" bestFit="1" customWidth="1"/>
    <col min="4" max="4" width="22.28515625" style="43" customWidth="1"/>
    <col min="5" max="5" width="17.42578125" style="1" bestFit="1" customWidth="1"/>
    <col min="6" max="6" width="11" style="1" customWidth="1"/>
    <col min="7" max="7" width="12.85546875" style="1" bestFit="1" customWidth="1"/>
    <col min="8" max="8" width="13" style="1" customWidth="1"/>
    <col min="9" max="9" width="11.85546875" style="1" bestFit="1" customWidth="1"/>
    <col min="10" max="10" width="12.5703125" style="1" bestFit="1" customWidth="1"/>
    <col min="11" max="11" width="15.140625" style="1" customWidth="1"/>
    <col min="12" max="12" width="12.42578125" style="1" bestFit="1" customWidth="1"/>
    <col min="13" max="13" width="15.5703125" style="1" bestFit="1" customWidth="1"/>
    <col min="14" max="14" width="10.28515625" style="1" bestFit="1" customWidth="1"/>
    <col min="15" max="15" width="11.5703125" style="1" bestFit="1" customWidth="1"/>
    <col min="16" max="16" width="13.140625" style="24" bestFit="1" customWidth="1"/>
    <col min="17" max="17" width="11.5703125" style="28" bestFit="1" customWidth="1"/>
    <col min="18" max="18" width="13.28515625" style="1" bestFit="1" customWidth="1"/>
    <col min="19" max="28" width="7.7109375" style="1"/>
  </cols>
  <sheetData>
    <row r="1" spans="1:28">
      <c r="A1" s="72"/>
      <c r="B1" s="72"/>
      <c r="C1" s="72"/>
      <c r="D1" s="39"/>
      <c r="M1" s="4"/>
    </row>
    <row r="2" spans="1:28">
      <c r="A2" s="36"/>
      <c r="B2" s="39"/>
      <c r="C2" s="51"/>
      <c r="D2" s="39"/>
      <c r="M2" s="4"/>
    </row>
    <row r="3" spans="1:28">
      <c r="A3" s="36"/>
      <c r="B3" s="39"/>
      <c r="C3" s="51"/>
      <c r="D3" s="39"/>
      <c r="M3" s="4"/>
    </row>
    <row r="4" spans="1:28">
      <c r="A4" s="36"/>
      <c r="B4" s="39"/>
      <c r="C4" s="51"/>
      <c r="D4" s="39"/>
      <c r="M4" s="4"/>
    </row>
    <row r="5" spans="1:28" s="2" customFormat="1" ht="18.75">
      <c r="A5" s="65" t="s">
        <v>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s="2" customFormat="1" ht="18.75">
      <c r="A6" s="5"/>
      <c r="B6" s="40"/>
      <c r="C6" s="33"/>
      <c r="D6" s="8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5"/>
      <c r="Q6" s="6"/>
      <c r="R6" s="6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3" customFormat="1" ht="20.25">
      <c r="A7" s="64" t="s">
        <v>691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3" customFormat="1" ht="20.25">
      <c r="A8" s="15"/>
      <c r="B8" s="41"/>
      <c r="C8" s="62"/>
      <c r="D8" s="41"/>
      <c r="E8" s="15"/>
      <c r="F8" s="16"/>
      <c r="G8" s="16"/>
      <c r="H8" s="16"/>
      <c r="I8" s="16"/>
      <c r="J8" s="16"/>
      <c r="K8" s="16"/>
      <c r="L8" s="16"/>
      <c r="M8" s="16"/>
      <c r="N8" s="15"/>
      <c r="O8" s="23"/>
      <c r="P8" s="30"/>
      <c r="Q8" s="29"/>
      <c r="R8" s="15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s="2" customFormat="1" ht="18.75">
      <c r="A9" s="69" t="s">
        <v>18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28" s="2" customFormat="1" ht="18.75">
      <c r="A10" s="61"/>
      <c r="B10" s="61"/>
      <c r="C10" s="61"/>
      <c r="D10" s="8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s="7" customFormat="1" ht="27">
      <c r="A11" s="11" t="s">
        <v>11</v>
      </c>
      <c r="B11" s="9" t="s">
        <v>4</v>
      </c>
      <c r="C11" s="9" t="s">
        <v>7</v>
      </c>
      <c r="D11" s="45" t="s">
        <v>293</v>
      </c>
      <c r="E11" s="10" t="s">
        <v>8</v>
      </c>
      <c r="F11" s="10" t="s">
        <v>3</v>
      </c>
      <c r="G11" s="10" t="s">
        <v>12</v>
      </c>
      <c r="H11" s="10" t="s">
        <v>13</v>
      </c>
      <c r="I11" s="10" t="s">
        <v>309</v>
      </c>
      <c r="J11" s="10" t="s">
        <v>10</v>
      </c>
      <c r="K11" s="10" t="s">
        <v>0</v>
      </c>
      <c r="L11" s="10" t="s">
        <v>1</v>
      </c>
      <c r="M11" s="10" t="s">
        <v>9</v>
      </c>
      <c r="N11" s="10" t="s">
        <v>313</v>
      </c>
      <c r="O11" s="10" t="s">
        <v>646</v>
      </c>
      <c r="P11" s="10" t="s">
        <v>19</v>
      </c>
      <c r="Q11" s="10" t="s">
        <v>2</v>
      </c>
      <c r="R11" s="10" t="s">
        <v>5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s="17" customFormat="1" ht="15.6" customHeight="1">
      <c r="A12" s="18" t="s">
        <v>328</v>
      </c>
      <c r="B12" s="20" t="s">
        <v>585</v>
      </c>
      <c r="C12" s="52" t="s">
        <v>663</v>
      </c>
      <c r="D12" s="20" t="s">
        <v>295</v>
      </c>
      <c r="E12" s="21">
        <v>4183.63</v>
      </c>
      <c r="F12" s="21">
        <v>0</v>
      </c>
      <c r="G12" s="21">
        <v>0</v>
      </c>
      <c r="H12" s="21">
        <v>511.33</v>
      </c>
      <c r="I12" s="21">
        <v>1390.73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f>SUM(E12:O12)</f>
        <v>6085.6900000000005</v>
      </c>
      <c r="Q12" s="21">
        <v>2117.59</v>
      </c>
      <c r="R12" s="31">
        <f>SUM(P12-Q12)</f>
        <v>3968.1000000000004</v>
      </c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17" customFormat="1" ht="15.6" customHeight="1">
      <c r="A13" s="18" t="s">
        <v>329</v>
      </c>
      <c r="B13" s="20" t="s">
        <v>586</v>
      </c>
      <c r="C13" s="52" t="s">
        <v>297</v>
      </c>
      <c r="D13" s="20" t="s">
        <v>295</v>
      </c>
      <c r="E13" s="21">
        <v>1759.48</v>
      </c>
      <c r="F13" s="21">
        <v>0</v>
      </c>
      <c r="G13" s="21">
        <v>242.4</v>
      </c>
      <c r="H13" s="21">
        <v>0</v>
      </c>
      <c r="I13" s="21">
        <v>0</v>
      </c>
      <c r="J13" s="21">
        <v>58.65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f t="shared" ref="P13:P76" si="0">SUM(E13:O13)</f>
        <v>2060.5300000000002</v>
      </c>
      <c r="Q13" s="21">
        <v>526.39</v>
      </c>
      <c r="R13" s="31">
        <f t="shared" ref="R13:R76" si="1">SUM(P13-Q13)</f>
        <v>1534.1400000000003</v>
      </c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s="17" customFormat="1" ht="15.6" customHeight="1">
      <c r="A14" s="18" t="s">
        <v>692</v>
      </c>
      <c r="B14" s="42" t="s">
        <v>533</v>
      </c>
      <c r="C14" s="50" t="s">
        <v>297</v>
      </c>
      <c r="D14" s="20" t="s">
        <v>295</v>
      </c>
      <c r="E14" s="21">
        <v>3471.77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f t="shared" si="0"/>
        <v>3471.77</v>
      </c>
      <c r="Q14" s="21">
        <v>447.73</v>
      </c>
      <c r="R14" s="31">
        <f t="shared" si="1"/>
        <v>3024.04</v>
      </c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s="17" customFormat="1" ht="15.6" customHeight="1">
      <c r="A15" s="37" t="s">
        <v>330</v>
      </c>
      <c r="B15" s="20" t="s">
        <v>586</v>
      </c>
      <c r="C15" s="52" t="s">
        <v>297</v>
      </c>
      <c r="D15" s="20" t="s">
        <v>295</v>
      </c>
      <c r="E15" s="21">
        <v>1759.48</v>
      </c>
      <c r="F15" s="21">
        <v>0</v>
      </c>
      <c r="G15" s="21">
        <v>507.57000000000005</v>
      </c>
      <c r="H15" s="21">
        <v>0</v>
      </c>
      <c r="I15" s="21">
        <v>0</v>
      </c>
      <c r="J15" s="21">
        <v>66.31</v>
      </c>
      <c r="K15" s="21">
        <v>0</v>
      </c>
      <c r="L15" s="21">
        <v>0</v>
      </c>
      <c r="M15" s="21">
        <v>163.76</v>
      </c>
      <c r="N15" s="21">
        <v>0</v>
      </c>
      <c r="O15" s="21">
        <v>1557.23</v>
      </c>
      <c r="P15" s="21">
        <f t="shared" si="0"/>
        <v>4054.35</v>
      </c>
      <c r="Q15" s="21">
        <v>214.64</v>
      </c>
      <c r="R15" s="31">
        <f t="shared" si="1"/>
        <v>3839.71</v>
      </c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s="17" customFormat="1" ht="15.6" customHeight="1">
      <c r="A16" s="18" t="s">
        <v>682</v>
      </c>
      <c r="B16" s="20" t="s">
        <v>689</v>
      </c>
      <c r="C16" s="52" t="s">
        <v>297</v>
      </c>
      <c r="D16" s="20" t="s">
        <v>295</v>
      </c>
      <c r="E16" s="21">
        <v>1759.48</v>
      </c>
      <c r="F16" s="21">
        <v>0</v>
      </c>
      <c r="G16" s="21">
        <v>242.4</v>
      </c>
      <c r="H16" s="21">
        <v>0</v>
      </c>
      <c r="I16" s="21">
        <v>0</v>
      </c>
      <c r="J16" s="21">
        <v>58.65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 t="shared" si="0"/>
        <v>2060.5300000000002</v>
      </c>
      <c r="Q16" s="21">
        <v>172.26</v>
      </c>
      <c r="R16" s="31">
        <f t="shared" si="1"/>
        <v>1888.2700000000002</v>
      </c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s="17" customFormat="1" ht="15.6" customHeight="1">
      <c r="A17" s="18" t="s">
        <v>541</v>
      </c>
      <c r="B17" s="20" t="s">
        <v>587</v>
      </c>
      <c r="C17" s="52" t="s">
        <v>663</v>
      </c>
      <c r="D17" s="20" t="s">
        <v>295</v>
      </c>
      <c r="E17" s="21">
        <v>6216.27</v>
      </c>
      <c r="F17" s="21">
        <v>58.95</v>
      </c>
      <c r="G17" s="21">
        <v>0</v>
      </c>
      <c r="H17" s="21">
        <v>3737.61</v>
      </c>
      <c r="I17" s="21">
        <v>2018.31</v>
      </c>
      <c r="J17" s="21">
        <v>0</v>
      </c>
      <c r="K17" s="21">
        <v>1160</v>
      </c>
      <c r="L17" s="21">
        <v>0</v>
      </c>
      <c r="M17" s="21">
        <v>0</v>
      </c>
      <c r="N17" s="21">
        <v>0</v>
      </c>
      <c r="O17" s="21">
        <v>0</v>
      </c>
      <c r="P17" s="21">
        <f t="shared" si="0"/>
        <v>13191.14</v>
      </c>
      <c r="Q17" s="21">
        <v>2347.73</v>
      </c>
      <c r="R17" s="31">
        <f t="shared" si="1"/>
        <v>10843.41</v>
      </c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s="17" customFormat="1" ht="15.6" customHeight="1">
      <c r="A18" s="18" t="s">
        <v>20</v>
      </c>
      <c r="B18" s="20" t="s">
        <v>588</v>
      </c>
      <c r="C18" s="52">
        <v>0</v>
      </c>
      <c r="D18" s="20" t="s">
        <v>295</v>
      </c>
      <c r="E18" s="21">
        <v>27760.32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si="0"/>
        <v>27760.32</v>
      </c>
      <c r="Q18" s="21">
        <v>7370.3</v>
      </c>
      <c r="R18" s="31">
        <f t="shared" si="1"/>
        <v>20390.02</v>
      </c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s="17" customFormat="1" ht="15.6" customHeight="1">
      <c r="A19" s="18" t="s">
        <v>21</v>
      </c>
      <c r="B19" s="20" t="s">
        <v>536</v>
      </c>
      <c r="C19" s="52" t="s">
        <v>774</v>
      </c>
      <c r="D19" s="20" t="s">
        <v>295</v>
      </c>
      <c r="E19" s="21">
        <v>1504.7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f t="shared" si="0"/>
        <v>1504.7</v>
      </c>
      <c r="Q19" s="21">
        <v>212.52</v>
      </c>
      <c r="R19" s="31">
        <f t="shared" si="1"/>
        <v>1292.18</v>
      </c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s="17" customFormat="1" ht="15.6" customHeight="1">
      <c r="A20" s="18" t="s">
        <v>542</v>
      </c>
      <c r="B20" s="20" t="s">
        <v>494</v>
      </c>
      <c r="C20" s="52">
        <v>0</v>
      </c>
      <c r="D20" s="20" t="s">
        <v>292</v>
      </c>
      <c r="E20" s="21">
        <v>830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86</v>
      </c>
      <c r="M20" s="21">
        <v>0</v>
      </c>
      <c r="N20" s="21">
        <v>0</v>
      </c>
      <c r="O20" s="21">
        <v>0</v>
      </c>
      <c r="P20" s="21">
        <f t="shared" si="0"/>
        <v>916</v>
      </c>
      <c r="Q20" s="21">
        <v>27.67</v>
      </c>
      <c r="R20" s="31">
        <f t="shared" si="1"/>
        <v>888.33</v>
      </c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s="17" customFormat="1" ht="15.6" customHeight="1">
      <c r="A21" s="18" t="s">
        <v>22</v>
      </c>
      <c r="B21" s="20" t="s">
        <v>487</v>
      </c>
      <c r="C21" s="52" t="s">
        <v>663</v>
      </c>
      <c r="D21" s="20" t="s">
        <v>295</v>
      </c>
      <c r="E21" s="21">
        <v>1981.45</v>
      </c>
      <c r="F21" s="21">
        <v>459.66</v>
      </c>
      <c r="G21" s="21">
        <v>0</v>
      </c>
      <c r="H21" s="21">
        <v>813.7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f t="shared" si="0"/>
        <v>3254.8100000000004</v>
      </c>
      <c r="Q21" s="21">
        <v>369.19</v>
      </c>
      <c r="R21" s="31">
        <f t="shared" si="1"/>
        <v>2885.6200000000003</v>
      </c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s="17" customFormat="1" ht="15.6" customHeight="1">
      <c r="A22" s="18" t="s">
        <v>474</v>
      </c>
      <c r="B22" s="20" t="s">
        <v>589</v>
      </c>
      <c r="C22" s="52" t="s">
        <v>297</v>
      </c>
      <c r="D22" s="20" t="s">
        <v>295</v>
      </c>
      <c r="E22" s="21">
        <v>4183.63</v>
      </c>
      <c r="F22" s="21">
        <v>0</v>
      </c>
      <c r="G22" s="21">
        <v>0</v>
      </c>
      <c r="H22" s="21">
        <v>0</v>
      </c>
      <c r="I22" s="21">
        <v>215.3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si="0"/>
        <v>4398.93</v>
      </c>
      <c r="Q22" s="21">
        <v>708.94</v>
      </c>
      <c r="R22" s="31">
        <f t="shared" si="1"/>
        <v>3689.9900000000002</v>
      </c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s="17" customFormat="1" ht="15.6" customHeight="1">
      <c r="A23" s="18" t="s">
        <v>331</v>
      </c>
      <c r="B23" s="20" t="s">
        <v>489</v>
      </c>
      <c r="C23" s="52">
        <v>0</v>
      </c>
      <c r="D23" s="20" t="s">
        <v>295</v>
      </c>
      <c r="E23" s="21">
        <v>2776.03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257.48</v>
      </c>
      <c r="O23" s="21">
        <v>0</v>
      </c>
      <c r="P23" s="21">
        <f t="shared" si="0"/>
        <v>3033.51</v>
      </c>
      <c r="Q23" s="21">
        <v>289.36</v>
      </c>
      <c r="R23" s="31">
        <f t="shared" si="1"/>
        <v>2744.15</v>
      </c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s="17" customFormat="1" ht="15.6" customHeight="1">
      <c r="A24" s="18" t="s">
        <v>658</v>
      </c>
      <c r="B24" s="20" t="s">
        <v>491</v>
      </c>
      <c r="C24" s="52" t="s">
        <v>297</v>
      </c>
      <c r="D24" s="20" t="s">
        <v>295</v>
      </c>
      <c r="E24" s="21">
        <v>0</v>
      </c>
      <c r="F24" s="21">
        <v>0</v>
      </c>
      <c r="G24" s="21">
        <v>2312.4299999999998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104.63</v>
      </c>
      <c r="N24" s="21">
        <v>0</v>
      </c>
      <c r="O24" s="21">
        <v>0</v>
      </c>
      <c r="P24" s="21">
        <f t="shared" si="0"/>
        <v>2417.06</v>
      </c>
      <c r="Q24" s="21">
        <v>211.32</v>
      </c>
      <c r="R24" s="31">
        <f t="shared" si="1"/>
        <v>2205.7399999999998</v>
      </c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s="17" customFormat="1" ht="15.6" customHeight="1">
      <c r="A25" s="18" t="s">
        <v>23</v>
      </c>
      <c r="B25" s="20" t="s">
        <v>590</v>
      </c>
      <c r="C25" s="52" t="s">
        <v>775</v>
      </c>
      <c r="D25" s="20" t="s">
        <v>295</v>
      </c>
      <c r="E25" s="21">
        <v>3673.77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233.25</v>
      </c>
      <c r="N25" s="21">
        <v>0</v>
      </c>
      <c r="O25" s="21">
        <v>0</v>
      </c>
      <c r="P25" s="21">
        <f t="shared" si="0"/>
        <v>3907.02</v>
      </c>
      <c r="Q25" s="21">
        <v>442.31</v>
      </c>
      <c r="R25" s="31">
        <f t="shared" si="1"/>
        <v>3464.71</v>
      </c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s="17" customFormat="1" ht="15.6" customHeight="1">
      <c r="A26" s="18" t="s">
        <v>332</v>
      </c>
      <c r="B26" s="20" t="s">
        <v>489</v>
      </c>
      <c r="C26" s="52">
        <v>0</v>
      </c>
      <c r="D26" s="20" t="s">
        <v>295</v>
      </c>
      <c r="E26" s="21">
        <v>2776.03</v>
      </c>
      <c r="F26" s="21">
        <v>0</v>
      </c>
      <c r="G26" s="21">
        <v>0</v>
      </c>
      <c r="H26" s="21">
        <v>462.67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f t="shared" si="0"/>
        <v>3238.7000000000003</v>
      </c>
      <c r="Q26" s="21">
        <v>361.2</v>
      </c>
      <c r="R26" s="31">
        <f t="shared" si="1"/>
        <v>2877.5000000000005</v>
      </c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s="17" customFormat="1" ht="15.6" customHeight="1">
      <c r="A27" s="18" t="s">
        <v>543</v>
      </c>
      <c r="B27" s="20" t="s">
        <v>494</v>
      </c>
      <c r="C27" s="52">
        <v>0</v>
      </c>
      <c r="D27" s="20" t="s">
        <v>292</v>
      </c>
      <c r="E27" s="21">
        <v>830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86</v>
      </c>
      <c r="M27" s="21">
        <v>0</v>
      </c>
      <c r="N27" s="21">
        <v>0</v>
      </c>
      <c r="O27" s="21">
        <v>0</v>
      </c>
      <c r="P27" s="21">
        <f t="shared" si="0"/>
        <v>916</v>
      </c>
      <c r="Q27" s="21">
        <v>27.67</v>
      </c>
      <c r="R27" s="31">
        <f t="shared" si="1"/>
        <v>888.33</v>
      </c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s="17" customFormat="1" ht="15.6" customHeight="1">
      <c r="A28" s="18" t="s">
        <v>24</v>
      </c>
      <c r="B28" s="20" t="s">
        <v>591</v>
      </c>
      <c r="C28" s="52" t="s">
        <v>297</v>
      </c>
      <c r="D28" s="20" t="s">
        <v>295</v>
      </c>
      <c r="E28" s="21">
        <v>4734.2299999999996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f t="shared" si="0"/>
        <v>4734.2299999999996</v>
      </c>
      <c r="Q28" s="21">
        <v>820.77</v>
      </c>
      <c r="R28" s="31">
        <f t="shared" si="1"/>
        <v>3913.4599999999996</v>
      </c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s="17" customFormat="1" ht="15.6" customHeight="1">
      <c r="A29" s="18" t="s">
        <v>573</v>
      </c>
      <c r="B29" s="20" t="s">
        <v>494</v>
      </c>
      <c r="C29" s="52">
        <v>0</v>
      </c>
      <c r="D29" s="20" t="s">
        <v>292</v>
      </c>
      <c r="E29" s="21">
        <v>332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34.4</v>
      </c>
      <c r="M29" s="21">
        <v>0</v>
      </c>
      <c r="N29" s="21">
        <v>0</v>
      </c>
      <c r="O29" s="21">
        <v>0</v>
      </c>
      <c r="P29" s="21">
        <f t="shared" si="0"/>
        <v>366.4</v>
      </c>
      <c r="Q29" s="21">
        <v>0</v>
      </c>
      <c r="R29" s="31">
        <f t="shared" si="1"/>
        <v>366.4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s="17" customFormat="1" ht="15.6" customHeight="1">
      <c r="A30" s="37" t="s">
        <v>544</v>
      </c>
      <c r="B30" s="20" t="s">
        <v>494</v>
      </c>
      <c r="C30" s="52" t="s">
        <v>664</v>
      </c>
      <c r="D30" s="20" t="s">
        <v>292</v>
      </c>
      <c r="E30" s="21">
        <v>600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86</v>
      </c>
      <c r="M30" s="21">
        <v>0</v>
      </c>
      <c r="N30" s="21">
        <v>0</v>
      </c>
      <c r="O30" s="21">
        <v>0</v>
      </c>
      <c r="P30" s="21">
        <f t="shared" si="0"/>
        <v>686</v>
      </c>
      <c r="Q30" s="21">
        <v>20</v>
      </c>
      <c r="R30" s="31">
        <f t="shared" si="1"/>
        <v>666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s="17" customFormat="1" ht="15.6" customHeight="1">
      <c r="A31" s="18" t="s">
        <v>683</v>
      </c>
      <c r="B31" s="20" t="s">
        <v>677</v>
      </c>
      <c r="C31" s="52" t="s">
        <v>297</v>
      </c>
      <c r="D31" s="20" t="s">
        <v>295</v>
      </c>
      <c r="E31" s="21">
        <v>1475.2</v>
      </c>
      <c r="F31" s="21">
        <v>0</v>
      </c>
      <c r="G31" s="21">
        <v>0</v>
      </c>
      <c r="H31" s="21">
        <v>0</v>
      </c>
      <c r="I31" s="21">
        <v>182.98000000000002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f t="shared" si="0"/>
        <v>1658.18</v>
      </c>
      <c r="Q31" s="21">
        <v>313.07</v>
      </c>
      <c r="R31" s="31">
        <f t="shared" si="1"/>
        <v>1345.1100000000001</v>
      </c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s="17" customFormat="1" ht="15.6" customHeight="1">
      <c r="A32" s="18" t="s">
        <v>25</v>
      </c>
      <c r="B32" s="20" t="s">
        <v>592</v>
      </c>
      <c r="C32" s="52" t="s">
        <v>663</v>
      </c>
      <c r="D32" s="20" t="s">
        <v>295</v>
      </c>
      <c r="E32" s="21">
        <v>1981.45</v>
      </c>
      <c r="F32" s="21">
        <v>1554.09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f t="shared" si="0"/>
        <v>3535.54</v>
      </c>
      <c r="Q32" s="21">
        <v>605.84</v>
      </c>
      <c r="R32" s="31">
        <f t="shared" si="1"/>
        <v>2929.7</v>
      </c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s="17" customFormat="1" ht="15.6" customHeight="1">
      <c r="A33" s="18" t="s">
        <v>333</v>
      </c>
      <c r="B33" s="20" t="s">
        <v>560</v>
      </c>
      <c r="C33" s="52" t="s">
        <v>297</v>
      </c>
      <c r="D33" s="20" t="s">
        <v>295</v>
      </c>
      <c r="E33" s="21">
        <v>1759.48</v>
      </c>
      <c r="F33" s="21">
        <v>0</v>
      </c>
      <c r="G33" s="21">
        <v>0</v>
      </c>
      <c r="H33" s="21">
        <v>1172.99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f t="shared" si="0"/>
        <v>2932.4700000000003</v>
      </c>
      <c r="Q33" s="21">
        <v>291.26</v>
      </c>
      <c r="R33" s="31">
        <f t="shared" si="1"/>
        <v>2641.21</v>
      </c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s="17" customFormat="1" ht="15.6" customHeight="1">
      <c r="A34" s="18" t="s">
        <v>559</v>
      </c>
      <c r="B34" s="20" t="s">
        <v>536</v>
      </c>
      <c r="C34" s="52" t="s">
        <v>297</v>
      </c>
      <c r="D34" s="20" t="s">
        <v>295</v>
      </c>
      <c r="E34" s="21">
        <v>1531.67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f t="shared" si="0"/>
        <v>1531.67</v>
      </c>
      <c r="Q34" s="21">
        <v>208.09</v>
      </c>
      <c r="R34" s="31">
        <f t="shared" si="1"/>
        <v>1323.5800000000002</v>
      </c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s="17" customFormat="1" ht="15.6" customHeight="1">
      <c r="A35" s="18" t="s">
        <v>334</v>
      </c>
      <c r="B35" s="20" t="s">
        <v>586</v>
      </c>
      <c r="C35" s="52" t="s">
        <v>297</v>
      </c>
      <c r="D35" s="20" t="s">
        <v>295</v>
      </c>
      <c r="E35" s="21">
        <v>1879.88</v>
      </c>
      <c r="F35" s="21">
        <v>0</v>
      </c>
      <c r="G35" s="21">
        <v>242.4</v>
      </c>
      <c r="H35" s="21">
        <v>0</v>
      </c>
      <c r="I35" s="21">
        <v>0</v>
      </c>
      <c r="J35" s="21">
        <v>58.65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f t="shared" si="0"/>
        <v>2180.9300000000003</v>
      </c>
      <c r="Q35" s="21">
        <v>394.5</v>
      </c>
      <c r="R35" s="31">
        <f t="shared" si="1"/>
        <v>1786.4300000000003</v>
      </c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s="17" customFormat="1" ht="15.6" customHeight="1">
      <c r="A36" s="18" t="s">
        <v>26</v>
      </c>
      <c r="B36" s="20" t="s">
        <v>534</v>
      </c>
      <c r="C36" s="52" t="s">
        <v>775</v>
      </c>
      <c r="D36" s="20" t="s">
        <v>295</v>
      </c>
      <c r="E36" s="21">
        <v>4352.6499999999996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3046.86</v>
      </c>
      <c r="P36" s="21">
        <f t="shared" si="0"/>
        <v>7399.51</v>
      </c>
      <c r="Q36" s="21">
        <v>1988.84</v>
      </c>
      <c r="R36" s="31">
        <f t="shared" si="1"/>
        <v>5410.67</v>
      </c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s="17" customFormat="1" ht="15.6" customHeight="1">
      <c r="A37" s="18" t="s">
        <v>694</v>
      </c>
      <c r="B37" s="42" t="s">
        <v>602</v>
      </c>
      <c r="C37" s="50" t="s">
        <v>297</v>
      </c>
      <c r="D37" s="20" t="s">
        <v>295</v>
      </c>
      <c r="E37" s="21">
        <v>410.55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f t="shared" si="0"/>
        <v>410.55</v>
      </c>
      <c r="Q37" s="21">
        <v>30.79</v>
      </c>
      <c r="R37" s="31">
        <f t="shared" si="1"/>
        <v>379.76</v>
      </c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s="17" customFormat="1" ht="15.6" customHeight="1">
      <c r="A38" s="18" t="s">
        <v>695</v>
      </c>
      <c r="B38" s="42" t="s">
        <v>494</v>
      </c>
      <c r="C38" s="50">
        <v>0</v>
      </c>
      <c r="D38" s="20" t="s">
        <v>292</v>
      </c>
      <c r="E38" s="21">
        <v>442.67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45.87</v>
      </c>
      <c r="M38" s="21">
        <v>0</v>
      </c>
      <c r="N38" s="21">
        <v>0</v>
      </c>
      <c r="O38" s="21">
        <v>0</v>
      </c>
      <c r="P38" s="21">
        <f t="shared" si="0"/>
        <v>488.54</v>
      </c>
      <c r="Q38" s="21">
        <v>0</v>
      </c>
      <c r="R38" s="31">
        <f t="shared" si="1"/>
        <v>488.54</v>
      </c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s="17" customFormat="1" ht="15.6" customHeight="1">
      <c r="A39" s="18" t="s">
        <v>483</v>
      </c>
      <c r="B39" s="20" t="s">
        <v>564</v>
      </c>
      <c r="C39" s="52">
        <v>6</v>
      </c>
      <c r="D39" s="20" t="s">
        <v>295</v>
      </c>
      <c r="E39" s="21">
        <v>6940.08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f t="shared" si="0"/>
        <v>6940.08</v>
      </c>
      <c r="Q39" s="21">
        <v>1629.8</v>
      </c>
      <c r="R39" s="31">
        <f t="shared" si="1"/>
        <v>5310.28</v>
      </c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s="17" customFormat="1" ht="15.6" customHeight="1">
      <c r="A40" s="18" t="s">
        <v>27</v>
      </c>
      <c r="B40" s="20" t="s">
        <v>491</v>
      </c>
      <c r="C40" s="52" t="s">
        <v>297</v>
      </c>
      <c r="D40" s="20" t="s">
        <v>295</v>
      </c>
      <c r="E40" s="21">
        <v>2312.4299999999998</v>
      </c>
      <c r="F40" s="21">
        <v>0</v>
      </c>
      <c r="G40" s="21">
        <v>0</v>
      </c>
      <c r="H40" s="21">
        <v>0</v>
      </c>
      <c r="I40" s="21">
        <v>451.72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f t="shared" si="0"/>
        <v>2764.1499999999996</v>
      </c>
      <c r="Q40" s="21">
        <v>529.15</v>
      </c>
      <c r="R40" s="31">
        <f t="shared" si="1"/>
        <v>2234.9999999999995</v>
      </c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s="17" customFormat="1" ht="15.6" customHeight="1">
      <c r="A41" s="18" t="s">
        <v>28</v>
      </c>
      <c r="B41" s="20" t="s">
        <v>534</v>
      </c>
      <c r="C41" s="52" t="s">
        <v>297</v>
      </c>
      <c r="D41" s="20" t="s">
        <v>295</v>
      </c>
      <c r="E41" s="21">
        <v>4183.63</v>
      </c>
      <c r="F41" s="21">
        <v>0</v>
      </c>
      <c r="G41" s="21">
        <v>0</v>
      </c>
      <c r="H41" s="21">
        <v>0</v>
      </c>
      <c r="I41" s="21">
        <v>1143.0899999999999</v>
      </c>
      <c r="J41" s="21">
        <v>0</v>
      </c>
      <c r="K41" s="21">
        <v>0</v>
      </c>
      <c r="L41" s="21">
        <v>0</v>
      </c>
      <c r="M41" s="21">
        <v>125.92</v>
      </c>
      <c r="N41" s="21">
        <v>0</v>
      </c>
      <c r="O41" s="21">
        <v>0</v>
      </c>
      <c r="P41" s="21">
        <f t="shared" si="0"/>
        <v>5452.64</v>
      </c>
      <c r="Q41" s="21">
        <v>1044.3699999999999</v>
      </c>
      <c r="R41" s="31">
        <f t="shared" si="1"/>
        <v>4408.2700000000004</v>
      </c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s="17" customFormat="1" ht="15.6" customHeight="1">
      <c r="A42" s="18" t="s">
        <v>335</v>
      </c>
      <c r="B42" s="20" t="s">
        <v>491</v>
      </c>
      <c r="C42" s="52" t="s">
        <v>297</v>
      </c>
      <c r="D42" s="20" t="s">
        <v>295</v>
      </c>
      <c r="E42" s="21">
        <v>2312.4299999999998</v>
      </c>
      <c r="F42" s="21">
        <v>0</v>
      </c>
      <c r="G42" s="21">
        <v>0</v>
      </c>
      <c r="H42" s="21">
        <v>0</v>
      </c>
      <c r="I42" s="21">
        <v>284.97000000000003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f t="shared" si="0"/>
        <v>2597.3999999999996</v>
      </c>
      <c r="Q42" s="21">
        <v>315.13</v>
      </c>
      <c r="R42" s="31">
        <f t="shared" si="1"/>
        <v>2282.2699999999995</v>
      </c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s="17" customFormat="1" ht="15.6" customHeight="1">
      <c r="A43" s="18" t="s">
        <v>696</v>
      </c>
      <c r="B43" s="42" t="s">
        <v>586</v>
      </c>
      <c r="C43" s="50" t="s">
        <v>297</v>
      </c>
      <c r="D43" s="20" t="s">
        <v>295</v>
      </c>
      <c r="E43" s="21">
        <v>821.09</v>
      </c>
      <c r="F43" s="21">
        <v>0</v>
      </c>
      <c r="G43" s="21">
        <v>113.12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0"/>
        <v>934.21</v>
      </c>
      <c r="Q43" s="21">
        <v>70.06</v>
      </c>
      <c r="R43" s="31">
        <f t="shared" si="1"/>
        <v>864.15000000000009</v>
      </c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s="17" customFormat="1" ht="15.6" customHeight="1">
      <c r="A44" s="18" t="s">
        <v>499</v>
      </c>
      <c r="B44" s="20" t="s">
        <v>491</v>
      </c>
      <c r="C44" s="52" t="s">
        <v>297</v>
      </c>
      <c r="D44" s="20" t="s">
        <v>295</v>
      </c>
      <c r="E44" s="21">
        <v>2312.4299999999998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0"/>
        <v>2312.4299999999998</v>
      </c>
      <c r="Q44" s="21">
        <v>211.32</v>
      </c>
      <c r="R44" s="31">
        <f t="shared" si="1"/>
        <v>2101.1099999999997</v>
      </c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s="17" customFormat="1" ht="15.6" customHeight="1">
      <c r="A45" s="18" t="s">
        <v>336</v>
      </c>
      <c r="B45" s="20" t="s">
        <v>593</v>
      </c>
      <c r="C45" s="52" t="s">
        <v>297</v>
      </c>
      <c r="D45" s="20" t="s">
        <v>295</v>
      </c>
      <c r="E45" s="21">
        <v>4734.2299999999996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0"/>
        <v>4734.2299999999996</v>
      </c>
      <c r="Q45" s="21">
        <v>820.77</v>
      </c>
      <c r="R45" s="31">
        <f t="shared" si="1"/>
        <v>3913.4599999999996</v>
      </c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s="17" customFormat="1" ht="15.6" customHeight="1">
      <c r="A46" s="18" t="s">
        <v>29</v>
      </c>
      <c r="B46" s="20" t="s">
        <v>594</v>
      </c>
      <c r="C46" s="52" t="s">
        <v>663</v>
      </c>
      <c r="D46" s="20" t="s">
        <v>295</v>
      </c>
      <c r="E46" s="21">
        <v>2604.1799999999998</v>
      </c>
      <c r="F46" s="21">
        <v>1597.35</v>
      </c>
      <c r="G46" s="21">
        <v>0</v>
      </c>
      <c r="H46" s="21">
        <v>1400.51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0"/>
        <v>5602.04</v>
      </c>
      <c r="Q46" s="21">
        <v>1073.9000000000001</v>
      </c>
      <c r="R46" s="31">
        <f t="shared" si="1"/>
        <v>4528.1399999999994</v>
      </c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s="17" customFormat="1" ht="15.6" customHeight="1">
      <c r="A47" s="18" t="s">
        <v>500</v>
      </c>
      <c r="B47" s="20" t="s">
        <v>536</v>
      </c>
      <c r="C47" s="52" t="s">
        <v>297</v>
      </c>
      <c r="D47" s="20" t="s">
        <v>295</v>
      </c>
      <c r="E47" s="21">
        <v>1475.2</v>
      </c>
      <c r="F47" s="21">
        <v>0</v>
      </c>
      <c r="G47" s="21">
        <v>0</v>
      </c>
      <c r="H47" s="21">
        <v>0</v>
      </c>
      <c r="I47" s="21">
        <v>182.98000000000002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0"/>
        <v>1658.18</v>
      </c>
      <c r="Q47" s="21">
        <v>224.56</v>
      </c>
      <c r="R47" s="31">
        <f t="shared" si="1"/>
        <v>1433.6200000000001</v>
      </c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s="17" customFormat="1" ht="15.6" customHeight="1">
      <c r="A48" s="18" t="s">
        <v>30</v>
      </c>
      <c r="B48" s="20" t="s">
        <v>595</v>
      </c>
      <c r="C48" s="52" t="s">
        <v>775</v>
      </c>
      <c r="D48" s="20" t="s">
        <v>295</v>
      </c>
      <c r="E48" s="21">
        <v>5742.89</v>
      </c>
      <c r="F48" s="21">
        <v>0</v>
      </c>
      <c r="G48" s="21">
        <v>0</v>
      </c>
      <c r="H48" s="21">
        <v>550.39</v>
      </c>
      <c r="I48" s="21">
        <v>0</v>
      </c>
      <c r="J48" s="21">
        <v>0</v>
      </c>
      <c r="K48" s="21">
        <v>4164.05</v>
      </c>
      <c r="L48" s="21">
        <v>0</v>
      </c>
      <c r="M48" s="21">
        <v>416.18</v>
      </c>
      <c r="N48" s="21">
        <v>0</v>
      </c>
      <c r="O48" s="21">
        <v>0</v>
      </c>
      <c r="P48" s="21">
        <f t="shared" si="0"/>
        <v>10873.510000000002</v>
      </c>
      <c r="Q48" s="21">
        <v>2611.98</v>
      </c>
      <c r="R48" s="31">
        <f t="shared" si="1"/>
        <v>8261.5300000000025</v>
      </c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s="17" customFormat="1" ht="15.6" customHeight="1">
      <c r="A49" s="18" t="s">
        <v>484</v>
      </c>
      <c r="B49" s="20" t="s">
        <v>586</v>
      </c>
      <c r="C49" s="52" t="s">
        <v>297</v>
      </c>
      <c r="D49" s="20" t="s">
        <v>295</v>
      </c>
      <c r="E49" s="21">
        <v>1759.48</v>
      </c>
      <c r="F49" s="21">
        <v>0</v>
      </c>
      <c r="G49" s="21">
        <v>242.4</v>
      </c>
      <c r="H49" s="21">
        <v>0</v>
      </c>
      <c r="I49" s="21">
        <v>0</v>
      </c>
      <c r="J49" s="21">
        <v>58.65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f t="shared" si="0"/>
        <v>2060.5300000000002</v>
      </c>
      <c r="Q49" s="21">
        <v>277.83</v>
      </c>
      <c r="R49" s="31">
        <f t="shared" si="1"/>
        <v>1782.7000000000003</v>
      </c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s="17" customFormat="1" ht="15.6" customHeight="1">
      <c r="A50" s="18" t="s">
        <v>337</v>
      </c>
      <c r="B50" s="20" t="s">
        <v>491</v>
      </c>
      <c r="C50" s="52" t="s">
        <v>776</v>
      </c>
      <c r="D50" s="20" t="s">
        <v>295</v>
      </c>
      <c r="E50" s="21">
        <v>1734.34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si="0"/>
        <v>1734.34</v>
      </c>
      <c r="Q50" s="21">
        <v>137.91</v>
      </c>
      <c r="R50" s="31">
        <f t="shared" si="1"/>
        <v>1596.4299999999998</v>
      </c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s="17" customFormat="1" ht="15.6" customHeight="1">
      <c r="A51" s="18" t="s">
        <v>697</v>
      </c>
      <c r="B51" s="42" t="s">
        <v>602</v>
      </c>
      <c r="C51" s="50" t="s">
        <v>297</v>
      </c>
      <c r="D51" s="20" t="s">
        <v>295</v>
      </c>
      <c r="E51" s="21">
        <v>410.55</v>
      </c>
      <c r="F51" s="21">
        <v>0</v>
      </c>
      <c r="G51" s="21">
        <v>131.38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0"/>
        <v>541.93000000000006</v>
      </c>
      <c r="Q51" s="21">
        <v>40.64</v>
      </c>
      <c r="R51" s="31">
        <f t="shared" si="1"/>
        <v>501.29000000000008</v>
      </c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s="17" customFormat="1" ht="15.6" customHeight="1">
      <c r="A52" s="18" t="s">
        <v>31</v>
      </c>
      <c r="B52" s="20" t="s">
        <v>534</v>
      </c>
      <c r="C52" s="52" t="s">
        <v>297</v>
      </c>
      <c r="D52" s="20" t="s">
        <v>295</v>
      </c>
      <c r="E52" s="21">
        <v>4183.63</v>
      </c>
      <c r="F52" s="21">
        <v>0</v>
      </c>
      <c r="G52" s="21">
        <v>0</v>
      </c>
      <c r="H52" s="21">
        <v>0</v>
      </c>
      <c r="I52" s="21">
        <v>1170.77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0"/>
        <v>5354.4</v>
      </c>
      <c r="Q52" s="21">
        <v>1033.94</v>
      </c>
      <c r="R52" s="31">
        <f t="shared" si="1"/>
        <v>4320.4599999999991</v>
      </c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s="17" customFormat="1" ht="15.6" customHeight="1">
      <c r="A53" s="18" t="s">
        <v>32</v>
      </c>
      <c r="B53" s="20" t="s">
        <v>533</v>
      </c>
      <c r="C53" s="52" t="s">
        <v>775</v>
      </c>
      <c r="D53" s="20" t="s">
        <v>295</v>
      </c>
      <c r="E53" s="21">
        <v>4925.47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0"/>
        <v>4925.47</v>
      </c>
      <c r="Q53" s="21">
        <v>1843.9</v>
      </c>
      <c r="R53" s="31">
        <f t="shared" si="1"/>
        <v>3081.57</v>
      </c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s="17" customFormat="1" ht="15.6" customHeight="1">
      <c r="A54" s="18" t="s">
        <v>338</v>
      </c>
      <c r="B54" s="20" t="s">
        <v>596</v>
      </c>
      <c r="C54" s="52" t="s">
        <v>297</v>
      </c>
      <c r="D54" s="20" t="s">
        <v>295</v>
      </c>
      <c r="E54" s="21">
        <v>9612.02</v>
      </c>
      <c r="F54" s="21">
        <v>0</v>
      </c>
      <c r="G54" s="21">
        <v>0</v>
      </c>
      <c r="H54" s="21">
        <v>6408.01</v>
      </c>
      <c r="I54" s="21">
        <v>1552.71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6728.41</v>
      </c>
      <c r="P54" s="21">
        <f t="shared" si="0"/>
        <v>24301.15</v>
      </c>
      <c r="Q54" s="21">
        <v>3289.64</v>
      </c>
      <c r="R54" s="31">
        <f t="shared" si="1"/>
        <v>21011.510000000002</v>
      </c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s="17" customFormat="1" ht="15.6" customHeight="1">
      <c r="A55" s="18" t="s">
        <v>33</v>
      </c>
      <c r="B55" s="20" t="s">
        <v>491</v>
      </c>
      <c r="C55" s="52" t="s">
        <v>297</v>
      </c>
      <c r="D55" s="20" t="s">
        <v>295</v>
      </c>
      <c r="E55" s="21">
        <v>2312.4299999999998</v>
      </c>
      <c r="F55" s="21">
        <v>0</v>
      </c>
      <c r="G55" s="21">
        <v>0</v>
      </c>
      <c r="H55" s="21">
        <v>1541.62</v>
      </c>
      <c r="I55" s="21">
        <v>1019.25</v>
      </c>
      <c r="J55" s="21">
        <v>0</v>
      </c>
      <c r="K55" s="21">
        <v>0</v>
      </c>
      <c r="L55" s="21">
        <v>0</v>
      </c>
      <c r="M55" s="21">
        <v>174.12</v>
      </c>
      <c r="N55" s="21">
        <v>0</v>
      </c>
      <c r="O55" s="21">
        <v>1618.7</v>
      </c>
      <c r="P55" s="21">
        <f t="shared" si="0"/>
        <v>6666.119999999999</v>
      </c>
      <c r="Q55" s="21">
        <v>545.4</v>
      </c>
      <c r="R55" s="31">
        <f t="shared" si="1"/>
        <v>6120.7199999999993</v>
      </c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s="17" customFormat="1" ht="15.6" customHeight="1">
      <c r="A56" s="18" t="s">
        <v>34</v>
      </c>
      <c r="B56" s="20" t="s">
        <v>597</v>
      </c>
      <c r="C56" s="52" t="s">
        <v>663</v>
      </c>
      <c r="D56" s="20" t="s">
        <v>295</v>
      </c>
      <c r="E56" s="21">
        <v>2604.1799999999998</v>
      </c>
      <c r="F56" s="21">
        <v>62.25</v>
      </c>
      <c r="G56" s="21">
        <v>242.4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si="0"/>
        <v>2908.83</v>
      </c>
      <c r="Q56" s="21">
        <v>950.16</v>
      </c>
      <c r="R56" s="31">
        <f t="shared" si="1"/>
        <v>1958.67</v>
      </c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s="17" customFormat="1" ht="15.6" customHeight="1">
      <c r="A57" s="18" t="s">
        <v>545</v>
      </c>
      <c r="B57" s="20" t="s">
        <v>598</v>
      </c>
      <c r="C57" s="52" t="s">
        <v>297</v>
      </c>
      <c r="D57" s="20" t="s">
        <v>295</v>
      </c>
      <c r="E57" s="21">
        <v>4183.63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f t="shared" si="0"/>
        <v>4183.63</v>
      </c>
      <c r="Q57" s="21">
        <v>579.47</v>
      </c>
      <c r="R57" s="31">
        <f t="shared" si="1"/>
        <v>3604.16</v>
      </c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s="17" customFormat="1" ht="15.6" customHeight="1">
      <c r="A58" s="18" t="s">
        <v>35</v>
      </c>
      <c r="B58" s="20" t="s">
        <v>586</v>
      </c>
      <c r="C58" s="52" t="s">
        <v>297</v>
      </c>
      <c r="D58" s="20" t="s">
        <v>295</v>
      </c>
      <c r="E58" s="21">
        <v>1769.78</v>
      </c>
      <c r="F58" s="21">
        <v>0</v>
      </c>
      <c r="G58" s="21">
        <v>242.4</v>
      </c>
      <c r="H58" s="21">
        <v>0</v>
      </c>
      <c r="I58" s="21">
        <v>0</v>
      </c>
      <c r="J58" s="21">
        <v>58.65</v>
      </c>
      <c r="K58" s="21">
        <v>0</v>
      </c>
      <c r="L58" s="21">
        <v>0</v>
      </c>
      <c r="M58" s="21">
        <v>96.26</v>
      </c>
      <c r="N58" s="21">
        <v>0</v>
      </c>
      <c r="O58" s="21">
        <v>0</v>
      </c>
      <c r="P58" s="21">
        <f t="shared" si="0"/>
        <v>2167.09</v>
      </c>
      <c r="Q58" s="21">
        <v>492.17</v>
      </c>
      <c r="R58" s="31">
        <f t="shared" si="1"/>
        <v>1674.92</v>
      </c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s="17" customFormat="1" ht="15.6" customHeight="1">
      <c r="A59" s="18" t="s">
        <v>698</v>
      </c>
      <c r="B59" s="42" t="s">
        <v>699</v>
      </c>
      <c r="C59" s="50" t="s">
        <v>297</v>
      </c>
      <c r="D59" s="20" t="s">
        <v>295</v>
      </c>
      <c r="E59" s="21">
        <v>539.57000000000005</v>
      </c>
      <c r="F59" s="21">
        <v>0</v>
      </c>
      <c r="G59" s="21">
        <v>172.67000000000002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0"/>
        <v>712.24</v>
      </c>
      <c r="Q59" s="21">
        <v>130.81</v>
      </c>
      <c r="R59" s="31">
        <f t="shared" si="1"/>
        <v>581.43000000000006</v>
      </c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s="17" customFormat="1" ht="15.6" customHeight="1">
      <c r="A60" s="18" t="s">
        <v>339</v>
      </c>
      <c r="B60" s="20" t="s">
        <v>536</v>
      </c>
      <c r="C60" s="52" t="s">
        <v>297</v>
      </c>
      <c r="D60" s="20" t="s">
        <v>295</v>
      </c>
      <c r="E60" s="21">
        <v>1475.2</v>
      </c>
      <c r="F60" s="21">
        <v>0</v>
      </c>
      <c r="G60" s="21">
        <v>0</v>
      </c>
      <c r="H60" s="21">
        <v>0</v>
      </c>
      <c r="I60" s="21">
        <v>0</v>
      </c>
      <c r="J60" s="21">
        <v>49.17</v>
      </c>
      <c r="K60" s="21">
        <v>0</v>
      </c>
      <c r="L60" s="21">
        <v>0</v>
      </c>
      <c r="M60" s="21">
        <v>404.85</v>
      </c>
      <c r="N60" s="21">
        <v>0</v>
      </c>
      <c r="O60" s="21">
        <v>860.53</v>
      </c>
      <c r="P60" s="21">
        <f t="shared" si="0"/>
        <v>2789.75</v>
      </c>
      <c r="Q60" s="21">
        <v>302.01</v>
      </c>
      <c r="R60" s="31">
        <f t="shared" si="1"/>
        <v>2487.7399999999998</v>
      </c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s="17" customFormat="1" ht="15.6" customHeight="1">
      <c r="A61" s="18" t="s">
        <v>700</v>
      </c>
      <c r="B61" s="42" t="s">
        <v>699</v>
      </c>
      <c r="C61" s="50" t="s">
        <v>297</v>
      </c>
      <c r="D61" s="20" t="s">
        <v>295</v>
      </c>
      <c r="E61" s="21">
        <v>693.73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0"/>
        <v>693.73</v>
      </c>
      <c r="Q61" s="21">
        <v>52.02</v>
      </c>
      <c r="R61" s="31">
        <f t="shared" si="1"/>
        <v>641.71</v>
      </c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s="17" customFormat="1" ht="15.6" customHeight="1">
      <c r="A62" s="18" t="s">
        <v>482</v>
      </c>
      <c r="B62" s="20" t="s">
        <v>599</v>
      </c>
      <c r="C62" s="52" t="s">
        <v>297</v>
      </c>
      <c r="D62" s="20" t="s">
        <v>295</v>
      </c>
      <c r="E62" s="21">
        <v>2019.76</v>
      </c>
      <c r="F62" s="21">
        <v>0</v>
      </c>
      <c r="G62" s="21">
        <v>242.4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f t="shared" si="0"/>
        <v>2262.16</v>
      </c>
      <c r="Q62" s="21">
        <v>323.77</v>
      </c>
      <c r="R62" s="31">
        <f t="shared" si="1"/>
        <v>1938.3899999999999</v>
      </c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s="17" customFormat="1" ht="15.6" customHeight="1">
      <c r="A63" s="18" t="s">
        <v>648</v>
      </c>
      <c r="B63" s="20" t="s">
        <v>660</v>
      </c>
      <c r="C63" s="52" t="s">
        <v>297</v>
      </c>
      <c r="D63" s="20" t="s">
        <v>295</v>
      </c>
      <c r="E63" s="21">
        <v>1475.2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0"/>
        <v>1475.2</v>
      </c>
      <c r="Q63" s="21">
        <v>208.09</v>
      </c>
      <c r="R63" s="31">
        <f t="shared" si="1"/>
        <v>1267.1100000000001</v>
      </c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s="17" customFormat="1" ht="15.6" customHeight="1">
      <c r="A64" s="18" t="s">
        <v>320</v>
      </c>
      <c r="B64" s="20" t="s">
        <v>599</v>
      </c>
      <c r="C64" s="52" t="s">
        <v>297</v>
      </c>
      <c r="D64" s="20" t="s">
        <v>295</v>
      </c>
      <c r="E64" s="21">
        <v>2019.76</v>
      </c>
      <c r="F64" s="21">
        <v>0</v>
      </c>
      <c r="G64" s="21">
        <v>242.4</v>
      </c>
      <c r="H64" s="21">
        <v>0</v>
      </c>
      <c r="I64" s="21">
        <v>0</v>
      </c>
      <c r="J64" s="21">
        <v>67.33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0"/>
        <v>2329.4899999999998</v>
      </c>
      <c r="Q64" s="21">
        <v>214.02</v>
      </c>
      <c r="R64" s="31">
        <f t="shared" si="1"/>
        <v>2115.4699999999998</v>
      </c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s="17" customFormat="1" ht="15.6" customHeight="1">
      <c r="A65" s="18" t="s">
        <v>36</v>
      </c>
      <c r="B65" s="20" t="s">
        <v>597</v>
      </c>
      <c r="C65" s="52" t="s">
        <v>663</v>
      </c>
      <c r="D65" s="20" t="s">
        <v>295</v>
      </c>
      <c r="E65" s="21">
        <v>2604.1799999999998</v>
      </c>
      <c r="F65" s="21">
        <v>399.66</v>
      </c>
      <c r="G65" s="21">
        <v>242.4</v>
      </c>
      <c r="H65" s="21">
        <v>0</v>
      </c>
      <c r="I65" s="21">
        <v>0</v>
      </c>
      <c r="J65" s="21">
        <v>100.13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 t="shared" si="0"/>
        <v>3346.37</v>
      </c>
      <c r="Q65" s="21">
        <v>1031.22</v>
      </c>
      <c r="R65" s="31">
        <f t="shared" si="1"/>
        <v>2315.1499999999996</v>
      </c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s="17" customFormat="1" ht="15.6" customHeight="1">
      <c r="A66" s="18" t="s">
        <v>37</v>
      </c>
      <c r="B66" s="20" t="s">
        <v>600</v>
      </c>
      <c r="C66" s="52" t="s">
        <v>775</v>
      </c>
      <c r="D66" s="20" t="s">
        <v>295</v>
      </c>
      <c r="E66" s="21">
        <v>7593.62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250.24</v>
      </c>
      <c r="N66" s="21">
        <v>0</v>
      </c>
      <c r="O66" s="21">
        <v>0</v>
      </c>
      <c r="P66" s="21">
        <f t="shared" si="0"/>
        <v>7843.86</v>
      </c>
      <c r="Q66" s="21">
        <v>1772.32</v>
      </c>
      <c r="R66" s="31">
        <f t="shared" si="1"/>
        <v>6071.54</v>
      </c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s="17" customFormat="1" ht="15.6" customHeight="1">
      <c r="A67" s="18" t="s">
        <v>38</v>
      </c>
      <c r="B67" s="20" t="s">
        <v>601</v>
      </c>
      <c r="C67" s="52" t="s">
        <v>663</v>
      </c>
      <c r="D67" s="20" t="s">
        <v>295</v>
      </c>
      <c r="E67" s="21">
        <v>1661.3</v>
      </c>
      <c r="F67" s="21">
        <v>422.73</v>
      </c>
      <c r="G67" s="21">
        <v>0</v>
      </c>
      <c r="H67" s="21">
        <v>0</v>
      </c>
      <c r="I67" s="21">
        <v>0</v>
      </c>
      <c r="J67" s="21">
        <v>69.47</v>
      </c>
      <c r="K67" s="21">
        <v>0</v>
      </c>
      <c r="L67" s="21">
        <v>0</v>
      </c>
      <c r="M67" s="21">
        <v>303.64</v>
      </c>
      <c r="N67" s="21">
        <v>0</v>
      </c>
      <c r="O67" s="21">
        <v>1458.82</v>
      </c>
      <c r="P67" s="21">
        <f t="shared" si="0"/>
        <v>3915.9599999999991</v>
      </c>
      <c r="Q67" s="21">
        <v>186.17</v>
      </c>
      <c r="R67" s="31">
        <f t="shared" si="1"/>
        <v>3729.7899999999991</v>
      </c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s="17" customFormat="1" ht="15.6" customHeight="1">
      <c r="A68" s="18" t="s">
        <v>475</v>
      </c>
      <c r="B68" s="20" t="s">
        <v>586</v>
      </c>
      <c r="C68" s="52" t="s">
        <v>297</v>
      </c>
      <c r="D68" s="20" t="s">
        <v>295</v>
      </c>
      <c r="E68" s="21">
        <v>1759.48</v>
      </c>
      <c r="F68" s="21">
        <v>0</v>
      </c>
      <c r="G68" s="21">
        <v>242.4</v>
      </c>
      <c r="H68" s="21">
        <v>0</v>
      </c>
      <c r="I68" s="21">
        <v>0</v>
      </c>
      <c r="J68" s="21">
        <v>117.3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 t="shared" si="0"/>
        <v>2119.1800000000003</v>
      </c>
      <c r="Q68" s="21">
        <v>283.94</v>
      </c>
      <c r="R68" s="31">
        <f t="shared" si="1"/>
        <v>1835.2400000000002</v>
      </c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s="17" customFormat="1" ht="15.6" customHeight="1">
      <c r="A69" s="18" t="s">
        <v>39</v>
      </c>
      <c r="B69" s="20" t="s">
        <v>594</v>
      </c>
      <c r="C69" s="52" t="s">
        <v>663</v>
      </c>
      <c r="D69" s="20" t="s">
        <v>295</v>
      </c>
      <c r="E69" s="21">
        <v>2604.1799999999998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187.69</v>
      </c>
      <c r="N69" s="21">
        <v>0</v>
      </c>
      <c r="O69" s="21">
        <v>0</v>
      </c>
      <c r="P69" s="21">
        <f t="shared" si="0"/>
        <v>2791.87</v>
      </c>
      <c r="Q69" s="21">
        <v>861.68</v>
      </c>
      <c r="R69" s="31">
        <f t="shared" si="1"/>
        <v>1930.19</v>
      </c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s="17" customFormat="1" ht="15.6" customHeight="1">
      <c r="A70" s="18" t="s">
        <v>40</v>
      </c>
      <c r="B70" s="20" t="s">
        <v>487</v>
      </c>
      <c r="C70" s="52" t="s">
        <v>663</v>
      </c>
      <c r="D70" s="20" t="s">
        <v>295</v>
      </c>
      <c r="E70" s="21">
        <v>1981.45</v>
      </c>
      <c r="F70" s="21">
        <v>2028.95</v>
      </c>
      <c r="G70" s="21">
        <v>0</v>
      </c>
      <c r="H70" s="21">
        <v>0</v>
      </c>
      <c r="I70" s="21">
        <v>0</v>
      </c>
      <c r="J70" s="21">
        <v>0</v>
      </c>
      <c r="K70" s="21">
        <v>1200</v>
      </c>
      <c r="L70" s="21">
        <v>0</v>
      </c>
      <c r="M70" s="21">
        <v>404.84</v>
      </c>
      <c r="N70" s="21">
        <v>0</v>
      </c>
      <c r="O70" s="21">
        <v>0</v>
      </c>
      <c r="P70" s="21">
        <f t="shared" si="0"/>
        <v>5615.24</v>
      </c>
      <c r="Q70" s="21">
        <v>1010.73</v>
      </c>
      <c r="R70" s="31">
        <f t="shared" si="1"/>
        <v>4604.51</v>
      </c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s="17" customFormat="1" ht="15.6" customHeight="1">
      <c r="A71" s="18" t="s">
        <v>501</v>
      </c>
      <c r="B71" s="20" t="s">
        <v>534</v>
      </c>
      <c r="C71" s="52" t="s">
        <v>297</v>
      </c>
      <c r="D71" s="20" t="s">
        <v>295</v>
      </c>
      <c r="E71" s="21">
        <v>4183.63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f t="shared" si="0"/>
        <v>4183.63</v>
      </c>
      <c r="Q71" s="21">
        <v>835.22</v>
      </c>
      <c r="R71" s="31">
        <f t="shared" si="1"/>
        <v>3348.41</v>
      </c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s="17" customFormat="1" ht="15.6" customHeight="1">
      <c r="A72" s="18" t="s">
        <v>340</v>
      </c>
      <c r="B72" s="20" t="s">
        <v>585</v>
      </c>
      <c r="C72" s="52" t="s">
        <v>297</v>
      </c>
      <c r="D72" s="20" t="s">
        <v>295</v>
      </c>
      <c r="E72" s="21">
        <v>4183.63</v>
      </c>
      <c r="F72" s="21">
        <v>0</v>
      </c>
      <c r="G72" s="21">
        <v>0</v>
      </c>
      <c r="H72" s="21">
        <v>0</v>
      </c>
      <c r="I72" s="21">
        <v>545.97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f t="shared" si="0"/>
        <v>4729.6000000000004</v>
      </c>
      <c r="Q72" s="21">
        <v>819.22</v>
      </c>
      <c r="R72" s="31">
        <f t="shared" si="1"/>
        <v>3910.38</v>
      </c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s="17" customFormat="1" ht="15.6" customHeight="1">
      <c r="A73" s="18" t="s">
        <v>701</v>
      </c>
      <c r="B73" s="42" t="s">
        <v>602</v>
      </c>
      <c r="C73" s="50" t="s">
        <v>297</v>
      </c>
      <c r="D73" s="20" t="s">
        <v>295</v>
      </c>
      <c r="E73" s="21">
        <v>410.55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f t="shared" si="0"/>
        <v>410.55</v>
      </c>
      <c r="Q73" s="21">
        <v>30.79</v>
      </c>
      <c r="R73" s="31">
        <f t="shared" si="1"/>
        <v>379.76</v>
      </c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s="17" customFormat="1" ht="15.6" customHeight="1">
      <c r="A74" s="18" t="s">
        <v>702</v>
      </c>
      <c r="B74" s="42" t="s">
        <v>602</v>
      </c>
      <c r="C74" s="50" t="s">
        <v>297</v>
      </c>
      <c r="D74" s="20" t="s">
        <v>295</v>
      </c>
      <c r="E74" s="21">
        <v>410.55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f t="shared" si="0"/>
        <v>410.55</v>
      </c>
      <c r="Q74" s="21">
        <v>30.79</v>
      </c>
      <c r="R74" s="31">
        <f t="shared" si="1"/>
        <v>379.76</v>
      </c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s="17" customFormat="1" ht="15.6" customHeight="1">
      <c r="A75" s="18" t="s">
        <v>41</v>
      </c>
      <c r="B75" s="20" t="s">
        <v>602</v>
      </c>
      <c r="C75" s="52" t="s">
        <v>777</v>
      </c>
      <c r="D75" s="20" t="s">
        <v>295</v>
      </c>
      <c r="E75" s="21">
        <v>1904.51</v>
      </c>
      <c r="F75" s="21">
        <v>0</v>
      </c>
      <c r="G75" s="21">
        <v>287.02</v>
      </c>
      <c r="H75" s="21">
        <v>357.6</v>
      </c>
      <c r="I75" s="21">
        <v>0</v>
      </c>
      <c r="J75" s="21">
        <v>71.78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f t="shared" si="0"/>
        <v>2620.91</v>
      </c>
      <c r="Q75" s="21">
        <v>765.51</v>
      </c>
      <c r="R75" s="31">
        <f t="shared" si="1"/>
        <v>1855.3999999999999</v>
      </c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s="17" customFormat="1" ht="15.6" customHeight="1">
      <c r="A76" s="18" t="s">
        <v>703</v>
      </c>
      <c r="B76" s="42" t="s">
        <v>494</v>
      </c>
      <c r="C76" s="50" t="s">
        <v>664</v>
      </c>
      <c r="D76" s="20" t="s">
        <v>292</v>
      </c>
      <c r="E76" s="21">
        <v>320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45.87</v>
      </c>
      <c r="M76" s="21">
        <v>0</v>
      </c>
      <c r="N76" s="21">
        <v>0</v>
      </c>
      <c r="O76" s="21">
        <v>0</v>
      </c>
      <c r="P76" s="21">
        <f t="shared" si="0"/>
        <v>365.87</v>
      </c>
      <c r="Q76" s="21">
        <v>0</v>
      </c>
      <c r="R76" s="31">
        <f t="shared" si="1"/>
        <v>365.87</v>
      </c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s="17" customFormat="1" ht="15.6" customHeight="1">
      <c r="A77" s="18" t="s">
        <v>649</v>
      </c>
      <c r="B77" s="20" t="s">
        <v>659</v>
      </c>
      <c r="C77" s="52" t="s">
        <v>297</v>
      </c>
      <c r="D77" s="20" t="s">
        <v>295</v>
      </c>
      <c r="E77" s="21">
        <v>2312.4299999999998</v>
      </c>
      <c r="F77" s="21">
        <v>0</v>
      </c>
      <c r="G77" s="21">
        <v>693.73</v>
      </c>
      <c r="H77" s="21">
        <v>0</v>
      </c>
      <c r="I77" s="21">
        <v>681.93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f t="shared" ref="P77:P140" si="2">SUM(E77:O77)</f>
        <v>3688.0899999999997</v>
      </c>
      <c r="Q77" s="21">
        <v>446.16</v>
      </c>
      <c r="R77" s="31">
        <f t="shared" ref="R77:R140" si="3">SUM(P77-Q77)</f>
        <v>3241.93</v>
      </c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s="17" customFormat="1" ht="15.6" customHeight="1">
      <c r="A78" s="18" t="s">
        <v>502</v>
      </c>
      <c r="B78" s="20" t="s">
        <v>534</v>
      </c>
      <c r="C78" s="52" t="s">
        <v>297</v>
      </c>
      <c r="D78" s="20" t="s">
        <v>295</v>
      </c>
      <c r="E78" s="21">
        <v>4183.63</v>
      </c>
      <c r="F78" s="21">
        <v>0</v>
      </c>
      <c r="G78" s="21">
        <v>0</v>
      </c>
      <c r="H78" s="21">
        <v>0</v>
      </c>
      <c r="I78" s="21">
        <v>1244.1500000000001</v>
      </c>
      <c r="J78" s="21">
        <v>0</v>
      </c>
      <c r="K78" s="21">
        <v>0</v>
      </c>
      <c r="L78" s="21">
        <v>0</v>
      </c>
      <c r="M78" s="21">
        <v>104.63</v>
      </c>
      <c r="N78" s="21">
        <v>0</v>
      </c>
      <c r="O78" s="21">
        <v>0</v>
      </c>
      <c r="P78" s="21">
        <f t="shared" si="2"/>
        <v>5532.4100000000008</v>
      </c>
      <c r="Q78" s="21">
        <v>1201.6199999999999</v>
      </c>
      <c r="R78" s="31">
        <f t="shared" si="3"/>
        <v>4330.7900000000009</v>
      </c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s="17" customFormat="1" ht="15.6" customHeight="1">
      <c r="A79" s="18" t="s">
        <v>503</v>
      </c>
      <c r="B79" s="20" t="s">
        <v>533</v>
      </c>
      <c r="C79" s="52" t="s">
        <v>297</v>
      </c>
      <c r="D79" s="20" t="s">
        <v>295</v>
      </c>
      <c r="E79" s="21">
        <v>4734.2299999999996</v>
      </c>
      <c r="F79" s="21">
        <v>0</v>
      </c>
      <c r="G79" s="21">
        <v>0</v>
      </c>
      <c r="H79" s="21">
        <v>0</v>
      </c>
      <c r="I79" s="21">
        <v>908.42</v>
      </c>
      <c r="J79" s="21">
        <v>0</v>
      </c>
      <c r="K79" s="21">
        <v>0</v>
      </c>
      <c r="L79" s="21">
        <v>0</v>
      </c>
      <c r="M79" s="21">
        <v>104.63</v>
      </c>
      <c r="N79" s="21">
        <v>0</v>
      </c>
      <c r="O79" s="21">
        <v>0</v>
      </c>
      <c r="P79" s="21">
        <f t="shared" si="2"/>
        <v>5747.28</v>
      </c>
      <c r="Q79" s="21">
        <v>1141.32</v>
      </c>
      <c r="R79" s="31">
        <f t="shared" si="3"/>
        <v>4605.96</v>
      </c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s="17" customFormat="1" ht="15.6" customHeight="1">
      <c r="A80" s="18" t="s">
        <v>341</v>
      </c>
      <c r="B80" s="20" t="s">
        <v>585</v>
      </c>
      <c r="C80" s="52" t="s">
        <v>297</v>
      </c>
      <c r="D80" s="20" t="s">
        <v>295</v>
      </c>
      <c r="E80" s="21">
        <v>4183.63</v>
      </c>
      <c r="F80" s="21">
        <v>0</v>
      </c>
      <c r="G80" s="21">
        <v>0</v>
      </c>
      <c r="H80" s="21">
        <v>2789.09</v>
      </c>
      <c r="I80" s="21">
        <v>441.69</v>
      </c>
      <c r="J80" s="21">
        <v>0</v>
      </c>
      <c r="K80" s="21">
        <v>0</v>
      </c>
      <c r="L80" s="21">
        <v>0</v>
      </c>
      <c r="M80" s="21">
        <v>165.75</v>
      </c>
      <c r="N80" s="21">
        <v>0</v>
      </c>
      <c r="O80" s="21">
        <v>0</v>
      </c>
      <c r="P80" s="21">
        <f t="shared" si="2"/>
        <v>7580.16</v>
      </c>
      <c r="Q80" s="21">
        <v>1108.33</v>
      </c>
      <c r="R80" s="31">
        <f t="shared" si="3"/>
        <v>6471.83</v>
      </c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s="17" customFormat="1" ht="15.6" customHeight="1">
      <c r="A81" s="18" t="s">
        <v>42</v>
      </c>
      <c r="B81" s="20" t="s">
        <v>594</v>
      </c>
      <c r="C81" s="52" t="s">
        <v>663</v>
      </c>
      <c r="D81" s="20" t="s">
        <v>295</v>
      </c>
      <c r="E81" s="21">
        <v>2604.1799999999998</v>
      </c>
      <c r="F81" s="21">
        <v>273.45</v>
      </c>
      <c r="G81" s="21">
        <v>0</v>
      </c>
      <c r="H81" s="21">
        <v>959.21</v>
      </c>
      <c r="I81" s="21">
        <v>0</v>
      </c>
      <c r="J81" s="21">
        <v>0</v>
      </c>
      <c r="K81" s="21">
        <v>0</v>
      </c>
      <c r="L81" s="21">
        <v>0</v>
      </c>
      <c r="M81" s="21">
        <v>233.48</v>
      </c>
      <c r="N81" s="21">
        <v>0</v>
      </c>
      <c r="O81" s="21">
        <v>0</v>
      </c>
      <c r="P81" s="21">
        <f t="shared" si="2"/>
        <v>4070.3199999999997</v>
      </c>
      <c r="Q81" s="21">
        <v>996.91</v>
      </c>
      <c r="R81" s="31">
        <f t="shared" si="3"/>
        <v>3073.41</v>
      </c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s="17" customFormat="1" ht="15.6" customHeight="1">
      <c r="A82" s="37" t="s">
        <v>43</v>
      </c>
      <c r="B82" s="20" t="s">
        <v>597</v>
      </c>
      <c r="C82" s="52" t="s">
        <v>775</v>
      </c>
      <c r="D82" s="20" t="s">
        <v>295</v>
      </c>
      <c r="E82" s="21">
        <v>2405.86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 t="shared" si="2"/>
        <v>2405.86</v>
      </c>
      <c r="Q82" s="21">
        <v>226.1</v>
      </c>
      <c r="R82" s="31">
        <f t="shared" si="3"/>
        <v>2179.7600000000002</v>
      </c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s="17" customFormat="1" ht="15.6" customHeight="1">
      <c r="A83" s="18" t="s">
        <v>44</v>
      </c>
      <c r="B83" s="20" t="s">
        <v>597</v>
      </c>
      <c r="C83" s="52" t="s">
        <v>774</v>
      </c>
      <c r="D83" s="20" t="s">
        <v>295</v>
      </c>
      <c r="E83" s="21">
        <v>2358.6999999999998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379.66</v>
      </c>
      <c r="N83" s="21">
        <v>0</v>
      </c>
      <c r="O83" s="21">
        <v>1651.09</v>
      </c>
      <c r="P83" s="21">
        <f t="shared" si="2"/>
        <v>4389.45</v>
      </c>
      <c r="Q83" s="21">
        <v>611.70000000000005</v>
      </c>
      <c r="R83" s="31">
        <f t="shared" si="3"/>
        <v>3777.75</v>
      </c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17" customFormat="1" ht="15.6" customHeight="1">
      <c r="A84" s="18" t="s">
        <v>704</v>
      </c>
      <c r="B84" s="42" t="s">
        <v>699</v>
      </c>
      <c r="C84" s="50" t="s">
        <v>297</v>
      </c>
      <c r="D84" s="20" t="s">
        <v>295</v>
      </c>
      <c r="E84" s="21">
        <v>539.57000000000005</v>
      </c>
      <c r="F84" s="21">
        <v>0</v>
      </c>
      <c r="G84" s="21">
        <v>172.67000000000002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 t="shared" si="2"/>
        <v>712.24</v>
      </c>
      <c r="Q84" s="21">
        <v>130.81</v>
      </c>
      <c r="R84" s="31">
        <f t="shared" si="3"/>
        <v>581.43000000000006</v>
      </c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s="17" customFormat="1" ht="15.6" customHeight="1">
      <c r="A85" s="18" t="s">
        <v>45</v>
      </c>
      <c r="B85" s="20" t="s">
        <v>603</v>
      </c>
      <c r="C85" s="52" t="s">
        <v>297</v>
      </c>
      <c r="D85" s="20" t="s">
        <v>295</v>
      </c>
      <c r="E85" s="21">
        <v>1300</v>
      </c>
      <c r="F85" s="21">
        <v>0</v>
      </c>
      <c r="G85" s="21">
        <v>0</v>
      </c>
      <c r="H85" s="21">
        <v>0</v>
      </c>
      <c r="I85" s="21">
        <v>165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f t="shared" si="2"/>
        <v>1465</v>
      </c>
      <c r="Q85" s="21">
        <v>337.94</v>
      </c>
      <c r="R85" s="31">
        <f t="shared" si="3"/>
        <v>1127.06</v>
      </c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s="17" customFormat="1" ht="15.6" customHeight="1">
      <c r="A86" s="18" t="s">
        <v>46</v>
      </c>
      <c r="B86" s="20" t="s">
        <v>604</v>
      </c>
      <c r="C86" s="52" t="s">
        <v>663</v>
      </c>
      <c r="D86" s="20" t="s">
        <v>295</v>
      </c>
      <c r="E86" s="21">
        <v>3449.78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303.64</v>
      </c>
      <c r="N86" s="21">
        <v>0</v>
      </c>
      <c r="O86" s="21">
        <v>0</v>
      </c>
      <c r="P86" s="21">
        <f t="shared" si="2"/>
        <v>3753.42</v>
      </c>
      <c r="Q86" s="21">
        <v>659.59</v>
      </c>
      <c r="R86" s="31">
        <f t="shared" si="3"/>
        <v>3093.83</v>
      </c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s="17" customFormat="1" ht="15.6" customHeight="1">
      <c r="A87" s="18" t="s">
        <v>504</v>
      </c>
      <c r="B87" s="20" t="s">
        <v>534</v>
      </c>
      <c r="C87" s="52" t="s">
        <v>297</v>
      </c>
      <c r="D87" s="20" t="s">
        <v>295</v>
      </c>
      <c r="E87" s="21">
        <v>4183.63</v>
      </c>
      <c r="F87" s="21">
        <v>0</v>
      </c>
      <c r="G87" s="21">
        <v>0</v>
      </c>
      <c r="H87" s="21">
        <v>0</v>
      </c>
      <c r="I87" s="21">
        <v>1284.69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f t="shared" si="2"/>
        <v>5468.32</v>
      </c>
      <c r="Q87" s="21">
        <v>1070.69</v>
      </c>
      <c r="R87" s="31">
        <f t="shared" si="3"/>
        <v>4397.6299999999992</v>
      </c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s="17" customFormat="1" ht="15.6" customHeight="1">
      <c r="A88" s="18" t="s">
        <v>47</v>
      </c>
      <c r="B88" s="20" t="s">
        <v>564</v>
      </c>
      <c r="C88" s="52">
        <v>3</v>
      </c>
      <c r="D88" s="20" t="s">
        <v>295</v>
      </c>
      <c r="E88" s="21">
        <v>9623.58</v>
      </c>
      <c r="F88" s="21">
        <v>0</v>
      </c>
      <c r="G88" s="21">
        <v>0</v>
      </c>
      <c r="H88" s="21">
        <v>1069.29</v>
      </c>
      <c r="I88" s="21">
        <v>0</v>
      </c>
      <c r="J88" s="21">
        <v>0</v>
      </c>
      <c r="K88" s="21">
        <v>0</v>
      </c>
      <c r="L88" s="21">
        <v>0</v>
      </c>
      <c r="M88" s="21">
        <v>311.02</v>
      </c>
      <c r="N88" s="21">
        <v>0</v>
      </c>
      <c r="O88" s="21">
        <v>0</v>
      </c>
      <c r="P88" s="21">
        <f t="shared" si="2"/>
        <v>11003.89</v>
      </c>
      <c r="Q88" s="21">
        <v>2838.75</v>
      </c>
      <c r="R88" s="31">
        <f t="shared" si="3"/>
        <v>8165.1399999999994</v>
      </c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s="17" customFormat="1" ht="15.6" customHeight="1">
      <c r="A89" s="18" t="s">
        <v>48</v>
      </c>
      <c r="B89" s="20" t="s">
        <v>534</v>
      </c>
      <c r="C89" s="52" t="s">
        <v>778</v>
      </c>
      <c r="D89" s="20" t="s">
        <v>295</v>
      </c>
      <c r="E89" s="21">
        <v>4619.07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187.69</v>
      </c>
      <c r="N89" s="21">
        <v>0</v>
      </c>
      <c r="O89" s="21">
        <v>0</v>
      </c>
      <c r="P89" s="21">
        <f t="shared" si="2"/>
        <v>4806.7599999999993</v>
      </c>
      <c r="Q89" s="21">
        <v>856.43</v>
      </c>
      <c r="R89" s="31">
        <f t="shared" si="3"/>
        <v>3950.3299999999995</v>
      </c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s="17" customFormat="1" ht="15.6" customHeight="1">
      <c r="A90" s="18" t="s">
        <v>49</v>
      </c>
      <c r="B90" s="20" t="s">
        <v>605</v>
      </c>
      <c r="C90" s="52" t="s">
        <v>663</v>
      </c>
      <c r="D90" s="20" t="s">
        <v>295</v>
      </c>
      <c r="E90" s="21">
        <v>3036.46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2125.52</v>
      </c>
      <c r="P90" s="21">
        <f t="shared" si="2"/>
        <v>5161.9799999999996</v>
      </c>
      <c r="Q90" s="21">
        <v>649.79999999999995</v>
      </c>
      <c r="R90" s="31">
        <f t="shared" si="3"/>
        <v>4512.1799999999994</v>
      </c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s="17" customFormat="1" ht="15.6" customHeight="1">
      <c r="A91" s="18" t="s">
        <v>302</v>
      </c>
      <c r="B91" s="20" t="s">
        <v>606</v>
      </c>
      <c r="C91" s="52">
        <v>0</v>
      </c>
      <c r="D91" s="20" t="s">
        <v>295</v>
      </c>
      <c r="E91" s="21">
        <v>9253.44</v>
      </c>
      <c r="F91" s="21">
        <v>0</v>
      </c>
      <c r="G91" s="21">
        <v>0</v>
      </c>
      <c r="H91" s="21">
        <v>1542.24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6477.41</v>
      </c>
      <c r="P91" s="21">
        <f t="shared" si="2"/>
        <v>17273.09</v>
      </c>
      <c r="Q91" s="21">
        <v>2705.03</v>
      </c>
      <c r="R91" s="31">
        <f t="shared" si="3"/>
        <v>14568.06</v>
      </c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s="17" customFormat="1" ht="15.6" customHeight="1">
      <c r="A92" s="18" t="s">
        <v>705</v>
      </c>
      <c r="B92" s="42" t="s">
        <v>602</v>
      </c>
      <c r="C92" s="50" t="s">
        <v>297</v>
      </c>
      <c r="D92" s="20" t="s">
        <v>295</v>
      </c>
      <c r="E92" s="21">
        <v>410.55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f t="shared" si="2"/>
        <v>410.55</v>
      </c>
      <c r="Q92" s="21">
        <v>116.79</v>
      </c>
      <c r="R92" s="31">
        <f t="shared" si="3"/>
        <v>293.76</v>
      </c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s="17" customFormat="1" ht="15.6" customHeight="1">
      <c r="A93" s="18" t="s">
        <v>50</v>
      </c>
      <c r="B93" s="20" t="s">
        <v>598</v>
      </c>
      <c r="C93" s="52" t="s">
        <v>779</v>
      </c>
      <c r="D93" s="20" t="s">
        <v>295</v>
      </c>
      <c r="E93" s="21">
        <v>3533.6</v>
      </c>
      <c r="F93" s="21">
        <v>0</v>
      </c>
      <c r="G93" s="21">
        <v>0</v>
      </c>
      <c r="H93" s="21">
        <v>1177.8699999999999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f t="shared" si="2"/>
        <v>4711.4699999999993</v>
      </c>
      <c r="Q93" s="21">
        <v>722.86</v>
      </c>
      <c r="R93" s="31">
        <f t="shared" si="3"/>
        <v>3988.6099999999992</v>
      </c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s="17" customFormat="1" ht="15.6" customHeight="1">
      <c r="A94" s="18" t="s">
        <v>684</v>
      </c>
      <c r="B94" s="20" t="s">
        <v>296</v>
      </c>
      <c r="C94" s="52">
        <v>0</v>
      </c>
      <c r="D94" s="20" t="s">
        <v>292</v>
      </c>
      <c r="E94" s="21">
        <v>600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86</v>
      </c>
      <c r="M94" s="21">
        <v>0</v>
      </c>
      <c r="N94" s="21">
        <v>0</v>
      </c>
      <c r="O94" s="21">
        <v>0</v>
      </c>
      <c r="P94" s="21">
        <f t="shared" si="2"/>
        <v>686</v>
      </c>
      <c r="Q94" s="21">
        <v>0</v>
      </c>
      <c r="R94" s="31">
        <f t="shared" si="3"/>
        <v>686</v>
      </c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s="17" customFormat="1" ht="15.6" customHeight="1">
      <c r="A95" s="18" t="s">
        <v>51</v>
      </c>
      <c r="B95" s="20" t="s">
        <v>597</v>
      </c>
      <c r="C95" s="52" t="s">
        <v>663</v>
      </c>
      <c r="D95" s="20" t="s">
        <v>295</v>
      </c>
      <c r="E95" s="21">
        <v>2604.1799999999998</v>
      </c>
      <c r="F95" s="21">
        <v>442.48</v>
      </c>
      <c r="G95" s="21">
        <v>0</v>
      </c>
      <c r="H95" s="21">
        <v>0</v>
      </c>
      <c r="I95" s="21">
        <v>1597.74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2132.66</v>
      </c>
      <c r="P95" s="21">
        <f t="shared" si="2"/>
        <v>6777.0599999999995</v>
      </c>
      <c r="Q95" s="21">
        <v>816.85</v>
      </c>
      <c r="R95" s="31">
        <f t="shared" si="3"/>
        <v>5960.2099999999991</v>
      </c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s="17" customFormat="1" ht="15.6" customHeight="1">
      <c r="A96" s="18" t="s">
        <v>52</v>
      </c>
      <c r="B96" s="20" t="s">
        <v>590</v>
      </c>
      <c r="C96" s="52" t="s">
        <v>774</v>
      </c>
      <c r="D96" s="20" t="s">
        <v>295</v>
      </c>
      <c r="E96" s="21">
        <v>3601.74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f t="shared" si="2"/>
        <v>3601.74</v>
      </c>
      <c r="Q96" s="21">
        <v>1485.61</v>
      </c>
      <c r="R96" s="31">
        <f t="shared" si="3"/>
        <v>2116.13</v>
      </c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s="17" customFormat="1" ht="15.6" customHeight="1">
      <c r="A97" s="18" t="s">
        <v>53</v>
      </c>
      <c r="B97" s="20" t="s">
        <v>595</v>
      </c>
      <c r="C97" s="52" t="s">
        <v>663</v>
      </c>
      <c r="D97" s="20" t="s">
        <v>295</v>
      </c>
      <c r="E97" s="21">
        <v>6216.27</v>
      </c>
      <c r="F97" s="21">
        <v>1611.96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241.2</v>
      </c>
      <c r="N97" s="21">
        <v>0</v>
      </c>
      <c r="O97" s="21">
        <v>0</v>
      </c>
      <c r="P97" s="21">
        <f t="shared" si="2"/>
        <v>8069.43</v>
      </c>
      <c r="Q97" s="21">
        <v>1784.7</v>
      </c>
      <c r="R97" s="31">
        <f t="shared" si="3"/>
        <v>6284.7300000000005</v>
      </c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s="17" customFormat="1" ht="15.6" customHeight="1">
      <c r="A98" s="18" t="s">
        <v>54</v>
      </c>
      <c r="B98" s="20" t="s">
        <v>607</v>
      </c>
      <c r="C98" s="52" t="s">
        <v>663</v>
      </c>
      <c r="D98" s="20" t="s">
        <v>295</v>
      </c>
      <c r="E98" s="21">
        <v>3036.46</v>
      </c>
      <c r="F98" s="21">
        <v>89.43</v>
      </c>
      <c r="G98" s="21">
        <v>242.4</v>
      </c>
      <c r="H98" s="21">
        <v>0</v>
      </c>
      <c r="I98" s="21">
        <v>0</v>
      </c>
      <c r="J98" s="21">
        <v>104.2</v>
      </c>
      <c r="K98" s="21">
        <v>0</v>
      </c>
      <c r="L98" s="21">
        <v>0</v>
      </c>
      <c r="M98" s="21">
        <v>163.76</v>
      </c>
      <c r="N98" s="21">
        <v>0</v>
      </c>
      <c r="O98" s="21">
        <v>0</v>
      </c>
      <c r="P98" s="21">
        <f t="shared" si="2"/>
        <v>3636.25</v>
      </c>
      <c r="Q98" s="21">
        <v>419.47</v>
      </c>
      <c r="R98" s="31">
        <f t="shared" si="3"/>
        <v>3216.7799999999997</v>
      </c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s="17" customFormat="1" ht="15.6" customHeight="1">
      <c r="A99" s="18" t="s">
        <v>342</v>
      </c>
      <c r="B99" s="20" t="s">
        <v>607</v>
      </c>
      <c r="C99" s="52" t="s">
        <v>663</v>
      </c>
      <c r="D99" s="20" t="s">
        <v>295</v>
      </c>
      <c r="E99" s="21">
        <v>3036.46</v>
      </c>
      <c r="F99" s="21">
        <v>89.43</v>
      </c>
      <c r="G99" s="21">
        <v>242.4</v>
      </c>
      <c r="H99" s="21">
        <v>0</v>
      </c>
      <c r="I99" s="21">
        <v>0</v>
      </c>
      <c r="J99" s="21">
        <v>104.2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f t="shared" si="2"/>
        <v>3472.49</v>
      </c>
      <c r="Q99" s="21">
        <v>1270.8499999999999</v>
      </c>
      <c r="R99" s="31">
        <f t="shared" si="3"/>
        <v>2201.64</v>
      </c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s="17" customFormat="1" ht="15.6" customHeight="1">
      <c r="A100" s="18" t="s">
        <v>706</v>
      </c>
      <c r="B100" s="42" t="s">
        <v>699</v>
      </c>
      <c r="C100" s="50" t="s">
        <v>297</v>
      </c>
      <c r="D100" s="20" t="s">
        <v>295</v>
      </c>
      <c r="E100" s="21">
        <v>539.57000000000005</v>
      </c>
      <c r="F100" s="21">
        <v>0</v>
      </c>
      <c r="G100" s="21">
        <v>172.67000000000002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f t="shared" si="2"/>
        <v>712.24</v>
      </c>
      <c r="Q100" s="21">
        <v>130.81</v>
      </c>
      <c r="R100" s="31">
        <f t="shared" si="3"/>
        <v>581.43000000000006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s="17" customFormat="1" ht="15.6" customHeight="1">
      <c r="A101" s="18" t="s">
        <v>321</v>
      </c>
      <c r="B101" s="20" t="s">
        <v>608</v>
      </c>
      <c r="C101" s="52" t="s">
        <v>775</v>
      </c>
      <c r="D101" s="20" t="s">
        <v>295</v>
      </c>
      <c r="E101" s="21">
        <v>2776.03</v>
      </c>
      <c r="F101" s="21">
        <v>0</v>
      </c>
      <c r="G101" s="21">
        <v>0</v>
      </c>
      <c r="H101" s="21">
        <v>462.67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f t="shared" si="2"/>
        <v>3238.7000000000003</v>
      </c>
      <c r="Q101" s="21">
        <v>346.98</v>
      </c>
      <c r="R101" s="31">
        <f t="shared" si="3"/>
        <v>2891.7200000000003</v>
      </c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s="17" customFormat="1" ht="15.6" customHeight="1">
      <c r="A102" s="18" t="s">
        <v>55</v>
      </c>
      <c r="B102" s="20" t="s">
        <v>599</v>
      </c>
      <c r="C102" s="52" t="s">
        <v>297</v>
      </c>
      <c r="D102" s="20" t="s">
        <v>295</v>
      </c>
      <c r="E102" s="21">
        <v>7593.62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1848.58</v>
      </c>
      <c r="L102" s="21">
        <v>0</v>
      </c>
      <c r="M102" s="21">
        <v>358.08</v>
      </c>
      <c r="N102" s="21">
        <v>0</v>
      </c>
      <c r="O102" s="21">
        <v>0</v>
      </c>
      <c r="P102" s="21">
        <f t="shared" si="2"/>
        <v>9800.2800000000007</v>
      </c>
      <c r="Q102" s="21">
        <v>2386.8200000000002</v>
      </c>
      <c r="R102" s="31">
        <f t="shared" si="3"/>
        <v>7413.4600000000009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s="17" customFormat="1" ht="15.6" customHeight="1">
      <c r="A103" s="18" t="s">
        <v>343</v>
      </c>
      <c r="B103" s="20" t="s">
        <v>494</v>
      </c>
      <c r="C103" s="52" t="s">
        <v>664</v>
      </c>
      <c r="D103" s="20" t="s">
        <v>292</v>
      </c>
      <c r="E103" s="21">
        <v>2019.76</v>
      </c>
      <c r="F103" s="21">
        <v>0</v>
      </c>
      <c r="G103" s="21">
        <v>546.79999999999995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f t="shared" si="2"/>
        <v>2566.56</v>
      </c>
      <c r="Q103" s="21">
        <v>255.4</v>
      </c>
      <c r="R103" s="31">
        <f t="shared" si="3"/>
        <v>2311.16</v>
      </c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s="17" customFormat="1" ht="15.6" customHeight="1">
      <c r="A104" s="18" t="s">
        <v>56</v>
      </c>
      <c r="B104" s="20" t="s">
        <v>564</v>
      </c>
      <c r="C104" s="52">
        <v>3</v>
      </c>
      <c r="D104" s="20" t="s">
        <v>295</v>
      </c>
      <c r="E104" s="21">
        <v>9623.58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f t="shared" si="2"/>
        <v>9623.58</v>
      </c>
      <c r="Q104" s="21">
        <v>2409.6999999999998</v>
      </c>
      <c r="R104" s="31">
        <f t="shared" si="3"/>
        <v>7213.88</v>
      </c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s="17" customFormat="1" ht="15.6" customHeight="1">
      <c r="A105" s="18" t="s">
        <v>574</v>
      </c>
      <c r="B105" s="20" t="s">
        <v>598</v>
      </c>
      <c r="C105" s="52" t="s">
        <v>297</v>
      </c>
      <c r="D105" s="20" t="s">
        <v>295</v>
      </c>
      <c r="E105" s="21">
        <v>4183.63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f t="shared" si="2"/>
        <v>4183.63</v>
      </c>
      <c r="Q105" s="21">
        <v>637.14</v>
      </c>
      <c r="R105" s="31">
        <f t="shared" si="3"/>
        <v>3546.4900000000002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s="17" customFormat="1" ht="15.6" customHeight="1">
      <c r="A106" s="18" t="s">
        <v>707</v>
      </c>
      <c r="B106" s="42" t="s">
        <v>602</v>
      </c>
      <c r="C106" s="50" t="s">
        <v>297</v>
      </c>
      <c r="D106" s="20" t="s">
        <v>295</v>
      </c>
      <c r="E106" s="21">
        <v>410.55</v>
      </c>
      <c r="F106" s="21">
        <v>0</v>
      </c>
      <c r="G106" s="21">
        <v>131.38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f t="shared" si="2"/>
        <v>541.93000000000006</v>
      </c>
      <c r="Q106" s="21">
        <v>40.64</v>
      </c>
      <c r="R106" s="31">
        <f t="shared" si="3"/>
        <v>501.29000000000008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s="17" customFormat="1" ht="15.6" customHeight="1">
      <c r="A107" s="18" t="s">
        <v>708</v>
      </c>
      <c r="B107" s="42" t="s">
        <v>602</v>
      </c>
      <c r="C107" s="50" t="s">
        <v>297</v>
      </c>
      <c r="D107" s="20" t="s">
        <v>295</v>
      </c>
      <c r="E107" s="21">
        <v>410.55</v>
      </c>
      <c r="F107" s="21">
        <v>0</v>
      </c>
      <c r="G107" s="21">
        <v>131.38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f t="shared" si="2"/>
        <v>541.93000000000006</v>
      </c>
      <c r="Q107" s="21">
        <v>118.04</v>
      </c>
      <c r="R107" s="31">
        <f t="shared" si="3"/>
        <v>423.89000000000004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s="17" customFormat="1" ht="15.6" customHeight="1">
      <c r="A108" s="18" t="s">
        <v>57</v>
      </c>
      <c r="B108" s="20" t="s">
        <v>594</v>
      </c>
      <c r="C108" s="52" t="s">
        <v>775</v>
      </c>
      <c r="D108" s="20" t="s">
        <v>295</v>
      </c>
      <c r="E108" s="21">
        <v>2405.86</v>
      </c>
      <c r="F108" s="21">
        <v>0</v>
      </c>
      <c r="G108" s="21">
        <v>0</v>
      </c>
      <c r="H108" s="21">
        <v>1603.9099999999999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f t="shared" si="2"/>
        <v>4009.77</v>
      </c>
      <c r="Q108" s="21">
        <v>1194.2</v>
      </c>
      <c r="R108" s="31">
        <f t="shared" si="3"/>
        <v>2815.5699999999997</v>
      </c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s="17" customFormat="1" ht="15.6" customHeight="1">
      <c r="A109" s="18" t="s">
        <v>58</v>
      </c>
      <c r="B109" s="20" t="s">
        <v>609</v>
      </c>
      <c r="C109" s="52" t="s">
        <v>775</v>
      </c>
      <c r="D109" s="20" t="s">
        <v>295</v>
      </c>
      <c r="E109" s="21">
        <v>2101.36</v>
      </c>
      <c r="F109" s="21">
        <v>0</v>
      </c>
      <c r="G109" s="21">
        <v>0</v>
      </c>
      <c r="H109" s="21">
        <v>350.23</v>
      </c>
      <c r="I109" s="21">
        <v>0</v>
      </c>
      <c r="J109" s="21">
        <v>0</v>
      </c>
      <c r="K109" s="21">
        <v>0</v>
      </c>
      <c r="L109" s="21">
        <v>0</v>
      </c>
      <c r="M109" s="21">
        <v>302.74</v>
      </c>
      <c r="N109" s="21">
        <v>0</v>
      </c>
      <c r="O109" s="21">
        <v>0</v>
      </c>
      <c r="P109" s="21">
        <f t="shared" si="2"/>
        <v>2754.33</v>
      </c>
      <c r="Q109" s="21">
        <v>234.01</v>
      </c>
      <c r="R109" s="31">
        <f t="shared" si="3"/>
        <v>2520.3199999999997</v>
      </c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s="17" customFormat="1" ht="15.6" customHeight="1">
      <c r="A110" s="18" t="s">
        <v>59</v>
      </c>
      <c r="B110" s="20" t="s">
        <v>610</v>
      </c>
      <c r="C110" s="52" t="s">
        <v>775</v>
      </c>
      <c r="D110" s="20" t="s">
        <v>295</v>
      </c>
      <c r="E110" s="21">
        <v>7593.62</v>
      </c>
      <c r="F110" s="21">
        <v>0</v>
      </c>
      <c r="G110" s="21">
        <v>0</v>
      </c>
      <c r="H110" s="21">
        <v>2109.34</v>
      </c>
      <c r="I110" s="21">
        <v>0</v>
      </c>
      <c r="J110" s="21">
        <v>0</v>
      </c>
      <c r="K110" s="21">
        <v>0</v>
      </c>
      <c r="L110" s="21">
        <v>0</v>
      </c>
      <c r="M110" s="21">
        <v>109.18</v>
      </c>
      <c r="N110" s="21">
        <v>0</v>
      </c>
      <c r="O110" s="21">
        <v>0</v>
      </c>
      <c r="P110" s="21">
        <f t="shared" si="2"/>
        <v>9812.14</v>
      </c>
      <c r="Q110" s="21">
        <v>2431.5300000000002</v>
      </c>
      <c r="R110" s="31">
        <f t="shared" si="3"/>
        <v>7380.6099999999988</v>
      </c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s="17" customFormat="1" ht="15.6" customHeight="1">
      <c r="A111" s="18" t="s">
        <v>709</v>
      </c>
      <c r="B111" s="42" t="s">
        <v>602</v>
      </c>
      <c r="C111" s="50" t="s">
        <v>297</v>
      </c>
      <c r="D111" s="20" t="s">
        <v>295</v>
      </c>
      <c r="E111" s="21">
        <v>410.55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f t="shared" si="2"/>
        <v>410.55</v>
      </c>
      <c r="Q111" s="21">
        <v>116.79</v>
      </c>
      <c r="R111" s="31">
        <f t="shared" si="3"/>
        <v>293.76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s="17" customFormat="1" ht="15.6" customHeight="1">
      <c r="A112" s="18" t="s">
        <v>344</v>
      </c>
      <c r="B112" s="20" t="s">
        <v>585</v>
      </c>
      <c r="C112" s="52" t="s">
        <v>297</v>
      </c>
      <c r="D112" s="20" t="s">
        <v>295</v>
      </c>
      <c r="E112" s="21">
        <v>4183.63</v>
      </c>
      <c r="F112" s="21">
        <v>0</v>
      </c>
      <c r="G112" s="21">
        <v>0</v>
      </c>
      <c r="H112" s="21">
        <v>511.33</v>
      </c>
      <c r="I112" s="21">
        <v>706.23</v>
      </c>
      <c r="J112" s="21">
        <v>0</v>
      </c>
      <c r="K112" s="21">
        <v>0</v>
      </c>
      <c r="L112" s="21">
        <v>0</v>
      </c>
      <c r="M112" s="21">
        <v>184.25</v>
      </c>
      <c r="N112" s="21">
        <v>0</v>
      </c>
      <c r="O112" s="21">
        <v>2928.54</v>
      </c>
      <c r="P112" s="21">
        <f t="shared" si="2"/>
        <v>8513.98</v>
      </c>
      <c r="Q112" s="21">
        <v>1006.54</v>
      </c>
      <c r="R112" s="31">
        <f t="shared" si="3"/>
        <v>7507.44</v>
      </c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s="17" customFormat="1" ht="15.6" customHeight="1">
      <c r="A113" s="18" t="s">
        <v>345</v>
      </c>
      <c r="B113" s="20" t="s">
        <v>491</v>
      </c>
      <c r="C113" s="52" t="s">
        <v>776</v>
      </c>
      <c r="D113" s="20" t="s">
        <v>295</v>
      </c>
      <c r="E113" s="21">
        <v>1734.34</v>
      </c>
      <c r="F113" s="21">
        <v>0</v>
      </c>
      <c r="G113" s="21">
        <v>0</v>
      </c>
      <c r="H113" s="21">
        <v>366.14</v>
      </c>
      <c r="I113" s="21">
        <v>137.68</v>
      </c>
      <c r="J113" s="21">
        <v>0</v>
      </c>
      <c r="K113" s="21">
        <v>0</v>
      </c>
      <c r="L113" s="21">
        <v>0</v>
      </c>
      <c r="M113" s="21">
        <v>139.5</v>
      </c>
      <c r="N113" s="21">
        <v>0</v>
      </c>
      <c r="O113" s="21">
        <v>0</v>
      </c>
      <c r="P113" s="21">
        <f t="shared" si="2"/>
        <v>2377.66</v>
      </c>
      <c r="Q113" s="21">
        <v>298.63</v>
      </c>
      <c r="R113" s="31">
        <f t="shared" si="3"/>
        <v>2079.0299999999997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s="17" customFormat="1" ht="15.6" customHeight="1">
      <c r="A114" s="18" t="s">
        <v>60</v>
      </c>
      <c r="B114" s="20" t="s">
        <v>611</v>
      </c>
      <c r="C114" s="52" t="s">
        <v>775</v>
      </c>
      <c r="D114" s="20" t="s">
        <v>295</v>
      </c>
      <c r="E114" s="21">
        <v>9990.91</v>
      </c>
      <c r="F114" s="21">
        <v>0</v>
      </c>
      <c r="G114" s="21">
        <v>0</v>
      </c>
      <c r="H114" s="21">
        <v>4718.32</v>
      </c>
      <c r="I114" s="21">
        <v>0</v>
      </c>
      <c r="J114" s="21">
        <v>0</v>
      </c>
      <c r="K114" s="21">
        <v>4164.05</v>
      </c>
      <c r="L114" s="21">
        <v>0</v>
      </c>
      <c r="M114" s="21">
        <v>0</v>
      </c>
      <c r="N114" s="21">
        <v>0</v>
      </c>
      <c r="O114" s="21">
        <v>0</v>
      </c>
      <c r="P114" s="21">
        <f t="shared" si="2"/>
        <v>18873.28</v>
      </c>
      <c r="Q114" s="21">
        <v>4822.09</v>
      </c>
      <c r="R114" s="31">
        <f t="shared" si="3"/>
        <v>14051.189999999999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s="17" customFormat="1" ht="15.6" customHeight="1">
      <c r="A115" s="18" t="s">
        <v>505</v>
      </c>
      <c r="B115" s="20" t="s">
        <v>491</v>
      </c>
      <c r="C115" s="52" t="s">
        <v>297</v>
      </c>
      <c r="D115" s="20" t="s">
        <v>295</v>
      </c>
      <c r="E115" s="21">
        <v>2312.4299999999998</v>
      </c>
      <c r="F115" s="21">
        <v>0</v>
      </c>
      <c r="G115" s="21">
        <v>0</v>
      </c>
      <c r="H115" s="21">
        <v>0</v>
      </c>
      <c r="I115" s="21">
        <v>176.9</v>
      </c>
      <c r="J115" s="21">
        <v>0</v>
      </c>
      <c r="K115" s="21">
        <v>0</v>
      </c>
      <c r="L115" s="21">
        <v>0</v>
      </c>
      <c r="M115" s="21">
        <v>96.26</v>
      </c>
      <c r="N115" s="21">
        <v>0</v>
      </c>
      <c r="O115" s="21">
        <v>0</v>
      </c>
      <c r="P115" s="21">
        <f t="shared" si="2"/>
        <v>2585.59</v>
      </c>
      <c r="Q115" s="21">
        <v>379.78</v>
      </c>
      <c r="R115" s="31">
        <f t="shared" si="3"/>
        <v>2205.8100000000004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s="17" customFormat="1" ht="15.6" customHeight="1">
      <c r="A116" s="18" t="s">
        <v>61</v>
      </c>
      <c r="B116" s="20" t="s">
        <v>612</v>
      </c>
      <c r="C116" s="52" t="s">
        <v>775</v>
      </c>
      <c r="D116" s="20" t="s">
        <v>295</v>
      </c>
      <c r="E116" s="21">
        <v>7593.62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5552.06</v>
      </c>
      <c r="L116" s="21">
        <v>0</v>
      </c>
      <c r="M116" s="21">
        <v>0</v>
      </c>
      <c r="N116" s="21">
        <v>0</v>
      </c>
      <c r="O116" s="21">
        <v>0</v>
      </c>
      <c r="P116" s="21">
        <f t="shared" si="2"/>
        <v>13145.68</v>
      </c>
      <c r="Q116" s="21">
        <v>3329.87</v>
      </c>
      <c r="R116" s="31">
        <f t="shared" si="3"/>
        <v>9815.8100000000013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s="17" customFormat="1" ht="15.6" customHeight="1">
      <c r="A117" s="18" t="s">
        <v>62</v>
      </c>
      <c r="B117" s="20" t="s">
        <v>564</v>
      </c>
      <c r="C117" s="52">
        <v>4</v>
      </c>
      <c r="D117" s="20" t="s">
        <v>295</v>
      </c>
      <c r="E117" s="21">
        <v>16841.259999999998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f t="shared" si="2"/>
        <v>16841.259999999998</v>
      </c>
      <c r="Q117" s="21">
        <v>4367.5600000000004</v>
      </c>
      <c r="R117" s="31">
        <f t="shared" si="3"/>
        <v>12473.699999999997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s="17" customFormat="1" ht="15.6" customHeight="1">
      <c r="A118" s="18" t="s">
        <v>710</v>
      </c>
      <c r="B118" s="42" t="s">
        <v>602</v>
      </c>
      <c r="C118" s="50" t="s">
        <v>297</v>
      </c>
      <c r="D118" s="20" t="s">
        <v>295</v>
      </c>
      <c r="E118" s="21">
        <v>410.55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f t="shared" si="2"/>
        <v>410.55</v>
      </c>
      <c r="Q118" s="21">
        <v>116.79</v>
      </c>
      <c r="R118" s="31">
        <f t="shared" si="3"/>
        <v>293.76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s="17" customFormat="1" ht="15.6" customHeight="1">
      <c r="A119" s="18" t="s">
        <v>63</v>
      </c>
      <c r="B119" s="20" t="s">
        <v>605</v>
      </c>
      <c r="C119" s="52" t="s">
        <v>774</v>
      </c>
      <c r="D119" s="20" t="s">
        <v>295</v>
      </c>
      <c r="E119" s="21">
        <v>2750.21</v>
      </c>
      <c r="F119" s="21">
        <v>0</v>
      </c>
      <c r="G119" s="21">
        <v>0</v>
      </c>
      <c r="H119" s="21">
        <v>458.37</v>
      </c>
      <c r="I119" s="21">
        <v>0</v>
      </c>
      <c r="J119" s="21">
        <v>0</v>
      </c>
      <c r="K119" s="21">
        <v>0</v>
      </c>
      <c r="L119" s="21">
        <v>0</v>
      </c>
      <c r="M119" s="21">
        <v>302.74</v>
      </c>
      <c r="N119" s="21">
        <v>0</v>
      </c>
      <c r="O119" s="21">
        <v>0</v>
      </c>
      <c r="P119" s="21">
        <f t="shared" si="2"/>
        <v>3511.3199999999997</v>
      </c>
      <c r="Q119" s="21">
        <v>346.37</v>
      </c>
      <c r="R119" s="31">
        <f t="shared" si="3"/>
        <v>3164.95</v>
      </c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s="17" customFormat="1" ht="15.6" customHeight="1">
      <c r="A120" s="18" t="s">
        <v>64</v>
      </c>
      <c r="B120" s="20" t="s">
        <v>586</v>
      </c>
      <c r="C120" s="52" t="s">
        <v>297</v>
      </c>
      <c r="D120" s="20" t="s">
        <v>295</v>
      </c>
      <c r="E120" s="21">
        <v>1793.8</v>
      </c>
      <c r="F120" s="21">
        <v>0</v>
      </c>
      <c r="G120" s="21">
        <v>242.4</v>
      </c>
      <c r="H120" s="21">
        <v>0</v>
      </c>
      <c r="I120" s="21">
        <v>0</v>
      </c>
      <c r="J120" s="21">
        <v>58.65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f t="shared" si="2"/>
        <v>2094.85</v>
      </c>
      <c r="Q120" s="21">
        <v>805.16</v>
      </c>
      <c r="R120" s="31">
        <f t="shared" si="3"/>
        <v>1289.69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s="17" customFormat="1" ht="15.6" customHeight="1">
      <c r="A121" s="18" t="s">
        <v>347</v>
      </c>
      <c r="B121" s="20" t="s">
        <v>585</v>
      </c>
      <c r="C121" s="52" t="s">
        <v>297</v>
      </c>
      <c r="D121" s="20" t="s">
        <v>295</v>
      </c>
      <c r="E121" s="21">
        <v>4183.63</v>
      </c>
      <c r="F121" s="21">
        <v>0</v>
      </c>
      <c r="G121" s="21">
        <v>0</v>
      </c>
      <c r="H121" s="21">
        <v>0</v>
      </c>
      <c r="I121" s="21">
        <v>1418.73</v>
      </c>
      <c r="J121" s="21">
        <v>0</v>
      </c>
      <c r="K121" s="21">
        <v>0</v>
      </c>
      <c r="L121" s="21">
        <v>0</v>
      </c>
      <c r="M121" s="21">
        <v>104.63</v>
      </c>
      <c r="N121" s="21">
        <v>0</v>
      </c>
      <c r="O121" s="21">
        <v>0</v>
      </c>
      <c r="P121" s="21">
        <f t="shared" si="2"/>
        <v>5706.9900000000007</v>
      </c>
      <c r="Q121" s="21">
        <v>1126.1500000000001</v>
      </c>
      <c r="R121" s="31">
        <f t="shared" si="3"/>
        <v>4580.84</v>
      </c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s="17" customFormat="1" ht="15.6" customHeight="1">
      <c r="A122" s="18" t="s">
        <v>506</v>
      </c>
      <c r="B122" s="20" t="s">
        <v>491</v>
      </c>
      <c r="C122" s="52" t="s">
        <v>297</v>
      </c>
      <c r="D122" s="20" t="s">
        <v>295</v>
      </c>
      <c r="E122" s="21">
        <v>2312.4299999999998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125.92</v>
      </c>
      <c r="N122" s="21">
        <v>0</v>
      </c>
      <c r="O122" s="21">
        <v>0</v>
      </c>
      <c r="P122" s="21">
        <f t="shared" si="2"/>
        <v>2438.35</v>
      </c>
      <c r="Q122" s="21">
        <v>211.32</v>
      </c>
      <c r="R122" s="31">
        <f t="shared" si="3"/>
        <v>2227.0299999999997</v>
      </c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s="17" customFormat="1" ht="15.6" customHeight="1">
      <c r="A123" s="18" t="s">
        <v>65</v>
      </c>
      <c r="B123" s="20" t="s">
        <v>586</v>
      </c>
      <c r="C123" s="52" t="s">
        <v>774</v>
      </c>
      <c r="D123" s="20" t="s">
        <v>295</v>
      </c>
      <c r="E123" s="21">
        <v>1794.66</v>
      </c>
      <c r="F123" s="21">
        <v>0</v>
      </c>
      <c r="G123" s="21">
        <v>242.4</v>
      </c>
      <c r="H123" s="21">
        <v>0</v>
      </c>
      <c r="I123" s="21">
        <v>0</v>
      </c>
      <c r="J123" s="21">
        <v>59.82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f t="shared" si="2"/>
        <v>2096.88</v>
      </c>
      <c r="Q123" s="21">
        <v>400.15</v>
      </c>
      <c r="R123" s="31">
        <f t="shared" si="3"/>
        <v>1696.73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s="17" customFormat="1" ht="15.6" customHeight="1">
      <c r="A124" s="18" t="s">
        <v>66</v>
      </c>
      <c r="B124" s="20" t="s">
        <v>604</v>
      </c>
      <c r="C124" s="52" t="s">
        <v>663</v>
      </c>
      <c r="D124" s="20" t="s">
        <v>295</v>
      </c>
      <c r="E124" s="21">
        <v>3449.78</v>
      </c>
      <c r="F124" s="21">
        <v>751.73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f t="shared" si="2"/>
        <v>4201.51</v>
      </c>
      <c r="Q124" s="21">
        <v>1780.77</v>
      </c>
      <c r="R124" s="31">
        <f t="shared" si="3"/>
        <v>2420.7400000000002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s="17" customFormat="1" ht="15.6" customHeight="1">
      <c r="A125" s="18" t="s">
        <v>650</v>
      </c>
      <c r="B125" s="20" t="s">
        <v>661</v>
      </c>
      <c r="C125" s="52" t="s">
        <v>297</v>
      </c>
      <c r="D125" s="20" t="s">
        <v>295</v>
      </c>
      <c r="E125" s="21">
        <v>1759.48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f t="shared" si="2"/>
        <v>1759.48</v>
      </c>
      <c r="Q125" s="21">
        <v>250.74</v>
      </c>
      <c r="R125" s="31">
        <f t="shared" si="3"/>
        <v>1508.74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17" customFormat="1" ht="15.6" customHeight="1">
      <c r="A126" s="18" t="s">
        <v>507</v>
      </c>
      <c r="B126" s="20" t="s">
        <v>491</v>
      </c>
      <c r="C126" s="52" t="s">
        <v>297</v>
      </c>
      <c r="D126" s="20" t="s">
        <v>295</v>
      </c>
      <c r="E126" s="21">
        <v>2312.4299999999998</v>
      </c>
      <c r="F126" s="21">
        <v>0</v>
      </c>
      <c r="G126" s="21">
        <v>0</v>
      </c>
      <c r="H126" s="21">
        <v>0</v>
      </c>
      <c r="I126" s="21">
        <v>257.48</v>
      </c>
      <c r="J126" s="21">
        <v>0</v>
      </c>
      <c r="K126" s="21">
        <v>0</v>
      </c>
      <c r="L126" s="21">
        <v>0</v>
      </c>
      <c r="M126" s="21">
        <v>104.63</v>
      </c>
      <c r="N126" s="21">
        <v>0</v>
      </c>
      <c r="O126" s="21">
        <v>1618.7</v>
      </c>
      <c r="P126" s="21">
        <f t="shared" si="2"/>
        <v>4293.24</v>
      </c>
      <c r="Q126" s="21">
        <v>289.02</v>
      </c>
      <c r="R126" s="31">
        <f t="shared" si="3"/>
        <v>4004.22</v>
      </c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s="17" customFormat="1" ht="15.6" customHeight="1">
      <c r="A127" s="18" t="s">
        <v>348</v>
      </c>
      <c r="B127" s="20" t="s">
        <v>585</v>
      </c>
      <c r="C127" s="52" t="s">
        <v>297</v>
      </c>
      <c r="D127" s="20" t="s">
        <v>295</v>
      </c>
      <c r="E127" s="21">
        <v>4183.63</v>
      </c>
      <c r="F127" s="21">
        <v>0</v>
      </c>
      <c r="G127" s="21">
        <v>0</v>
      </c>
      <c r="H127" s="21">
        <v>0</v>
      </c>
      <c r="I127" s="21">
        <v>965.46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f t="shared" si="2"/>
        <v>5149.09</v>
      </c>
      <c r="Q127" s="21">
        <v>959.12</v>
      </c>
      <c r="R127" s="31">
        <f t="shared" si="3"/>
        <v>4189.97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s="17" customFormat="1" ht="15.6" customHeight="1">
      <c r="A128" s="18" t="s">
        <v>67</v>
      </c>
      <c r="B128" s="20" t="s">
        <v>613</v>
      </c>
      <c r="C128" s="52" t="s">
        <v>663</v>
      </c>
      <c r="D128" s="20" t="s">
        <v>295</v>
      </c>
      <c r="E128" s="21">
        <v>7211.86</v>
      </c>
      <c r="F128" s="21">
        <v>1321.44</v>
      </c>
      <c r="G128" s="21">
        <v>0</v>
      </c>
      <c r="H128" s="21">
        <v>0</v>
      </c>
      <c r="I128" s="21">
        <v>1015.13</v>
      </c>
      <c r="J128" s="21">
        <v>0</v>
      </c>
      <c r="K128" s="21">
        <v>0</v>
      </c>
      <c r="L128" s="21">
        <v>0</v>
      </c>
      <c r="M128" s="21">
        <v>122.84</v>
      </c>
      <c r="N128" s="21">
        <v>0</v>
      </c>
      <c r="O128" s="21">
        <v>0</v>
      </c>
      <c r="P128" s="21">
        <f t="shared" si="2"/>
        <v>9671.2699999999986</v>
      </c>
      <c r="Q128" s="21">
        <v>3188.6</v>
      </c>
      <c r="R128" s="31">
        <f t="shared" si="3"/>
        <v>6482.6699999999983</v>
      </c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s="17" customFormat="1" ht="15.6" customHeight="1">
      <c r="A129" s="18" t="s">
        <v>485</v>
      </c>
      <c r="B129" s="20" t="s">
        <v>586</v>
      </c>
      <c r="C129" s="52" t="s">
        <v>297</v>
      </c>
      <c r="D129" s="20" t="s">
        <v>295</v>
      </c>
      <c r="E129" s="21">
        <v>1759.48</v>
      </c>
      <c r="F129" s="21">
        <v>0</v>
      </c>
      <c r="G129" s="21">
        <v>242.4</v>
      </c>
      <c r="H129" s="21">
        <v>0</v>
      </c>
      <c r="I129" s="21">
        <v>0</v>
      </c>
      <c r="J129" s="21">
        <v>58.65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f t="shared" si="2"/>
        <v>2060.5300000000002</v>
      </c>
      <c r="Q129" s="21">
        <v>277.83</v>
      </c>
      <c r="R129" s="31">
        <f t="shared" si="3"/>
        <v>1782.7000000000003</v>
      </c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s="17" customFormat="1" ht="15.6" customHeight="1">
      <c r="A130" s="18" t="s">
        <v>68</v>
      </c>
      <c r="B130" s="20" t="s">
        <v>604</v>
      </c>
      <c r="C130" s="52" t="s">
        <v>663</v>
      </c>
      <c r="D130" s="20" t="s">
        <v>295</v>
      </c>
      <c r="E130" s="21">
        <v>3449.78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537.12</v>
      </c>
      <c r="N130" s="21">
        <v>0</v>
      </c>
      <c r="O130" s="21">
        <v>0</v>
      </c>
      <c r="P130" s="21">
        <f t="shared" si="2"/>
        <v>3986.9</v>
      </c>
      <c r="Q130" s="21">
        <v>614.19000000000005</v>
      </c>
      <c r="R130" s="31">
        <f t="shared" si="3"/>
        <v>3372.71</v>
      </c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s="17" customFormat="1" ht="15.6" customHeight="1">
      <c r="A131" s="18" t="s">
        <v>69</v>
      </c>
      <c r="B131" s="20" t="s">
        <v>607</v>
      </c>
      <c r="C131" s="52" t="s">
        <v>780</v>
      </c>
      <c r="D131" s="20" t="s">
        <v>295</v>
      </c>
      <c r="E131" s="21">
        <v>2861.32</v>
      </c>
      <c r="F131" s="21">
        <v>0</v>
      </c>
      <c r="G131" s="21">
        <v>242.4</v>
      </c>
      <c r="H131" s="21">
        <v>0</v>
      </c>
      <c r="I131" s="21">
        <v>0</v>
      </c>
      <c r="J131" s="21">
        <v>95.38</v>
      </c>
      <c r="K131" s="21">
        <v>0</v>
      </c>
      <c r="L131" s="21">
        <v>0</v>
      </c>
      <c r="M131" s="21">
        <v>537.12</v>
      </c>
      <c r="N131" s="21">
        <v>0</v>
      </c>
      <c r="O131" s="21">
        <v>0</v>
      </c>
      <c r="P131" s="21">
        <f t="shared" si="2"/>
        <v>3736.2200000000003</v>
      </c>
      <c r="Q131" s="21">
        <v>561.44000000000005</v>
      </c>
      <c r="R131" s="31">
        <f t="shared" si="3"/>
        <v>3174.78</v>
      </c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s="17" customFormat="1" ht="15.6" customHeight="1">
      <c r="A132" s="18" t="s">
        <v>70</v>
      </c>
      <c r="B132" s="20" t="s">
        <v>487</v>
      </c>
      <c r="C132" s="52" t="s">
        <v>663</v>
      </c>
      <c r="D132" s="20" t="s">
        <v>295</v>
      </c>
      <c r="E132" s="21">
        <v>1981.45</v>
      </c>
      <c r="F132" s="21">
        <v>1065.24</v>
      </c>
      <c r="G132" s="21">
        <v>0</v>
      </c>
      <c r="H132" s="21">
        <v>0</v>
      </c>
      <c r="I132" s="21">
        <v>336.07</v>
      </c>
      <c r="J132" s="21">
        <v>0</v>
      </c>
      <c r="K132" s="21">
        <v>0</v>
      </c>
      <c r="L132" s="21">
        <v>0</v>
      </c>
      <c r="M132" s="21">
        <v>491.33</v>
      </c>
      <c r="N132" s="21">
        <v>0</v>
      </c>
      <c r="O132" s="21">
        <v>0</v>
      </c>
      <c r="P132" s="21">
        <f t="shared" si="2"/>
        <v>3874.09</v>
      </c>
      <c r="Q132" s="21">
        <v>396.86</v>
      </c>
      <c r="R132" s="31">
        <f t="shared" si="3"/>
        <v>3477.23</v>
      </c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s="17" customFormat="1" ht="15.6" customHeight="1">
      <c r="A133" s="18" t="s">
        <v>71</v>
      </c>
      <c r="B133" s="20" t="s">
        <v>615</v>
      </c>
      <c r="C133" s="52" t="s">
        <v>663</v>
      </c>
      <c r="D133" s="20" t="s">
        <v>295</v>
      </c>
      <c r="E133" s="21">
        <v>2604.1799999999998</v>
      </c>
      <c r="F133" s="21">
        <v>476.73</v>
      </c>
      <c r="G133" s="21">
        <v>706.70999999999992</v>
      </c>
      <c r="H133" s="21">
        <v>1237.78</v>
      </c>
      <c r="I133" s="21">
        <v>0</v>
      </c>
      <c r="J133" s="21">
        <v>116.11</v>
      </c>
      <c r="K133" s="21">
        <v>0</v>
      </c>
      <c r="L133" s="21">
        <v>0</v>
      </c>
      <c r="M133" s="21">
        <v>607.28</v>
      </c>
      <c r="N133" s="21">
        <v>0</v>
      </c>
      <c r="O133" s="21">
        <v>0</v>
      </c>
      <c r="P133" s="21">
        <f t="shared" si="2"/>
        <v>5748.7899999999991</v>
      </c>
      <c r="Q133" s="21">
        <v>913.94</v>
      </c>
      <c r="R133" s="31">
        <f t="shared" si="3"/>
        <v>4834.8499999999985</v>
      </c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s="17" customFormat="1" ht="15.6" customHeight="1">
      <c r="A134" s="18" t="s">
        <v>72</v>
      </c>
      <c r="B134" s="20" t="s">
        <v>595</v>
      </c>
      <c r="C134" s="52" t="s">
        <v>663</v>
      </c>
      <c r="D134" s="20" t="s">
        <v>295</v>
      </c>
      <c r="E134" s="21">
        <v>6216.27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555.21</v>
      </c>
      <c r="L134" s="21">
        <v>0</v>
      </c>
      <c r="M134" s="21">
        <v>0</v>
      </c>
      <c r="N134" s="21">
        <v>0</v>
      </c>
      <c r="O134" s="21">
        <v>0</v>
      </c>
      <c r="P134" s="21">
        <f t="shared" si="2"/>
        <v>6771.4800000000005</v>
      </c>
      <c r="Q134" s="21">
        <v>1566.33</v>
      </c>
      <c r="R134" s="31">
        <f t="shared" si="3"/>
        <v>5205.1500000000005</v>
      </c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s="17" customFormat="1" ht="15.6" customHeight="1">
      <c r="A135" s="18" t="s">
        <v>349</v>
      </c>
      <c r="B135" s="20" t="s">
        <v>585</v>
      </c>
      <c r="C135" s="52" t="s">
        <v>297</v>
      </c>
      <c r="D135" s="20" t="s">
        <v>295</v>
      </c>
      <c r="E135" s="21">
        <v>4183.63</v>
      </c>
      <c r="F135" s="21">
        <v>0</v>
      </c>
      <c r="G135" s="21">
        <v>0</v>
      </c>
      <c r="H135" s="21">
        <v>883.21</v>
      </c>
      <c r="I135" s="21">
        <v>883.87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2928.54</v>
      </c>
      <c r="P135" s="21">
        <f t="shared" si="2"/>
        <v>8879.25</v>
      </c>
      <c r="Q135" s="21">
        <v>1261.03</v>
      </c>
      <c r="R135" s="31">
        <f t="shared" si="3"/>
        <v>7618.22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s="17" customFormat="1" ht="15.6" customHeight="1">
      <c r="A136" s="18" t="s">
        <v>73</v>
      </c>
      <c r="B136" s="20" t="s">
        <v>616</v>
      </c>
      <c r="C136" s="52" t="s">
        <v>663</v>
      </c>
      <c r="D136" s="20" t="s">
        <v>295</v>
      </c>
      <c r="E136" s="21">
        <v>6216.27</v>
      </c>
      <c r="F136" s="21">
        <v>1611.96</v>
      </c>
      <c r="G136" s="21">
        <v>242.4</v>
      </c>
      <c r="H136" s="21">
        <v>0</v>
      </c>
      <c r="I136" s="21">
        <v>0</v>
      </c>
      <c r="J136" s="21">
        <v>260.94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f t="shared" si="2"/>
        <v>8331.57</v>
      </c>
      <c r="Q136" s="21">
        <v>1975.26</v>
      </c>
      <c r="R136" s="31">
        <f t="shared" si="3"/>
        <v>6356.3099999999995</v>
      </c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s="17" customFormat="1" ht="15.6" customHeight="1">
      <c r="A137" s="18" t="s">
        <v>546</v>
      </c>
      <c r="B137" s="20" t="s">
        <v>533</v>
      </c>
      <c r="C137" s="52" t="s">
        <v>297</v>
      </c>
      <c r="D137" s="20" t="s">
        <v>295</v>
      </c>
      <c r="E137" s="21">
        <v>4734.2299999999996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f t="shared" si="2"/>
        <v>4734.2299999999996</v>
      </c>
      <c r="Q137" s="21">
        <v>820.77</v>
      </c>
      <c r="R137" s="31">
        <f t="shared" si="3"/>
        <v>3913.4599999999996</v>
      </c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s="17" customFormat="1" ht="15.6" customHeight="1">
      <c r="A138" s="18" t="s">
        <v>711</v>
      </c>
      <c r="B138" s="42" t="s">
        <v>494</v>
      </c>
      <c r="C138" s="50">
        <v>0</v>
      </c>
      <c r="D138" s="20" t="s">
        <v>693</v>
      </c>
      <c r="E138" s="21">
        <v>636.33000000000004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65.930000000000007</v>
      </c>
      <c r="M138" s="21">
        <v>0</v>
      </c>
      <c r="N138" s="21">
        <v>0</v>
      </c>
      <c r="O138" s="21">
        <v>0</v>
      </c>
      <c r="P138" s="21">
        <f t="shared" si="2"/>
        <v>702.26</v>
      </c>
      <c r="Q138" s="21">
        <v>0</v>
      </c>
      <c r="R138" s="31">
        <f t="shared" si="3"/>
        <v>702.26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s="17" customFormat="1" ht="15.6" customHeight="1">
      <c r="A139" s="18" t="s">
        <v>74</v>
      </c>
      <c r="B139" s="20" t="s">
        <v>617</v>
      </c>
      <c r="C139" s="52" t="s">
        <v>775</v>
      </c>
      <c r="D139" s="20" t="s">
        <v>295</v>
      </c>
      <c r="E139" s="21">
        <v>7593.62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f t="shared" si="2"/>
        <v>7593.62</v>
      </c>
      <c r="Q139" s="21">
        <v>3927.2</v>
      </c>
      <c r="R139" s="31">
        <f t="shared" si="3"/>
        <v>3666.42</v>
      </c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s="17" customFormat="1" ht="15.6" customHeight="1">
      <c r="A140" s="18" t="s">
        <v>75</v>
      </c>
      <c r="B140" s="20" t="s">
        <v>603</v>
      </c>
      <c r="C140" s="52" t="s">
        <v>777</v>
      </c>
      <c r="D140" s="20" t="s">
        <v>295</v>
      </c>
      <c r="E140" s="21">
        <v>1329.33</v>
      </c>
      <c r="F140" s="21">
        <v>0</v>
      </c>
      <c r="G140" s="21">
        <v>0</v>
      </c>
      <c r="H140" s="21">
        <v>0</v>
      </c>
      <c r="I140" s="21">
        <v>577.49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f t="shared" si="2"/>
        <v>1906.82</v>
      </c>
      <c r="Q140" s="21">
        <v>238.19</v>
      </c>
      <c r="R140" s="31">
        <f t="shared" si="3"/>
        <v>1668.6299999999999</v>
      </c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s="17" customFormat="1" ht="15.6" customHeight="1">
      <c r="A141" s="18" t="s">
        <v>350</v>
      </c>
      <c r="B141" s="20" t="s">
        <v>606</v>
      </c>
      <c r="C141" s="52">
        <v>0</v>
      </c>
      <c r="D141" s="20" t="s">
        <v>295</v>
      </c>
      <c r="E141" s="21">
        <v>9253.44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f t="shared" ref="P141:P204" si="4">SUM(E141:O141)</f>
        <v>9253.44</v>
      </c>
      <c r="Q141" s="21">
        <v>2280.91</v>
      </c>
      <c r="R141" s="31">
        <f t="shared" ref="R141:R204" si="5">SUM(P141-Q141)</f>
        <v>6972.5300000000007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s="17" customFormat="1" ht="15.6" customHeight="1">
      <c r="A142" s="18" t="s">
        <v>76</v>
      </c>
      <c r="B142" s="20" t="s">
        <v>618</v>
      </c>
      <c r="C142" s="52" t="s">
        <v>663</v>
      </c>
      <c r="D142" s="20" t="s">
        <v>295</v>
      </c>
      <c r="E142" s="21">
        <v>3036.46</v>
      </c>
      <c r="F142" s="21">
        <v>331.3</v>
      </c>
      <c r="G142" s="21">
        <v>0</v>
      </c>
      <c r="H142" s="21">
        <v>2245.17</v>
      </c>
      <c r="I142" s="21">
        <v>0</v>
      </c>
      <c r="J142" s="21">
        <v>0</v>
      </c>
      <c r="K142" s="21">
        <v>0</v>
      </c>
      <c r="L142" s="21">
        <v>0</v>
      </c>
      <c r="M142" s="21">
        <v>463.18</v>
      </c>
      <c r="N142" s="21">
        <v>0</v>
      </c>
      <c r="O142" s="21">
        <v>0</v>
      </c>
      <c r="P142" s="21">
        <f t="shared" si="4"/>
        <v>6076.1100000000006</v>
      </c>
      <c r="Q142" s="21">
        <v>1286.9100000000001</v>
      </c>
      <c r="R142" s="31">
        <f t="shared" si="5"/>
        <v>4789.2000000000007</v>
      </c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s="17" customFormat="1" ht="15.6" customHeight="1">
      <c r="A143" s="18" t="s">
        <v>77</v>
      </c>
      <c r="B143" s="20" t="s">
        <v>590</v>
      </c>
      <c r="C143" s="52" t="s">
        <v>780</v>
      </c>
      <c r="D143" s="20" t="s">
        <v>295</v>
      </c>
      <c r="E143" s="21">
        <v>3747.25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187.69</v>
      </c>
      <c r="N143" s="21">
        <v>0</v>
      </c>
      <c r="O143" s="21">
        <v>0</v>
      </c>
      <c r="P143" s="21">
        <f t="shared" si="4"/>
        <v>3934.94</v>
      </c>
      <c r="Q143" s="21">
        <v>851.99</v>
      </c>
      <c r="R143" s="31">
        <f t="shared" si="5"/>
        <v>3082.95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s="17" customFormat="1" ht="15.6" customHeight="1">
      <c r="A144" s="18" t="s">
        <v>78</v>
      </c>
      <c r="B144" s="20" t="s">
        <v>618</v>
      </c>
      <c r="C144" s="52" t="s">
        <v>775</v>
      </c>
      <c r="D144" s="20" t="s">
        <v>295</v>
      </c>
      <c r="E144" s="21">
        <v>2805.21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187.69</v>
      </c>
      <c r="N144" s="21">
        <v>0</v>
      </c>
      <c r="O144" s="21">
        <v>0</v>
      </c>
      <c r="P144" s="21">
        <f t="shared" si="4"/>
        <v>2992.9</v>
      </c>
      <c r="Q144" s="21">
        <v>353.79</v>
      </c>
      <c r="R144" s="31">
        <f t="shared" si="5"/>
        <v>2639.11</v>
      </c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s="17" customFormat="1" ht="15.6" customHeight="1">
      <c r="A145" s="18" t="s">
        <v>79</v>
      </c>
      <c r="B145" s="20" t="s">
        <v>590</v>
      </c>
      <c r="C145" s="52" t="s">
        <v>663</v>
      </c>
      <c r="D145" s="20" t="s">
        <v>295</v>
      </c>
      <c r="E145" s="21">
        <v>3976.61</v>
      </c>
      <c r="F145" s="21">
        <v>3545.55</v>
      </c>
      <c r="G145" s="21">
        <v>0</v>
      </c>
      <c r="H145" s="21">
        <v>5014.7699999999995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f t="shared" si="4"/>
        <v>12536.93</v>
      </c>
      <c r="Q145" s="21">
        <v>2212.36</v>
      </c>
      <c r="R145" s="31">
        <f t="shared" si="5"/>
        <v>10324.57</v>
      </c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s="17" customFormat="1" ht="15.6" customHeight="1">
      <c r="A146" s="18" t="s">
        <v>80</v>
      </c>
      <c r="B146" s="20" t="s">
        <v>586</v>
      </c>
      <c r="C146" s="52" t="s">
        <v>297</v>
      </c>
      <c r="D146" s="20" t="s">
        <v>295</v>
      </c>
      <c r="E146" s="21">
        <v>1759.48</v>
      </c>
      <c r="F146" s="21">
        <v>0</v>
      </c>
      <c r="G146" s="21">
        <v>507.57000000000005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233.48</v>
      </c>
      <c r="N146" s="21">
        <v>0</v>
      </c>
      <c r="O146" s="21">
        <v>0</v>
      </c>
      <c r="P146" s="21">
        <f t="shared" si="4"/>
        <v>2500.5300000000002</v>
      </c>
      <c r="Q146" s="21">
        <v>204.14</v>
      </c>
      <c r="R146" s="31">
        <f t="shared" si="5"/>
        <v>2296.3900000000003</v>
      </c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s="17" customFormat="1" ht="15.6" customHeight="1">
      <c r="A147" s="18" t="s">
        <v>351</v>
      </c>
      <c r="B147" s="20" t="s">
        <v>585</v>
      </c>
      <c r="C147" s="52" t="s">
        <v>297</v>
      </c>
      <c r="D147" s="20" t="s">
        <v>295</v>
      </c>
      <c r="E147" s="21">
        <v>4183.63</v>
      </c>
      <c r="F147" s="21">
        <v>0</v>
      </c>
      <c r="G147" s="21">
        <v>0</v>
      </c>
      <c r="H147" s="21">
        <v>0</v>
      </c>
      <c r="I147" s="21">
        <v>944.7</v>
      </c>
      <c r="J147" s="21">
        <v>0</v>
      </c>
      <c r="K147" s="21">
        <v>0</v>
      </c>
      <c r="L147" s="21">
        <v>0</v>
      </c>
      <c r="M147" s="21">
        <v>114.76</v>
      </c>
      <c r="N147" s="21">
        <v>0</v>
      </c>
      <c r="O147" s="21">
        <v>0</v>
      </c>
      <c r="P147" s="21">
        <f t="shared" si="4"/>
        <v>5243.09</v>
      </c>
      <c r="Q147" s="21">
        <v>866.89</v>
      </c>
      <c r="R147" s="31">
        <f t="shared" si="5"/>
        <v>4376.2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s="17" customFormat="1" ht="15.6" customHeight="1">
      <c r="A148" s="18" t="s">
        <v>352</v>
      </c>
      <c r="B148" s="20" t="s">
        <v>619</v>
      </c>
      <c r="C148" s="52" t="s">
        <v>297</v>
      </c>
      <c r="D148" s="20" t="s">
        <v>295</v>
      </c>
      <c r="E148" s="21">
        <v>4183.63</v>
      </c>
      <c r="F148" s="21">
        <v>0</v>
      </c>
      <c r="G148" s="21">
        <v>0</v>
      </c>
      <c r="H148" s="21">
        <v>2091.81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f t="shared" si="4"/>
        <v>6275.4400000000005</v>
      </c>
      <c r="Q148" s="21">
        <v>714.66</v>
      </c>
      <c r="R148" s="31">
        <f t="shared" si="5"/>
        <v>5560.7800000000007</v>
      </c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s="17" customFormat="1" ht="15.6" customHeight="1">
      <c r="A149" s="18" t="s">
        <v>81</v>
      </c>
      <c r="B149" s="20" t="s">
        <v>595</v>
      </c>
      <c r="C149" s="52" t="s">
        <v>663</v>
      </c>
      <c r="D149" s="20" t="s">
        <v>295</v>
      </c>
      <c r="E149" s="21">
        <v>6216.27</v>
      </c>
      <c r="F149" s="21">
        <v>1611.96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155.66</v>
      </c>
      <c r="N149" s="21">
        <v>0</v>
      </c>
      <c r="O149" s="21">
        <v>5479.76</v>
      </c>
      <c r="P149" s="21">
        <f t="shared" si="4"/>
        <v>13463.650000000001</v>
      </c>
      <c r="Q149" s="21">
        <v>3566.77</v>
      </c>
      <c r="R149" s="31">
        <f t="shared" si="5"/>
        <v>9896.880000000001</v>
      </c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s="17" customFormat="1" ht="15.6" customHeight="1">
      <c r="A150" s="18" t="s">
        <v>323</v>
      </c>
      <c r="B150" s="20" t="s">
        <v>494</v>
      </c>
      <c r="C150" s="52">
        <v>0</v>
      </c>
      <c r="D150" s="20" t="s">
        <v>292</v>
      </c>
      <c r="E150" s="21">
        <v>830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86</v>
      </c>
      <c r="M150" s="21">
        <v>0</v>
      </c>
      <c r="N150" s="21">
        <v>0</v>
      </c>
      <c r="O150" s="21">
        <v>0</v>
      </c>
      <c r="P150" s="21">
        <f t="shared" si="4"/>
        <v>916</v>
      </c>
      <c r="Q150" s="21">
        <v>27.67</v>
      </c>
      <c r="R150" s="31">
        <f t="shared" si="5"/>
        <v>888.33</v>
      </c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s="17" customFormat="1" ht="15.6" customHeight="1">
      <c r="A151" s="18" t="s">
        <v>82</v>
      </c>
      <c r="B151" s="20" t="s">
        <v>595</v>
      </c>
      <c r="C151" s="52" t="s">
        <v>778</v>
      </c>
      <c r="D151" s="20" t="s">
        <v>295</v>
      </c>
      <c r="E151" s="21">
        <v>6094.4</v>
      </c>
      <c r="F151" s="21">
        <v>0</v>
      </c>
      <c r="G151" s="21">
        <v>0</v>
      </c>
      <c r="H151" s="21">
        <v>677.16</v>
      </c>
      <c r="I151" s="21">
        <v>0</v>
      </c>
      <c r="J151" s="21">
        <v>0</v>
      </c>
      <c r="K151" s="21">
        <v>0</v>
      </c>
      <c r="L151" s="21">
        <v>0</v>
      </c>
      <c r="M151" s="21">
        <v>160.46</v>
      </c>
      <c r="N151" s="21">
        <v>0</v>
      </c>
      <c r="O151" s="21">
        <v>0</v>
      </c>
      <c r="P151" s="21">
        <f t="shared" si="4"/>
        <v>6932.0199999999995</v>
      </c>
      <c r="Q151" s="21">
        <v>1516.08</v>
      </c>
      <c r="R151" s="31">
        <f t="shared" si="5"/>
        <v>5415.94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s="17" customFormat="1" ht="15.6" customHeight="1">
      <c r="A152" s="18" t="s">
        <v>83</v>
      </c>
      <c r="B152" s="20" t="s">
        <v>595</v>
      </c>
      <c r="C152" s="52" t="s">
        <v>663</v>
      </c>
      <c r="D152" s="20" t="s">
        <v>295</v>
      </c>
      <c r="E152" s="21">
        <v>6216.27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155.66</v>
      </c>
      <c r="N152" s="21">
        <v>0</v>
      </c>
      <c r="O152" s="21">
        <v>0</v>
      </c>
      <c r="P152" s="21">
        <f t="shared" si="4"/>
        <v>6371.93</v>
      </c>
      <c r="Q152" s="21">
        <v>1357.29</v>
      </c>
      <c r="R152" s="31">
        <f t="shared" si="5"/>
        <v>5014.6400000000003</v>
      </c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s="17" customFormat="1" ht="15.6" customHeight="1">
      <c r="A153" s="18" t="s">
        <v>712</v>
      </c>
      <c r="B153" s="42" t="s">
        <v>586</v>
      </c>
      <c r="C153" s="50" t="s">
        <v>297</v>
      </c>
      <c r="D153" s="20" t="s">
        <v>295</v>
      </c>
      <c r="E153" s="21">
        <v>1290.29</v>
      </c>
      <c r="F153" s="21">
        <v>0</v>
      </c>
      <c r="G153" s="21">
        <v>177.76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f t="shared" si="4"/>
        <v>1468.05</v>
      </c>
      <c r="Q153" s="21">
        <v>118.94</v>
      </c>
      <c r="R153" s="31">
        <f t="shared" si="5"/>
        <v>1349.11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s="17" customFormat="1" ht="15.6" customHeight="1">
      <c r="A154" s="18" t="s">
        <v>84</v>
      </c>
      <c r="B154" s="20" t="s">
        <v>534</v>
      </c>
      <c r="C154" s="52" t="s">
        <v>775</v>
      </c>
      <c r="D154" s="20" t="s">
        <v>295</v>
      </c>
      <c r="E154" s="21">
        <v>4352.6499999999996</v>
      </c>
      <c r="F154" s="21">
        <v>0</v>
      </c>
      <c r="G154" s="21">
        <v>0</v>
      </c>
      <c r="H154" s="21">
        <v>0</v>
      </c>
      <c r="I154" s="21">
        <v>1539.5</v>
      </c>
      <c r="J154" s="21">
        <v>0</v>
      </c>
      <c r="K154" s="21">
        <v>0</v>
      </c>
      <c r="L154" s="21">
        <v>0</v>
      </c>
      <c r="M154" s="21">
        <v>251.84</v>
      </c>
      <c r="N154" s="21">
        <v>0</v>
      </c>
      <c r="O154" s="21">
        <v>0</v>
      </c>
      <c r="P154" s="21">
        <f t="shared" si="4"/>
        <v>6143.99</v>
      </c>
      <c r="Q154" s="21">
        <v>2285.08</v>
      </c>
      <c r="R154" s="31">
        <f t="shared" si="5"/>
        <v>3858.91</v>
      </c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s="17" customFormat="1" ht="15.6" customHeight="1">
      <c r="A155" s="18" t="s">
        <v>85</v>
      </c>
      <c r="B155" s="20" t="s">
        <v>610</v>
      </c>
      <c r="C155" s="52" t="s">
        <v>775</v>
      </c>
      <c r="D155" s="20" t="s">
        <v>295</v>
      </c>
      <c r="E155" s="21">
        <v>7593.62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5552.06</v>
      </c>
      <c r="L155" s="21">
        <v>0</v>
      </c>
      <c r="M155" s="21">
        <v>176.61</v>
      </c>
      <c r="N155" s="21">
        <v>0</v>
      </c>
      <c r="O155" s="21">
        <v>0</v>
      </c>
      <c r="P155" s="21">
        <f t="shared" si="4"/>
        <v>13322.29</v>
      </c>
      <c r="Q155" s="21">
        <v>3328</v>
      </c>
      <c r="R155" s="31">
        <f t="shared" si="5"/>
        <v>9994.2900000000009</v>
      </c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s="17" customFormat="1" ht="15.6" customHeight="1">
      <c r="A156" s="18" t="s">
        <v>713</v>
      </c>
      <c r="B156" s="42" t="s">
        <v>602</v>
      </c>
      <c r="C156" s="50" t="s">
        <v>297</v>
      </c>
      <c r="D156" s="20" t="s">
        <v>295</v>
      </c>
      <c r="E156" s="21">
        <v>410.55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f t="shared" si="4"/>
        <v>410.55</v>
      </c>
      <c r="Q156" s="21">
        <v>30.79</v>
      </c>
      <c r="R156" s="31">
        <f t="shared" si="5"/>
        <v>379.76</v>
      </c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s="17" customFormat="1" ht="15.6" customHeight="1">
      <c r="A157" s="18" t="s">
        <v>86</v>
      </c>
      <c r="B157" s="20" t="s">
        <v>597</v>
      </c>
      <c r="C157" s="52" t="s">
        <v>774</v>
      </c>
      <c r="D157" s="20" t="s">
        <v>295</v>
      </c>
      <c r="E157" s="21">
        <v>2358.6999999999998</v>
      </c>
      <c r="F157" s="21">
        <v>0</v>
      </c>
      <c r="G157" s="21">
        <v>707.61</v>
      </c>
      <c r="H157" s="21">
        <v>2044.1999999999998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f t="shared" si="4"/>
        <v>5110.51</v>
      </c>
      <c r="Q157" s="21">
        <v>462.2</v>
      </c>
      <c r="R157" s="31">
        <f t="shared" si="5"/>
        <v>4648.3100000000004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s="17" customFormat="1" ht="15.6" customHeight="1">
      <c r="A158" s="18" t="s">
        <v>575</v>
      </c>
      <c r="B158" s="20" t="s">
        <v>491</v>
      </c>
      <c r="C158" s="52" t="s">
        <v>297</v>
      </c>
      <c r="D158" s="20" t="s">
        <v>295</v>
      </c>
      <c r="E158" s="21">
        <v>2312.4299999999998</v>
      </c>
      <c r="F158" s="21">
        <v>0</v>
      </c>
      <c r="G158" s="21">
        <v>0</v>
      </c>
      <c r="H158" s="21">
        <v>0</v>
      </c>
      <c r="I158" s="21">
        <v>500.55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f t="shared" si="4"/>
        <v>2812.98</v>
      </c>
      <c r="Q158" s="21">
        <v>301.23</v>
      </c>
      <c r="R158" s="31">
        <f t="shared" si="5"/>
        <v>2511.75</v>
      </c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s="17" customFormat="1" ht="15.6" customHeight="1">
      <c r="A159" s="18" t="s">
        <v>714</v>
      </c>
      <c r="B159" s="42" t="s">
        <v>602</v>
      </c>
      <c r="C159" s="50" t="s">
        <v>297</v>
      </c>
      <c r="D159" s="20" t="s">
        <v>295</v>
      </c>
      <c r="E159" s="21">
        <v>410.55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f t="shared" si="4"/>
        <v>410.55</v>
      </c>
      <c r="Q159" s="21">
        <v>116.79</v>
      </c>
      <c r="R159" s="31">
        <f t="shared" si="5"/>
        <v>293.76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s="17" customFormat="1" ht="15.6" customHeight="1">
      <c r="A160" s="37" t="s">
        <v>87</v>
      </c>
      <c r="B160" s="20" t="s">
        <v>560</v>
      </c>
      <c r="C160" s="52" t="s">
        <v>297</v>
      </c>
      <c r="D160" s="20" t="s">
        <v>295</v>
      </c>
      <c r="E160" s="21">
        <v>1759.48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167.9</v>
      </c>
      <c r="N160" s="21">
        <v>0</v>
      </c>
      <c r="O160" s="21">
        <v>0</v>
      </c>
      <c r="P160" s="21">
        <f t="shared" si="4"/>
        <v>1927.38</v>
      </c>
      <c r="Q160" s="21">
        <v>205.41</v>
      </c>
      <c r="R160" s="31">
        <f t="shared" si="5"/>
        <v>1721.97</v>
      </c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s="17" customFormat="1" ht="15.6" customHeight="1">
      <c r="A161" s="18" t="s">
        <v>88</v>
      </c>
      <c r="B161" s="20" t="s">
        <v>607</v>
      </c>
      <c r="C161" s="52" t="s">
        <v>663</v>
      </c>
      <c r="D161" s="20" t="s">
        <v>295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101.22</v>
      </c>
      <c r="K161" s="21">
        <v>0</v>
      </c>
      <c r="L161" s="21">
        <v>0</v>
      </c>
      <c r="M161" s="21">
        <v>233.48</v>
      </c>
      <c r="N161" s="21">
        <v>0</v>
      </c>
      <c r="O161" s="21">
        <v>0</v>
      </c>
      <c r="P161" s="21">
        <f t="shared" si="4"/>
        <v>334.7</v>
      </c>
      <c r="Q161" s="21">
        <v>120.59</v>
      </c>
      <c r="R161" s="31">
        <f t="shared" si="5"/>
        <v>214.10999999999999</v>
      </c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s="17" customFormat="1" ht="15.6" customHeight="1">
      <c r="A162" s="18" t="s">
        <v>508</v>
      </c>
      <c r="B162" s="20" t="s">
        <v>534</v>
      </c>
      <c r="C162" s="52" t="s">
        <v>297</v>
      </c>
      <c r="D162" s="20" t="s">
        <v>295</v>
      </c>
      <c r="E162" s="21">
        <v>4183.63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f t="shared" si="4"/>
        <v>4183.63</v>
      </c>
      <c r="Q162" s="21">
        <v>602.9</v>
      </c>
      <c r="R162" s="31">
        <f t="shared" si="5"/>
        <v>3580.73</v>
      </c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s="17" customFormat="1" ht="15.6" customHeight="1">
      <c r="A163" s="18" t="s">
        <v>353</v>
      </c>
      <c r="B163" s="20" t="s">
        <v>491</v>
      </c>
      <c r="C163" s="52" t="s">
        <v>297</v>
      </c>
      <c r="D163" s="20" t="s">
        <v>295</v>
      </c>
      <c r="E163" s="21">
        <v>2312.4299999999998</v>
      </c>
      <c r="F163" s="21">
        <v>0</v>
      </c>
      <c r="G163" s="21">
        <v>0</v>
      </c>
      <c r="H163" s="21">
        <v>0</v>
      </c>
      <c r="I163" s="21">
        <v>164.37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f t="shared" si="4"/>
        <v>2476.7999999999997</v>
      </c>
      <c r="Q163" s="21">
        <v>596.26</v>
      </c>
      <c r="R163" s="31">
        <f t="shared" si="5"/>
        <v>1880.5399999999997</v>
      </c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s="17" customFormat="1" ht="15.6" customHeight="1">
      <c r="A164" s="18" t="s">
        <v>89</v>
      </c>
      <c r="B164" s="20" t="s">
        <v>621</v>
      </c>
      <c r="C164" s="52" t="s">
        <v>775</v>
      </c>
      <c r="D164" s="20" t="s">
        <v>295</v>
      </c>
      <c r="E164" s="21">
        <v>4352.6499999999996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f t="shared" si="4"/>
        <v>4352.6499999999996</v>
      </c>
      <c r="Q164" s="21">
        <v>688.51</v>
      </c>
      <c r="R164" s="31">
        <f t="shared" si="5"/>
        <v>3664.1399999999994</v>
      </c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s="17" customFormat="1" ht="15.6" customHeight="1">
      <c r="A165" s="18" t="s">
        <v>354</v>
      </c>
      <c r="B165" s="20" t="s">
        <v>585</v>
      </c>
      <c r="C165" s="52" t="s">
        <v>297</v>
      </c>
      <c r="D165" s="20" t="s">
        <v>295</v>
      </c>
      <c r="E165" s="21">
        <v>4183.63</v>
      </c>
      <c r="F165" s="21">
        <v>0</v>
      </c>
      <c r="G165" s="21">
        <v>0</v>
      </c>
      <c r="H165" s="21">
        <v>0</v>
      </c>
      <c r="I165" s="21">
        <v>900.77</v>
      </c>
      <c r="J165" s="21">
        <v>0</v>
      </c>
      <c r="K165" s="21">
        <v>0</v>
      </c>
      <c r="L165" s="21">
        <v>0</v>
      </c>
      <c r="M165" s="21">
        <v>104.63</v>
      </c>
      <c r="N165" s="21">
        <v>0</v>
      </c>
      <c r="O165" s="21">
        <v>0</v>
      </c>
      <c r="P165" s="21">
        <f t="shared" si="4"/>
        <v>5189.03</v>
      </c>
      <c r="Q165" s="21">
        <v>937.55</v>
      </c>
      <c r="R165" s="31">
        <f t="shared" si="5"/>
        <v>4251.4799999999996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s="17" customFormat="1" ht="15.6" customHeight="1">
      <c r="A166" s="18" t="s">
        <v>651</v>
      </c>
      <c r="B166" s="20" t="s">
        <v>662</v>
      </c>
      <c r="C166" s="52" t="s">
        <v>663</v>
      </c>
      <c r="D166" s="20" t="s">
        <v>295</v>
      </c>
      <c r="E166" s="21">
        <v>1981.45</v>
      </c>
      <c r="F166" s="21">
        <v>1438.81</v>
      </c>
      <c r="G166" s="21">
        <v>0</v>
      </c>
      <c r="H166" s="21">
        <v>0</v>
      </c>
      <c r="I166" s="21">
        <v>1570.68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f t="shared" si="4"/>
        <v>4990.9400000000005</v>
      </c>
      <c r="Q166" s="21">
        <v>939.95</v>
      </c>
      <c r="R166" s="31">
        <f t="shared" si="5"/>
        <v>4050.9900000000007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s="17" customFormat="1" ht="15.6" customHeight="1">
      <c r="A167" s="18" t="s">
        <v>90</v>
      </c>
      <c r="B167" s="20" t="s">
        <v>590</v>
      </c>
      <c r="C167" s="52" t="s">
        <v>775</v>
      </c>
      <c r="D167" s="20" t="s">
        <v>295</v>
      </c>
      <c r="E167" s="21">
        <v>3673.77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491.33</v>
      </c>
      <c r="N167" s="21">
        <v>0</v>
      </c>
      <c r="O167" s="21">
        <v>0</v>
      </c>
      <c r="P167" s="21">
        <f t="shared" si="4"/>
        <v>4165.1000000000004</v>
      </c>
      <c r="Q167" s="21">
        <v>470.75</v>
      </c>
      <c r="R167" s="31">
        <f t="shared" si="5"/>
        <v>3694.3500000000004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s="17" customFormat="1" ht="15.6" customHeight="1">
      <c r="A168" s="18" t="s">
        <v>715</v>
      </c>
      <c r="B168" s="42" t="s">
        <v>586</v>
      </c>
      <c r="C168" s="50" t="s">
        <v>297</v>
      </c>
      <c r="D168" s="20" t="s">
        <v>295</v>
      </c>
      <c r="E168" s="21">
        <v>821.09</v>
      </c>
      <c r="F168" s="21">
        <v>0</v>
      </c>
      <c r="G168" s="21">
        <v>113.12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f t="shared" si="4"/>
        <v>934.21</v>
      </c>
      <c r="Q168" s="21">
        <v>70.06</v>
      </c>
      <c r="R168" s="31">
        <f t="shared" si="5"/>
        <v>864.15000000000009</v>
      </c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s="17" customFormat="1" ht="15.6" customHeight="1">
      <c r="A169" s="18" t="s">
        <v>716</v>
      </c>
      <c r="B169" s="42" t="s">
        <v>494</v>
      </c>
      <c r="C169" s="50" t="s">
        <v>664</v>
      </c>
      <c r="D169" s="20" t="s">
        <v>292</v>
      </c>
      <c r="E169" s="21">
        <v>180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25.8</v>
      </c>
      <c r="M169" s="21">
        <v>0</v>
      </c>
      <c r="N169" s="21">
        <v>0</v>
      </c>
      <c r="O169" s="21">
        <v>0</v>
      </c>
      <c r="P169" s="21">
        <f t="shared" si="4"/>
        <v>205.8</v>
      </c>
      <c r="Q169" s="21">
        <v>0</v>
      </c>
      <c r="R169" s="31">
        <f t="shared" si="5"/>
        <v>205.8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s="17" customFormat="1" ht="15.6" customHeight="1">
      <c r="A170" s="18" t="s">
        <v>91</v>
      </c>
      <c r="B170" s="20" t="s">
        <v>491</v>
      </c>
      <c r="C170" s="52" t="s">
        <v>297</v>
      </c>
      <c r="D170" s="20" t="s">
        <v>295</v>
      </c>
      <c r="E170" s="21">
        <v>2312.4299999999998</v>
      </c>
      <c r="F170" s="21">
        <v>0</v>
      </c>
      <c r="G170" s="21">
        <v>0</v>
      </c>
      <c r="H170" s="21">
        <v>0</v>
      </c>
      <c r="I170" s="21">
        <v>425.84000000000003</v>
      </c>
      <c r="J170" s="21">
        <v>0</v>
      </c>
      <c r="K170" s="21">
        <v>0</v>
      </c>
      <c r="L170" s="21">
        <v>0</v>
      </c>
      <c r="M170" s="21">
        <v>192.52</v>
      </c>
      <c r="N170" s="21">
        <v>0</v>
      </c>
      <c r="O170" s="21">
        <v>0</v>
      </c>
      <c r="P170" s="21">
        <f t="shared" si="4"/>
        <v>2930.79</v>
      </c>
      <c r="Q170" s="21">
        <v>416.34</v>
      </c>
      <c r="R170" s="31">
        <f t="shared" si="5"/>
        <v>2514.4499999999998</v>
      </c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s="17" customFormat="1" ht="15.6" customHeight="1">
      <c r="A171" s="32" t="s">
        <v>486</v>
      </c>
      <c r="B171" s="20" t="s">
        <v>487</v>
      </c>
      <c r="C171" s="52" t="s">
        <v>297</v>
      </c>
      <c r="D171" s="20" t="s">
        <v>295</v>
      </c>
      <c r="E171" s="21">
        <v>1759.48</v>
      </c>
      <c r="F171" s="21">
        <v>0</v>
      </c>
      <c r="G171" s="21">
        <v>0</v>
      </c>
      <c r="H171" s="21">
        <v>0</v>
      </c>
      <c r="I171" s="21">
        <v>618.3900000000001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f t="shared" si="4"/>
        <v>2377.87</v>
      </c>
      <c r="Q171" s="21">
        <v>221.67</v>
      </c>
      <c r="R171" s="31">
        <f t="shared" si="5"/>
        <v>2156.1999999999998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s="17" customFormat="1" ht="15.6" customHeight="1">
      <c r="A172" s="18" t="s">
        <v>92</v>
      </c>
      <c r="B172" s="20" t="s">
        <v>622</v>
      </c>
      <c r="C172" s="52" t="s">
        <v>775</v>
      </c>
      <c r="D172" s="20" t="s">
        <v>295</v>
      </c>
      <c r="E172" s="21">
        <v>2805.21</v>
      </c>
      <c r="F172" s="21">
        <v>0</v>
      </c>
      <c r="G172" s="21">
        <v>0</v>
      </c>
      <c r="H172" s="21">
        <v>1870.1399999999999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f t="shared" si="4"/>
        <v>4675.3500000000004</v>
      </c>
      <c r="Q172" s="21">
        <v>1171.19</v>
      </c>
      <c r="R172" s="31">
        <f t="shared" si="5"/>
        <v>3504.1600000000003</v>
      </c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s="17" customFormat="1" ht="15.6" customHeight="1">
      <c r="A173" s="18" t="s">
        <v>717</v>
      </c>
      <c r="B173" s="42" t="s">
        <v>494</v>
      </c>
      <c r="C173" s="50" t="s">
        <v>664</v>
      </c>
      <c r="D173" s="20" t="s">
        <v>292</v>
      </c>
      <c r="E173" s="21">
        <v>180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25.8</v>
      </c>
      <c r="M173" s="21">
        <v>0</v>
      </c>
      <c r="N173" s="21">
        <v>0</v>
      </c>
      <c r="O173" s="21">
        <v>0</v>
      </c>
      <c r="P173" s="21">
        <f t="shared" si="4"/>
        <v>205.8</v>
      </c>
      <c r="Q173" s="21">
        <v>0</v>
      </c>
      <c r="R173" s="31">
        <f t="shared" si="5"/>
        <v>205.8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s="17" customFormat="1" ht="15.6" customHeight="1">
      <c r="A174" s="18" t="s">
        <v>93</v>
      </c>
      <c r="B174" s="20" t="s">
        <v>623</v>
      </c>
      <c r="C174" s="52" t="s">
        <v>663</v>
      </c>
      <c r="D174" s="20" t="s">
        <v>295</v>
      </c>
      <c r="E174" s="21">
        <v>6216.27</v>
      </c>
      <c r="F174" s="21">
        <v>58.95</v>
      </c>
      <c r="G174" s="21">
        <v>0</v>
      </c>
      <c r="H174" s="21">
        <v>4183.4799999999996</v>
      </c>
      <c r="I174" s="21">
        <v>0</v>
      </c>
      <c r="J174" s="21">
        <v>0</v>
      </c>
      <c r="K174" s="21">
        <v>0</v>
      </c>
      <c r="L174" s="21">
        <v>0</v>
      </c>
      <c r="M174" s="21">
        <v>358.08</v>
      </c>
      <c r="N174" s="21">
        <v>0</v>
      </c>
      <c r="O174" s="21">
        <v>0</v>
      </c>
      <c r="P174" s="21">
        <f t="shared" si="4"/>
        <v>10816.78</v>
      </c>
      <c r="Q174" s="21">
        <v>1840.39</v>
      </c>
      <c r="R174" s="31">
        <f t="shared" si="5"/>
        <v>8976.3900000000012</v>
      </c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s="17" customFormat="1" ht="15.6" customHeight="1">
      <c r="A175" s="18" t="s">
        <v>94</v>
      </c>
      <c r="B175" s="20" t="s">
        <v>607</v>
      </c>
      <c r="C175" s="52" t="s">
        <v>663</v>
      </c>
      <c r="D175" s="20" t="s">
        <v>295</v>
      </c>
      <c r="E175" s="21">
        <v>3036.46</v>
      </c>
      <c r="F175" s="21">
        <v>89.43</v>
      </c>
      <c r="G175" s="21">
        <v>713.49</v>
      </c>
      <c r="H175" s="21">
        <v>0</v>
      </c>
      <c r="I175" s="21">
        <v>0</v>
      </c>
      <c r="J175" s="21">
        <v>117.81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f t="shared" si="4"/>
        <v>3957.19</v>
      </c>
      <c r="Q175" s="21">
        <v>1412.32</v>
      </c>
      <c r="R175" s="31">
        <f t="shared" si="5"/>
        <v>2544.87</v>
      </c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s="17" customFormat="1" ht="15.6" customHeight="1">
      <c r="A176" s="18" t="s">
        <v>355</v>
      </c>
      <c r="B176" s="20" t="s">
        <v>489</v>
      </c>
      <c r="C176" s="52">
        <v>0</v>
      </c>
      <c r="D176" s="20" t="s">
        <v>295</v>
      </c>
      <c r="E176" s="21">
        <v>2776.03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f t="shared" si="4"/>
        <v>2776.03</v>
      </c>
      <c r="Q176" s="21">
        <v>289.36</v>
      </c>
      <c r="R176" s="31">
        <f t="shared" si="5"/>
        <v>2486.67</v>
      </c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s="17" customFormat="1" ht="15.6" customHeight="1">
      <c r="A177" s="18" t="s">
        <v>356</v>
      </c>
      <c r="B177" s="20" t="s">
        <v>534</v>
      </c>
      <c r="C177" s="52" t="s">
        <v>297</v>
      </c>
      <c r="D177" s="20" t="s">
        <v>295</v>
      </c>
      <c r="E177" s="21">
        <v>4183.63</v>
      </c>
      <c r="F177" s="21">
        <v>0</v>
      </c>
      <c r="G177" s="21">
        <v>0</v>
      </c>
      <c r="H177" s="21">
        <v>0</v>
      </c>
      <c r="I177" s="21">
        <v>1260.24</v>
      </c>
      <c r="J177" s="21">
        <v>0</v>
      </c>
      <c r="K177" s="21">
        <v>0</v>
      </c>
      <c r="L177" s="21">
        <v>0</v>
      </c>
      <c r="M177" s="21">
        <v>420.94</v>
      </c>
      <c r="N177" s="21">
        <v>0</v>
      </c>
      <c r="O177" s="21">
        <v>0</v>
      </c>
      <c r="P177" s="21">
        <f t="shared" si="4"/>
        <v>5864.8099999999995</v>
      </c>
      <c r="Q177" s="21">
        <v>1061.48</v>
      </c>
      <c r="R177" s="31">
        <f t="shared" si="5"/>
        <v>4803.33</v>
      </c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s="17" customFormat="1" ht="15.6" customHeight="1">
      <c r="A178" s="18" t="s">
        <v>95</v>
      </c>
      <c r="B178" s="20" t="s">
        <v>624</v>
      </c>
      <c r="C178" s="52" t="s">
        <v>775</v>
      </c>
      <c r="D178" s="20" t="s">
        <v>295</v>
      </c>
      <c r="E178" s="21">
        <v>2101.36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303.64</v>
      </c>
      <c r="N178" s="21">
        <v>0</v>
      </c>
      <c r="O178" s="21">
        <v>0</v>
      </c>
      <c r="P178" s="21">
        <f t="shared" si="4"/>
        <v>2405</v>
      </c>
      <c r="Q178" s="21">
        <v>210.92</v>
      </c>
      <c r="R178" s="31">
        <f t="shared" si="5"/>
        <v>2194.08</v>
      </c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s="17" customFormat="1" ht="15.6" customHeight="1">
      <c r="A179" s="18" t="s">
        <v>718</v>
      </c>
      <c r="B179" s="42" t="s">
        <v>602</v>
      </c>
      <c r="C179" s="50" t="s">
        <v>297</v>
      </c>
      <c r="D179" s="20" t="s">
        <v>295</v>
      </c>
      <c r="E179" s="21">
        <v>410.55</v>
      </c>
      <c r="F179" s="21">
        <v>0</v>
      </c>
      <c r="G179" s="21">
        <v>131.38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f t="shared" si="4"/>
        <v>541.93000000000006</v>
      </c>
      <c r="Q179" s="21">
        <v>118.04</v>
      </c>
      <c r="R179" s="31">
        <f t="shared" si="5"/>
        <v>423.89000000000004</v>
      </c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s="17" customFormat="1" ht="15.6" customHeight="1">
      <c r="A180" s="18" t="s">
        <v>96</v>
      </c>
      <c r="B180" s="20" t="s">
        <v>534</v>
      </c>
      <c r="C180" s="52" t="s">
        <v>777</v>
      </c>
      <c r="D180" s="20" t="s">
        <v>295</v>
      </c>
      <c r="E180" s="21">
        <v>4528.5</v>
      </c>
      <c r="F180" s="21">
        <v>0</v>
      </c>
      <c r="G180" s="21">
        <v>0</v>
      </c>
      <c r="H180" s="21">
        <v>0</v>
      </c>
      <c r="I180" s="21">
        <v>1231.75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f t="shared" si="4"/>
        <v>5760.25</v>
      </c>
      <c r="Q180" s="21">
        <v>2404.7199999999998</v>
      </c>
      <c r="R180" s="31">
        <f t="shared" si="5"/>
        <v>3355.53</v>
      </c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s="17" customFormat="1" ht="15.6" customHeight="1">
      <c r="A181" s="18" t="s">
        <v>97</v>
      </c>
      <c r="B181" s="20" t="s">
        <v>617</v>
      </c>
      <c r="C181" s="52" t="s">
        <v>663</v>
      </c>
      <c r="D181" s="20" t="s">
        <v>295</v>
      </c>
      <c r="E181" s="21">
        <v>8219.57</v>
      </c>
      <c r="F181" s="21">
        <v>1218.53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6606.67</v>
      </c>
      <c r="P181" s="21">
        <f t="shared" si="4"/>
        <v>16044.77</v>
      </c>
      <c r="Q181" s="21">
        <v>2931.41</v>
      </c>
      <c r="R181" s="31">
        <f t="shared" si="5"/>
        <v>13113.36</v>
      </c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s="17" customFormat="1" ht="15.6" customHeight="1">
      <c r="A182" s="38" t="s">
        <v>488</v>
      </c>
      <c r="B182" s="20" t="s">
        <v>489</v>
      </c>
      <c r="C182" s="52">
        <v>0</v>
      </c>
      <c r="D182" s="20" t="s">
        <v>295</v>
      </c>
      <c r="E182" s="21">
        <v>2776.03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f t="shared" si="4"/>
        <v>2776.03</v>
      </c>
      <c r="Q182" s="21">
        <v>289.36</v>
      </c>
      <c r="R182" s="31">
        <f t="shared" si="5"/>
        <v>2486.67</v>
      </c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s="17" customFormat="1" ht="15.6" customHeight="1">
      <c r="A183" s="18" t="s">
        <v>98</v>
      </c>
      <c r="B183" s="20" t="s">
        <v>604</v>
      </c>
      <c r="C183" s="52" t="s">
        <v>663</v>
      </c>
      <c r="D183" s="20" t="s">
        <v>295</v>
      </c>
      <c r="E183" s="21">
        <v>3449.78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f t="shared" si="4"/>
        <v>3449.78</v>
      </c>
      <c r="Q183" s="21">
        <v>442.19</v>
      </c>
      <c r="R183" s="31">
        <f t="shared" si="5"/>
        <v>3007.59</v>
      </c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s="17" customFormat="1" ht="15.6" customHeight="1">
      <c r="A184" s="18" t="s">
        <v>99</v>
      </c>
      <c r="B184" s="20" t="s">
        <v>622</v>
      </c>
      <c r="C184" s="52" t="s">
        <v>775</v>
      </c>
      <c r="D184" s="20" t="s">
        <v>295</v>
      </c>
      <c r="E184" s="21">
        <v>2805.21</v>
      </c>
      <c r="F184" s="21">
        <v>0</v>
      </c>
      <c r="G184" s="21">
        <v>202</v>
      </c>
      <c r="H184" s="21">
        <v>0</v>
      </c>
      <c r="I184" s="21">
        <v>1021.1999999999999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f t="shared" si="4"/>
        <v>4028.41</v>
      </c>
      <c r="Q184" s="21">
        <v>1015.9</v>
      </c>
      <c r="R184" s="31">
        <f t="shared" si="5"/>
        <v>3012.5099999999998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s="17" customFormat="1" ht="15.6" customHeight="1">
      <c r="A185" s="18" t="s">
        <v>667</v>
      </c>
      <c r="B185" s="20" t="s">
        <v>677</v>
      </c>
      <c r="C185" s="52" t="s">
        <v>297</v>
      </c>
      <c r="D185" s="20" t="s">
        <v>295</v>
      </c>
      <c r="E185" s="21">
        <v>1475.2</v>
      </c>
      <c r="F185" s="21">
        <v>0</v>
      </c>
      <c r="G185" s="21">
        <v>0</v>
      </c>
      <c r="H185" s="21">
        <v>0</v>
      </c>
      <c r="I185" s="21">
        <v>182.98000000000002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f t="shared" si="4"/>
        <v>1658.18</v>
      </c>
      <c r="Q185" s="21">
        <v>224.56</v>
      </c>
      <c r="R185" s="31">
        <f t="shared" si="5"/>
        <v>1433.6200000000001</v>
      </c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s="17" customFormat="1" ht="15.6" customHeight="1">
      <c r="A186" s="18" t="s">
        <v>358</v>
      </c>
      <c r="B186" s="20" t="s">
        <v>619</v>
      </c>
      <c r="C186" s="52" t="s">
        <v>297</v>
      </c>
      <c r="D186" s="20" t="s">
        <v>295</v>
      </c>
      <c r="E186" s="21">
        <v>4183.63</v>
      </c>
      <c r="F186" s="21">
        <v>0</v>
      </c>
      <c r="G186" s="21">
        <v>0</v>
      </c>
      <c r="H186" s="21">
        <v>0</v>
      </c>
      <c r="I186" s="21">
        <v>1845.46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f t="shared" si="4"/>
        <v>6029.09</v>
      </c>
      <c r="Q186" s="21">
        <v>1234.68</v>
      </c>
      <c r="R186" s="31">
        <f t="shared" si="5"/>
        <v>4794.41</v>
      </c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s="17" customFormat="1" ht="15.6" customHeight="1">
      <c r="A187" s="18" t="s">
        <v>303</v>
      </c>
      <c r="B187" s="20" t="s">
        <v>491</v>
      </c>
      <c r="C187" s="52" t="s">
        <v>776</v>
      </c>
      <c r="D187" s="20" t="s">
        <v>295</v>
      </c>
      <c r="E187" s="21">
        <v>1734.34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f t="shared" si="4"/>
        <v>1734.34</v>
      </c>
      <c r="Q187" s="21">
        <v>137.91</v>
      </c>
      <c r="R187" s="31">
        <f t="shared" si="5"/>
        <v>1596.4299999999998</v>
      </c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s="17" customFormat="1" ht="15.6" customHeight="1">
      <c r="A188" s="18" t="s">
        <v>498</v>
      </c>
      <c r="B188" s="20" t="s">
        <v>606</v>
      </c>
      <c r="C188" s="52">
        <v>0</v>
      </c>
      <c r="D188" s="20" t="s">
        <v>295</v>
      </c>
      <c r="E188" s="21">
        <v>9253.44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f t="shared" si="4"/>
        <v>9253.44</v>
      </c>
      <c r="Q188" s="21">
        <v>2835.7</v>
      </c>
      <c r="R188" s="31">
        <f t="shared" si="5"/>
        <v>6417.7400000000007</v>
      </c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s="17" customFormat="1" ht="15.6" customHeight="1">
      <c r="A189" s="18" t="s">
        <v>359</v>
      </c>
      <c r="B189" s="20" t="s">
        <v>585</v>
      </c>
      <c r="C189" s="52" t="s">
        <v>297</v>
      </c>
      <c r="D189" s="20" t="s">
        <v>295</v>
      </c>
      <c r="E189" s="21">
        <v>4183.63</v>
      </c>
      <c r="F189" s="21">
        <v>0</v>
      </c>
      <c r="G189" s="21">
        <v>0</v>
      </c>
      <c r="H189" s="21">
        <v>0</v>
      </c>
      <c r="I189" s="21">
        <v>465.83000000000004</v>
      </c>
      <c r="J189" s="21">
        <v>0</v>
      </c>
      <c r="K189" s="21">
        <v>0</v>
      </c>
      <c r="L189" s="21">
        <v>0</v>
      </c>
      <c r="M189" s="21">
        <v>104.63</v>
      </c>
      <c r="N189" s="21">
        <v>0</v>
      </c>
      <c r="O189" s="21">
        <v>0</v>
      </c>
      <c r="P189" s="21">
        <f t="shared" si="4"/>
        <v>4754.09</v>
      </c>
      <c r="Q189" s="21">
        <v>792.5</v>
      </c>
      <c r="R189" s="31">
        <f t="shared" si="5"/>
        <v>3961.59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s="17" customFormat="1" ht="15.6" customHeight="1">
      <c r="A190" s="18" t="s">
        <v>360</v>
      </c>
      <c r="B190" s="20" t="s">
        <v>625</v>
      </c>
      <c r="C190" s="52">
        <v>0</v>
      </c>
      <c r="D190" s="20" t="s">
        <v>295</v>
      </c>
      <c r="E190" s="21">
        <v>6940.08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f t="shared" si="4"/>
        <v>6940.08</v>
      </c>
      <c r="Q190" s="21">
        <v>1629.8</v>
      </c>
      <c r="R190" s="31">
        <f t="shared" si="5"/>
        <v>5310.28</v>
      </c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s="17" customFormat="1" ht="15.6" customHeight="1">
      <c r="A191" s="18" t="s">
        <v>576</v>
      </c>
      <c r="B191" s="20" t="s">
        <v>491</v>
      </c>
      <c r="C191" s="52" t="s">
        <v>776</v>
      </c>
      <c r="D191" s="20" t="s">
        <v>295</v>
      </c>
      <c r="E191" s="21">
        <v>1734.34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1214.04</v>
      </c>
      <c r="P191" s="21">
        <f t="shared" si="4"/>
        <v>2948.38</v>
      </c>
      <c r="Q191" s="21">
        <v>137.91</v>
      </c>
      <c r="R191" s="31">
        <f t="shared" si="5"/>
        <v>2810.4700000000003</v>
      </c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s="17" customFormat="1" ht="15.6" customHeight="1">
      <c r="A192" s="18" t="s">
        <v>652</v>
      </c>
      <c r="B192" s="20" t="s">
        <v>296</v>
      </c>
      <c r="C192" s="52">
        <v>0</v>
      </c>
      <c r="D192" s="20" t="s">
        <v>292</v>
      </c>
      <c r="E192" s="21">
        <v>600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86</v>
      </c>
      <c r="M192" s="21">
        <v>0</v>
      </c>
      <c r="N192" s="21">
        <v>0</v>
      </c>
      <c r="O192" s="21">
        <v>0</v>
      </c>
      <c r="P192" s="21">
        <f t="shared" si="4"/>
        <v>686</v>
      </c>
      <c r="Q192" s="21">
        <v>0</v>
      </c>
      <c r="R192" s="31">
        <f t="shared" si="5"/>
        <v>686</v>
      </c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s="17" customFormat="1" ht="15.6" customHeight="1">
      <c r="A193" s="18" t="s">
        <v>361</v>
      </c>
      <c r="B193" s="20" t="s">
        <v>585</v>
      </c>
      <c r="C193" s="52" t="s">
        <v>297</v>
      </c>
      <c r="D193" s="20" t="s">
        <v>295</v>
      </c>
      <c r="E193" s="21">
        <v>4183.63</v>
      </c>
      <c r="F193" s="21">
        <v>0</v>
      </c>
      <c r="G193" s="21">
        <v>0</v>
      </c>
      <c r="H193" s="21">
        <v>511.33</v>
      </c>
      <c r="I193" s="21">
        <v>779.61</v>
      </c>
      <c r="J193" s="21">
        <v>0</v>
      </c>
      <c r="K193" s="21">
        <v>0</v>
      </c>
      <c r="L193" s="21">
        <v>0</v>
      </c>
      <c r="M193" s="21">
        <v>184.25</v>
      </c>
      <c r="N193" s="21">
        <v>0</v>
      </c>
      <c r="O193" s="21">
        <v>0</v>
      </c>
      <c r="P193" s="21">
        <f t="shared" si="4"/>
        <v>5658.82</v>
      </c>
      <c r="Q193" s="21">
        <v>1025.9000000000001</v>
      </c>
      <c r="R193" s="31">
        <f t="shared" si="5"/>
        <v>4632.92</v>
      </c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s="17" customFormat="1" ht="15.6" customHeight="1">
      <c r="A194" s="18" t="s">
        <v>362</v>
      </c>
      <c r="B194" s="20" t="s">
        <v>489</v>
      </c>
      <c r="C194" s="52">
        <v>0</v>
      </c>
      <c r="D194" s="20" t="s">
        <v>295</v>
      </c>
      <c r="E194" s="21">
        <v>2776.03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f t="shared" si="4"/>
        <v>2776.03</v>
      </c>
      <c r="Q194" s="21">
        <v>260.92</v>
      </c>
      <c r="R194" s="31">
        <f t="shared" si="5"/>
        <v>2515.11</v>
      </c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s="17" customFormat="1" ht="15.6" customHeight="1">
      <c r="A195" s="37" t="s">
        <v>100</v>
      </c>
      <c r="B195" s="20" t="s">
        <v>619</v>
      </c>
      <c r="C195" s="52" t="s">
        <v>297</v>
      </c>
      <c r="D195" s="20" t="s">
        <v>295</v>
      </c>
      <c r="E195" s="21">
        <v>4183.63</v>
      </c>
      <c r="F195" s="21">
        <v>0</v>
      </c>
      <c r="G195" s="21">
        <v>0</v>
      </c>
      <c r="H195" s="21">
        <v>1947.14</v>
      </c>
      <c r="I195" s="21">
        <v>0</v>
      </c>
      <c r="J195" s="21">
        <v>0</v>
      </c>
      <c r="K195" s="21">
        <v>5552.06</v>
      </c>
      <c r="L195" s="21">
        <v>0</v>
      </c>
      <c r="M195" s="21">
        <v>0</v>
      </c>
      <c r="N195" s="21">
        <v>0</v>
      </c>
      <c r="O195" s="21">
        <v>0</v>
      </c>
      <c r="P195" s="21">
        <f t="shared" si="4"/>
        <v>11682.830000000002</v>
      </c>
      <c r="Q195" s="21">
        <v>2948.99</v>
      </c>
      <c r="R195" s="31">
        <f t="shared" si="5"/>
        <v>8733.840000000002</v>
      </c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s="17" customFormat="1" ht="15.6" customHeight="1">
      <c r="A196" s="18" t="s">
        <v>101</v>
      </c>
      <c r="B196" s="20" t="s">
        <v>586</v>
      </c>
      <c r="C196" s="52" t="s">
        <v>663</v>
      </c>
      <c r="D196" s="20" t="s">
        <v>295</v>
      </c>
      <c r="E196" s="21">
        <v>1981.45</v>
      </c>
      <c r="F196" s="21">
        <v>0</v>
      </c>
      <c r="G196" s="21">
        <v>322.03000000000003</v>
      </c>
      <c r="H196" s="21">
        <v>0</v>
      </c>
      <c r="I196" s="21">
        <v>0</v>
      </c>
      <c r="J196" s="21">
        <v>68.349999999999994</v>
      </c>
      <c r="K196" s="21">
        <v>0</v>
      </c>
      <c r="L196" s="21">
        <v>0</v>
      </c>
      <c r="M196" s="21">
        <v>439.25</v>
      </c>
      <c r="N196" s="21">
        <v>0</v>
      </c>
      <c r="O196" s="21">
        <v>0</v>
      </c>
      <c r="P196" s="21">
        <f t="shared" si="4"/>
        <v>2811.08</v>
      </c>
      <c r="Q196" s="21">
        <v>263.45999999999998</v>
      </c>
      <c r="R196" s="31">
        <f t="shared" si="5"/>
        <v>2547.62</v>
      </c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s="17" customFormat="1" ht="15.6" customHeight="1">
      <c r="A197" s="18" t="s">
        <v>102</v>
      </c>
      <c r="B197" s="20" t="s">
        <v>534</v>
      </c>
      <c r="C197" s="52" t="s">
        <v>297</v>
      </c>
      <c r="D197" s="20" t="s">
        <v>295</v>
      </c>
      <c r="E197" s="21">
        <v>4183.63</v>
      </c>
      <c r="F197" s="21">
        <v>0</v>
      </c>
      <c r="G197" s="21">
        <v>0</v>
      </c>
      <c r="H197" s="21">
        <v>697.27</v>
      </c>
      <c r="I197" s="21">
        <v>1088.3899999999999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f t="shared" si="4"/>
        <v>5969.2899999999991</v>
      </c>
      <c r="Q197" s="21">
        <v>1155.03</v>
      </c>
      <c r="R197" s="31">
        <f t="shared" si="5"/>
        <v>4814.2599999999993</v>
      </c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s="17" customFormat="1" ht="15.6" customHeight="1">
      <c r="A198" s="18" t="s">
        <v>103</v>
      </c>
      <c r="B198" s="20" t="s">
        <v>595</v>
      </c>
      <c r="C198" s="52" t="s">
        <v>775</v>
      </c>
      <c r="D198" s="20" t="s">
        <v>295</v>
      </c>
      <c r="E198" s="21">
        <v>5852.87</v>
      </c>
      <c r="F198" s="21">
        <v>0</v>
      </c>
      <c r="G198" s="21">
        <v>0</v>
      </c>
      <c r="H198" s="21">
        <v>319.05</v>
      </c>
      <c r="I198" s="21">
        <v>238.55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f t="shared" si="4"/>
        <v>6410.47</v>
      </c>
      <c r="Q198" s="21">
        <v>1459.27</v>
      </c>
      <c r="R198" s="31">
        <f t="shared" si="5"/>
        <v>4951.2000000000007</v>
      </c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s="17" customFormat="1" ht="15.6" customHeight="1">
      <c r="A199" s="18" t="s">
        <v>509</v>
      </c>
      <c r="B199" s="20" t="s">
        <v>494</v>
      </c>
      <c r="C199" s="52">
        <v>0</v>
      </c>
      <c r="D199" s="20" t="s">
        <v>292</v>
      </c>
      <c r="E199" s="21">
        <v>830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86</v>
      </c>
      <c r="M199" s="21">
        <v>0</v>
      </c>
      <c r="N199" s="21">
        <v>0</v>
      </c>
      <c r="O199" s="21">
        <v>0</v>
      </c>
      <c r="P199" s="21">
        <f t="shared" si="4"/>
        <v>916</v>
      </c>
      <c r="Q199" s="21">
        <v>0</v>
      </c>
      <c r="R199" s="31">
        <f t="shared" si="5"/>
        <v>916</v>
      </c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s="17" customFormat="1" ht="15.6" customHeight="1">
      <c r="A200" s="18" t="s">
        <v>547</v>
      </c>
      <c r="B200" s="20" t="s">
        <v>494</v>
      </c>
      <c r="C200" s="52">
        <v>0</v>
      </c>
      <c r="D200" s="20" t="s">
        <v>292</v>
      </c>
      <c r="E200" s="21">
        <v>830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86</v>
      </c>
      <c r="M200" s="21">
        <v>0</v>
      </c>
      <c r="N200" s="21">
        <v>0</v>
      </c>
      <c r="O200" s="21">
        <v>0</v>
      </c>
      <c r="P200" s="21">
        <f t="shared" si="4"/>
        <v>916</v>
      </c>
      <c r="Q200" s="21">
        <v>0</v>
      </c>
      <c r="R200" s="31">
        <f t="shared" si="5"/>
        <v>916</v>
      </c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s="17" customFormat="1" ht="15.6" customHeight="1">
      <c r="A201" s="18" t="s">
        <v>363</v>
      </c>
      <c r="B201" s="20" t="s">
        <v>536</v>
      </c>
      <c r="C201" s="52" t="s">
        <v>297</v>
      </c>
      <c r="D201" s="20" t="s">
        <v>295</v>
      </c>
      <c r="E201" s="21">
        <v>1475.2</v>
      </c>
      <c r="F201" s="21">
        <v>0</v>
      </c>
      <c r="G201" s="21">
        <v>0</v>
      </c>
      <c r="H201" s="21">
        <v>983.46</v>
      </c>
      <c r="I201" s="21">
        <v>0</v>
      </c>
      <c r="J201" s="21">
        <v>0</v>
      </c>
      <c r="K201" s="21">
        <v>0</v>
      </c>
      <c r="L201" s="21">
        <v>0</v>
      </c>
      <c r="M201" s="21">
        <v>371.37</v>
      </c>
      <c r="N201" s="21">
        <v>0</v>
      </c>
      <c r="O201" s="21">
        <v>0</v>
      </c>
      <c r="P201" s="21">
        <f t="shared" si="4"/>
        <v>2830.0299999999997</v>
      </c>
      <c r="Q201" s="21">
        <v>230.09</v>
      </c>
      <c r="R201" s="31">
        <f t="shared" si="5"/>
        <v>2599.9399999999996</v>
      </c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s="17" customFormat="1" ht="15.6" customHeight="1">
      <c r="A202" s="18" t="s">
        <v>104</v>
      </c>
      <c r="B202" s="20" t="s">
        <v>487</v>
      </c>
      <c r="C202" s="52" t="s">
        <v>663</v>
      </c>
      <c r="D202" s="20" t="s">
        <v>295</v>
      </c>
      <c r="E202" s="21">
        <v>1981.45</v>
      </c>
      <c r="F202" s="21">
        <v>946.53</v>
      </c>
      <c r="G202" s="21">
        <v>0</v>
      </c>
      <c r="H202" s="21">
        <v>1951.98</v>
      </c>
      <c r="I202" s="21">
        <v>288.18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2049.59</v>
      </c>
      <c r="P202" s="21">
        <f t="shared" si="4"/>
        <v>7217.7300000000005</v>
      </c>
      <c r="Q202" s="21">
        <v>1322.81</v>
      </c>
      <c r="R202" s="31">
        <f t="shared" si="5"/>
        <v>5894.92</v>
      </c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s="17" customFormat="1" ht="15.6" customHeight="1">
      <c r="A203" s="18" t="s">
        <v>364</v>
      </c>
      <c r="B203" s="20" t="s">
        <v>585</v>
      </c>
      <c r="C203" s="52" t="s">
        <v>297</v>
      </c>
      <c r="D203" s="20" t="s">
        <v>295</v>
      </c>
      <c r="E203" s="21">
        <v>4183.63</v>
      </c>
      <c r="F203" s="21">
        <v>0</v>
      </c>
      <c r="G203" s="21">
        <v>0</v>
      </c>
      <c r="H203" s="21">
        <v>0</v>
      </c>
      <c r="I203" s="21">
        <v>858.29</v>
      </c>
      <c r="J203" s="21">
        <v>0</v>
      </c>
      <c r="K203" s="21">
        <v>0</v>
      </c>
      <c r="L203" s="21">
        <v>0</v>
      </c>
      <c r="M203" s="21">
        <v>104.63</v>
      </c>
      <c r="N203" s="21">
        <v>0</v>
      </c>
      <c r="O203" s="21">
        <v>0</v>
      </c>
      <c r="P203" s="21">
        <f t="shared" si="4"/>
        <v>5146.55</v>
      </c>
      <c r="Q203" s="21">
        <v>923.38</v>
      </c>
      <c r="R203" s="31">
        <f t="shared" si="5"/>
        <v>4223.17</v>
      </c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s="17" customFormat="1" ht="15.6" customHeight="1">
      <c r="A204" s="18" t="s">
        <v>719</v>
      </c>
      <c r="B204" s="42" t="s">
        <v>602</v>
      </c>
      <c r="C204" s="50" t="s">
        <v>297</v>
      </c>
      <c r="D204" s="20" t="s">
        <v>295</v>
      </c>
      <c r="E204" s="21">
        <v>410.55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f t="shared" si="4"/>
        <v>410.55</v>
      </c>
      <c r="Q204" s="21">
        <v>116.79</v>
      </c>
      <c r="R204" s="31">
        <f t="shared" si="5"/>
        <v>293.76</v>
      </c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s="17" customFormat="1" ht="15.6" customHeight="1">
      <c r="A205" s="18" t="s">
        <v>105</v>
      </c>
      <c r="B205" s="20" t="s">
        <v>564</v>
      </c>
      <c r="C205" s="52">
        <v>3</v>
      </c>
      <c r="D205" s="20" t="s">
        <v>295</v>
      </c>
      <c r="E205" s="21">
        <v>9623.58</v>
      </c>
      <c r="F205" s="21">
        <v>0</v>
      </c>
      <c r="G205" s="21">
        <v>0</v>
      </c>
      <c r="H205" s="21">
        <v>6415.7199999999993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f t="shared" ref="P205:P268" si="6">SUM(E205:O205)</f>
        <v>16039.3</v>
      </c>
      <c r="Q205" s="21">
        <v>5809.9</v>
      </c>
      <c r="R205" s="31">
        <f t="shared" ref="R205:R268" si="7">SUM(P205-Q205)</f>
        <v>10229.4</v>
      </c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s="17" customFormat="1" ht="15.6" customHeight="1">
      <c r="A206" s="18" t="s">
        <v>106</v>
      </c>
      <c r="B206" s="20" t="s">
        <v>590</v>
      </c>
      <c r="C206" s="52" t="s">
        <v>775</v>
      </c>
      <c r="D206" s="20" t="s">
        <v>295</v>
      </c>
      <c r="E206" s="21">
        <v>3673.77</v>
      </c>
      <c r="F206" s="21">
        <v>0</v>
      </c>
      <c r="G206" s="21">
        <v>0</v>
      </c>
      <c r="H206" s="21">
        <v>0</v>
      </c>
      <c r="I206" s="21">
        <v>1172.92</v>
      </c>
      <c r="J206" s="21">
        <v>0</v>
      </c>
      <c r="K206" s="21">
        <v>0</v>
      </c>
      <c r="L206" s="21">
        <v>0</v>
      </c>
      <c r="M206" s="21">
        <v>303.64</v>
      </c>
      <c r="N206" s="21">
        <v>0</v>
      </c>
      <c r="O206" s="21">
        <v>0</v>
      </c>
      <c r="P206" s="21">
        <f t="shared" si="6"/>
        <v>5150.3300000000008</v>
      </c>
      <c r="Q206" s="21">
        <v>1883.77</v>
      </c>
      <c r="R206" s="31">
        <f t="shared" si="7"/>
        <v>3266.5600000000009</v>
      </c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s="17" customFormat="1" ht="15.6" customHeight="1">
      <c r="A207" s="18" t="s">
        <v>365</v>
      </c>
      <c r="B207" s="20" t="s">
        <v>491</v>
      </c>
      <c r="C207" s="52" t="s">
        <v>297</v>
      </c>
      <c r="D207" s="20" t="s">
        <v>295</v>
      </c>
      <c r="E207" s="21">
        <v>2312.4299999999998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f t="shared" si="6"/>
        <v>2312.4299999999998</v>
      </c>
      <c r="Q207" s="21">
        <v>211.32</v>
      </c>
      <c r="R207" s="31">
        <f t="shared" si="7"/>
        <v>2101.1099999999997</v>
      </c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s="17" customFormat="1" ht="15.6" customHeight="1">
      <c r="A208" s="18" t="s">
        <v>720</v>
      </c>
      <c r="B208" s="42" t="s">
        <v>699</v>
      </c>
      <c r="C208" s="50" t="s">
        <v>297</v>
      </c>
      <c r="D208" s="20" t="s">
        <v>295</v>
      </c>
      <c r="E208" s="21">
        <v>693.73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f t="shared" si="6"/>
        <v>693.73</v>
      </c>
      <c r="Q208" s="21">
        <v>181.02</v>
      </c>
      <c r="R208" s="31">
        <f t="shared" si="7"/>
        <v>512.71</v>
      </c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s="17" customFormat="1" ht="15.6" customHeight="1">
      <c r="A209" s="18" t="s">
        <v>366</v>
      </c>
      <c r="B209" s="20" t="s">
        <v>491</v>
      </c>
      <c r="C209" s="52" t="s">
        <v>776</v>
      </c>
      <c r="D209" s="20" t="s">
        <v>295</v>
      </c>
      <c r="E209" s="21">
        <v>1734.34</v>
      </c>
      <c r="F209" s="21">
        <v>0</v>
      </c>
      <c r="G209" s="21">
        <v>0</v>
      </c>
      <c r="H209" s="21">
        <v>385.41</v>
      </c>
      <c r="I209" s="21">
        <v>0</v>
      </c>
      <c r="J209" s="21">
        <v>0</v>
      </c>
      <c r="K209" s="21">
        <v>0</v>
      </c>
      <c r="L209" s="21">
        <v>0</v>
      </c>
      <c r="M209" s="21">
        <v>385.18</v>
      </c>
      <c r="N209" s="21">
        <v>0</v>
      </c>
      <c r="O209" s="21">
        <v>0</v>
      </c>
      <c r="P209" s="21">
        <f t="shared" si="6"/>
        <v>2504.9299999999998</v>
      </c>
      <c r="Q209" s="21">
        <v>175.83</v>
      </c>
      <c r="R209" s="31">
        <f t="shared" si="7"/>
        <v>2329.1</v>
      </c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s="17" customFormat="1" ht="15.6" customHeight="1">
      <c r="A210" s="18" t="s">
        <v>721</v>
      </c>
      <c r="B210" s="42" t="s">
        <v>602</v>
      </c>
      <c r="C210" s="50" t="s">
        <v>297</v>
      </c>
      <c r="D210" s="20" t="s">
        <v>295</v>
      </c>
      <c r="E210" s="21">
        <v>410.55</v>
      </c>
      <c r="F210" s="21">
        <v>0</v>
      </c>
      <c r="G210" s="21">
        <v>131.38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f t="shared" si="6"/>
        <v>541.93000000000006</v>
      </c>
      <c r="Q210" s="21">
        <v>118.04</v>
      </c>
      <c r="R210" s="31">
        <f t="shared" si="7"/>
        <v>423.89000000000004</v>
      </c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s="17" customFormat="1" ht="15.6" customHeight="1">
      <c r="A211" s="18" t="s">
        <v>470</v>
      </c>
      <c r="B211" s="20" t="s">
        <v>494</v>
      </c>
      <c r="C211" s="52" t="s">
        <v>664</v>
      </c>
      <c r="D211" s="20" t="s">
        <v>295</v>
      </c>
      <c r="E211" s="21">
        <v>400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57.33</v>
      </c>
      <c r="M211" s="21">
        <v>0</v>
      </c>
      <c r="N211" s="21">
        <v>0</v>
      </c>
      <c r="O211" s="21">
        <v>0</v>
      </c>
      <c r="P211" s="21">
        <f t="shared" si="6"/>
        <v>457.33</v>
      </c>
      <c r="Q211" s="21">
        <v>43.33</v>
      </c>
      <c r="R211" s="31">
        <f t="shared" si="7"/>
        <v>414</v>
      </c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s="17" customFormat="1" ht="15.6" customHeight="1">
      <c r="A212" s="18" t="s">
        <v>367</v>
      </c>
      <c r="B212" s="20" t="s">
        <v>586</v>
      </c>
      <c r="C212" s="52" t="s">
        <v>297</v>
      </c>
      <c r="D212" s="20" t="s">
        <v>295</v>
      </c>
      <c r="E212" s="21">
        <v>1759.48</v>
      </c>
      <c r="F212" s="21">
        <v>0</v>
      </c>
      <c r="G212" s="21">
        <v>242.4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f t="shared" si="6"/>
        <v>2001.88</v>
      </c>
      <c r="Q212" s="21">
        <v>272.55</v>
      </c>
      <c r="R212" s="31">
        <f t="shared" si="7"/>
        <v>1729.3300000000002</v>
      </c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s="17" customFormat="1" ht="15.6" customHeight="1">
      <c r="A213" s="18" t="s">
        <v>107</v>
      </c>
      <c r="B213" s="20" t="s">
        <v>537</v>
      </c>
      <c r="C213" s="52" t="s">
        <v>297</v>
      </c>
      <c r="D213" s="20" t="s">
        <v>295</v>
      </c>
      <c r="E213" s="21">
        <v>4734.2299999999996</v>
      </c>
      <c r="F213" s="21">
        <v>0</v>
      </c>
      <c r="G213" s="21">
        <v>0</v>
      </c>
      <c r="H213" s="21">
        <v>1052.05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f t="shared" si="6"/>
        <v>5786.28</v>
      </c>
      <c r="Q213" s="21">
        <v>1001</v>
      </c>
      <c r="R213" s="31">
        <f t="shared" si="7"/>
        <v>4785.28</v>
      </c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s="17" customFormat="1" ht="15.6" customHeight="1">
      <c r="A214" s="18" t="s">
        <v>108</v>
      </c>
      <c r="B214" s="20" t="s">
        <v>491</v>
      </c>
      <c r="C214" s="52" t="s">
        <v>297</v>
      </c>
      <c r="D214" s="20" t="s">
        <v>295</v>
      </c>
      <c r="E214" s="21">
        <v>2312.4299999999998</v>
      </c>
      <c r="F214" s="21">
        <v>0</v>
      </c>
      <c r="G214" s="21">
        <v>0</v>
      </c>
      <c r="H214" s="21">
        <v>0</v>
      </c>
      <c r="I214" s="21">
        <v>186.77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f t="shared" si="6"/>
        <v>2499.1999999999998</v>
      </c>
      <c r="Q214" s="21">
        <v>296.87</v>
      </c>
      <c r="R214" s="31">
        <f t="shared" si="7"/>
        <v>2202.33</v>
      </c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s="17" customFormat="1" ht="15.6" customHeight="1">
      <c r="A215" s="18" t="s">
        <v>368</v>
      </c>
      <c r="B215" s="20" t="s">
        <v>491</v>
      </c>
      <c r="C215" s="52" t="s">
        <v>297</v>
      </c>
      <c r="D215" s="20" t="s">
        <v>295</v>
      </c>
      <c r="E215" s="21">
        <v>2312.4299999999998</v>
      </c>
      <c r="F215" s="21">
        <v>0</v>
      </c>
      <c r="G215" s="21">
        <v>0</v>
      </c>
      <c r="H215" s="21">
        <v>0</v>
      </c>
      <c r="I215" s="21">
        <v>249.74</v>
      </c>
      <c r="J215" s="21">
        <v>0</v>
      </c>
      <c r="K215" s="21">
        <v>0</v>
      </c>
      <c r="L215" s="21">
        <v>0</v>
      </c>
      <c r="M215" s="21">
        <v>351.45</v>
      </c>
      <c r="N215" s="21">
        <v>0</v>
      </c>
      <c r="O215" s="21">
        <v>0</v>
      </c>
      <c r="P215" s="21">
        <f t="shared" si="6"/>
        <v>2913.62</v>
      </c>
      <c r="Q215" s="21">
        <v>254.58</v>
      </c>
      <c r="R215" s="31">
        <f t="shared" si="7"/>
        <v>2659.04</v>
      </c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s="17" customFormat="1" ht="15.6" customHeight="1">
      <c r="A216" s="18" t="s">
        <v>577</v>
      </c>
      <c r="B216" s="20" t="s">
        <v>494</v>
      </c>
      <c r="C216" s="52">
        <v>0</v>
      </c>
      <c r="D216" s="20" t="s">
        <v>292</v>
      </c>
      <c r="E216" s="21">
        <v>774.67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80.27</v>
      </c>
      <c r="M216" s="21">
        <v>0</v>
      </c>
      <c r="N216" s="21">
        <v>0</v>
      </c>
      <c r="O216" s="21">
        <v>0</v>
      </c>
      <c r="P216" s="21">
        <f t="shared" si="6"/>
        <v>854.93999999999994</v>
      </c>
      <c r="Q216" s="21">
        <v>332</v>
      </c>
      <c r="R216" s="31">
        <f t="shared" si="7"/>
        <v>522.93999999999994</v>
      </c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s="17" customFormat="1" ht="15.6" customHeight="1">
      <c r="A217" s="18" t="s">
        <v>109</v>
      </c>
      <c r="B217" s="20" t="s">
        <v>586</v>
      </c>
      <c r="C217" s="52" t="s">
        <v>297</v>
      </c>
      <c r="D217" s="20" t="s">
        <v>295</v>
      </c>
      <c r="E217" s="21">
        <v>1773.17</v>
      </c>
      <c r="F217" s="21">
        <v>0</v>
      </c>
      <c r="G217" s="21">
        <v>419.18</v>
      </c>
      <c r="H217" s="21">
        <v>0</v>
      </c>
      <c r="I217" s="21">
        <v>0</v>
      </c>
      <c r="J217" s="21">
        <v>63.76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f t="shared" si="6"/>
        <v>2256.11</v>
      </c>
      <c r="Q217" s="21">
        <v>310.39999999999998</v>
      </c>
      <c r="R217" s="31">
        <f t="shared" si="7"/>
        <v>1945.71</v>
      </c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s="17" customFormat="1" ht="15.6" customHeight="1">
      <c r="A218" s="18" t="s">
        <v>722</v>
      </c>
      <c r="B218" s="42" t="s">
        <v>723</v>
      </c>
      <c r="C218" s="50" t="s">
        <v>297</v>
      </c>
      <c r="D218" s="20" t="s">
        <v>295</v>
      </c>
      <c r="E218" s="21">
        <v>1211.8599999999999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f t="shared" si="6"/>
        <v>1211.8599999999999</v>
      </c>
      <c r="Q218" s="21">
        <v>95.88</v>
      </c>
      <c r="R218" s="31">
        <f t="shared" si="7"/>
        <v>1115.98</v>
      </c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s="17" customFormat="1" ht="15.6" customHeight="1">
      <c r="A219" s="18" t="s">
        <v>724</v>
      </c>
      <c r="B219" s="42" t="s">
        <v>606</v>
      </c>
      <c r="C219" s="50">
        <v>0</v>
      </c>
      <c r="D219" s="20" t="s">
        <v>295</v>
      </c>
      <c r="E219" s="21">
        <v>925.34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f t="shared" si="6"/>
        <v>925.34</v>
      </c>
      <c r="Q219" s="21">
        <v>69.400000000000006</v>
      </c>
      <c r="R219" s="31">
        <f t="shared" si="7"/>
        <v>855.94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s="17" customFormat="1" ht="15.6" customHeight="1">
      <c r="A220" s="18" t="s">
        <v>110</v>
      </c>
      <c r="B220" s="20" t="s">
        <v>535</v>
      </c>
      <c r="C220" s="52" t="s">
        <v>781</v>
      </c>
      <c r="D220" s="20" t="s">
        <v>295</v>
      </c>
      <c r="E220" s="21">
        <v>2665.74</v>
      </c>
      <c r="F220" s="21">
        <v>3202.58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155.66</v>
      </c>
      <c r="N220" s="21">
        <v>0</v>
      </c>
      <c r="O220" s="21">
        <v>0</v>
      </c>
      <c r="P220" s="21">
        <f t="shared" si="6"/>
        <v>6023.98</v>
      </c>
      <c r="Q220" s="21">
        <v>1221.29</v>
      </c>
      <c r="R220" s="31">
        <f t="shared" si="7"/>
        <v>4802.6899999999996</v>
      </c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s="17" customFormat="1" ht="15.6" customHeight="1">
      <c r="A221" s="18" t="s">
        <v>111</v>
      </c>
      <c r="B221" s="20" t="s">
        <v>605</v>
      </c>
      <c r="C221" s="52" t="s">
        <v>297</v>
      </c>
      <c r="D221" s="20" t="s">
        <v>295</v>
      </c>
      <c r="E221" s="21">
        <v>2764.64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f t="shared" si="6"/>
        <v>2764.64</v>
      </c>
      <c r="Q221" s="21">
        <v>426.82</v>
      </c>
      <c r="R221" s="31">
        <f t="shared" si="7"/>
        <v>2337.8199999999997</v>
      </c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s="17" customFormat="1" ht="15.6" customHeight="1">
      <c r="A222" s="18" t="s">
        <v>725</v>
      </c>
      <c r="B222" s="42" t="s">
        <v>723</v>
      </c>
      <c r="C222" s="50" t="s">
        <v>297</v>
      </c>
      <c r="D222" s="20" t="s">
        <v>295</v>
      </c>
      <c r="E222" s="21">
        <v>740.58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f t="shared" si="6"/>
        <v>740.58</v>
      </c>
      <c r="Q222" s="21">
        <v>55.54</v>
      </c>
      <c r="R222" s="31">
        <f t="shared" si="7"/>
        <v>685.04000000000008</v>
      </c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s="17" customFormat="1" ht="15.6" customHeight="1">
      <c r="A223" s="18" t="s">
        <v>510</v>
      </c>
      <c r="B223" s="20" t="s">
        <v>534</v>
      </c>
      <c r="C223" s="52" t="s">
        <v>297</v>
      </c>
      <c r="D223" s="20" t="s">
        <v>295</v>
      </c>
      <c r="E223" s="21">
        <v>4183.63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f t="shared" si="6"/>
        <v>4183.63</v>
      </c>
      <c r="Q223" s="21">
        <v>632.14</v>
      </c>
      <c r="R223" s="31">
        <f t="shared" si="7"/>
        <v>3551.4900000000002</v>
      </c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s="17" customFormat="1" ht="15.6" customHeight="1">
      <c r="A224" s="18" t="s">
        <v>369</v>
      </c>
      <c r="B224" s="20" t="s">
        <v>585</v>
      </c>
      <c r="C224" s="52" t="s">
        <v>297</v>
      </c>
      <c r="D224" s="20" t="s">
        <v>295</v>
      </c>
      <c r="E224" s="21">
        <v>4183.63</v>
      </c>
      <c r="F224" s="21">
        <v>0</v>
      </c>
      <c r="G224" s="21">
        <v>0</v>
      </c>
      <c r="H224" s="21">
        <v>0</v>
      </c>
      <c r="I224" s="21">
        <v>1832.9099999999999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2928.54</v>
      </c>
      <c r="P224" s="21">
        <f t="shared" si="6"/>
        <v>8945.08</v>
      </c>
      <c r="Q224" s="21">
        <v>1282.0899999999999</v>
      </c>
      <c r="R224" s="31">
        <f t="shared" si="7"/>
        <v>7662.99</v>
      </c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s="17" customFormat="1" ht="15.6" customHeight="1">
      <c r="A225" s="18" t="s">
        <v>668</v>
      </c>
      <c r="B225" s="20" t="s">
        <v>296</v>
      </c>
      <c r="C225" s="52">
        <v>0</v>
      </c>
      <c r="D225" s="20" t="s">
        <v>292</v>
      </c>
      <c r="E225" s="21">
        <v>600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86</v>
      </c>
      <c r="M225" s="21">
        <v>0</v>
      </c>
      <c r="N225" s="21">
        <v>0</v>
      </c>
      <c r="O225" s="21">
        <v>0</v>
      </c>
      <c r="P225" s="21">
        <f t="shared" si="6"/>
        <v>686</v>
      </c>
      <c r="Q225" s="21">
        <v>0</v>
      </c>
      <c r="R225" s="31">
        <f t="shared" si="7"/>
        <v>686</v>
      </c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s="17" customFormat="1" ht="15.6" customHeight="1">
      <c r="A226" s="18" t="s">
        <v>370</v>
      </c>
      <c r="B226" s="20" t="s">
        <v>599</v>
      </c>
      <c r="C226" s="52" t="s">
        <v>297</v>
      </c>
      <c r="D226" s="20" t="s">
        <v>295</v>
      </c>
      <c r="E226" s="21">
        <v>4734.2299999999996</v>
      </c>
      <c r="F226" s="21">
        <v>0</v>
      </c>
      <c r="G226" s="21">
        <v>242.4</v>
      </c>
      <c r="H226" s="21">
        <v>0</v>
      </c>
      <c r="I226" s="21">
        <v>0</v>
      </c>
      <c r="J226" s="21">
        <v>157.81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f t="shared" si="6"/>
        <v>5134.4399999999996</v>
      </c>
      <c r="Q226" s="21">
        <v>981.24</v>
      </c>
      <c r="R226" s="31">
        <f t="shared" si="7"/>
        <v>4153.2</v>
      </c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s="17" customFormat="1" ht="15.6" customHeight="1">
      <c r="A227" s="18" t="s">
        <v>325</v>
      </c>
      <c r="B227" s="20" t="s">
        <v>491</v>
      </c>
      <c r="C227" s="52" t="s">
        <v>297</v>
      </c>
      <c r="D227" s="20" t="s">
        <v>295</v>
      </c>
      <c r="E227" s="21">
        <v>2312.4299999999998</v>
      </c>
      <c r="F227" s="21">
        <v>0</v>
      </c>
      <c r="G227" s="21">
        <v>0</v>
      </c>
      <c r="H227" s="21">
        <v>0</v>
      </c>
      <c r="I227" s="21">
        <v>240.14000000000001</v>
      </c>
      <c r="J227" s="21">
        <v>0</v>
      </c>
      <c r="K227" s="21">
        <v>1526.82</v>
      </c>
      <c r="L227" s="21">
        <v>0</v>
      </c>
      <c r="M227" s="21">
        <v>0</v>
      </c>
      <c r="N227" s="21">
        <v>0</v>
      </c>
      <c r="O227" s="21">
        <v>0</v>
      </c>
      <c r="P227" s="21">
        <f t="shared" si="6"/>
        <v>4079.3899999999994</v>
      </c>
      <c r="Q227" s="21">
        <v>608.30999999999995</v>
      </c>
      <c r="R227" s="31">
        <f t="shared" si="7"/>
        <v>3471.0799999999995</v>
      </c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s="17" customFormat="1" ht="15.6" customHeight="1">
      <c r="A228" s="18" t="s">
        <v>371</v>
      </c>
      <c r="B228" s="20" t="s">
        <v>619</v>
      </c>
      <c r="C228" s="52" t="s">
        <v>297</v>
      </c>
      <c r="D228" s="20" t="s">
        <v>295</v>
      </c>
      <c r="E228" s="21">
        <v>4183.63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f t="shared" si="6"/>
        <v>4183.63</v>
      </c>
      <c r="Q228" s="21">
        <v>1185.29</v>
      </c>
      <c r="R228" s="31">
        <f t="shared" si="7"/>
        <v>2998.34</v>
      </c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s="17" customFormat="1" ht="15.6" customHeight="1">
      <c r="A229" s="18" t="s">
        <v>653</v>
      </c>
      <c r="B229" s="20" t="s">
        <v>296</v>
      </c>
      <c r="C229" s="52">
        <v>0</v>
      </c>
      <c r="D229" s="20" t="s">
        <v>292</v>
      </c>
      <c r="E229" s="21">
        <v>600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86</v>
      </c>
      <c r="M229" s="21">
        <v>0</v>
      </c>
      <c r="N229" s="21">
        <v>0</v>
      </c>
      <c r="O229" s="21">
        <v>0</v>
      </c>
      <c r="P229" s="21">
        <f t="shared" si="6"/>
        <v>686</v>
      </c>
      <c r="Q229" s="21">
        <v>0</v>
      </c>
      <c r="R229" s="31">
        <f t="shared" si="7"/>
        <v>686</v>
      </c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s="17" customFormat="1" ht="15.6" customHeight="1">
      <c r="A230" s="18" t="s">
        <v>372</v>
      </c>
      <c r="B230" s="20" t="s">
        <v>534</v>
      </c>
      <c r="C230" s="52" t="s">
        <v>297</v>
      </c>
      <c r="D230" s="20" t="s">
        <v>295</v>
      </c>
      <c r="E230" s="21">
        <v>4183.63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187.69</v>
      </c>
      <c r="N230" s="21">
        <v>0</v>
      </c>
      <c r="O230" s="21">
        <v>0</v>
      </c>
      <c r="P230" s="21">
        <f t="shared" si="6"/>
        <v>4371.32</v>
      </c>
      <c r="Q230" s="21">
        <v>632.14</v>
      </c>
      <c r="R230" s="31">
        <f t="shared" si="7"/>
        <v>3739.18</v>
      </c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s="17" customFormat="1" ht="15.6" customHeight="1">
      <c r="A231" s="18" t="s">
        <v>112</v>
      </c>
      <c r="B231" s="20" t="s">
        <v>618</v>
      </c>
      <c r="C231" s="52" t="s">
        <v>663</v>
      </c>
      <c r="D231" s="20" t="s">
        <v>295</v>
      </c>
      <c r="E231" s="21">
        <v>3036.46</v>
      </c>
      <c r="F231" s="21">
        <v>0</v>
      </c>
      <c r="G231" s="21">
        <v>0</v>
      </c>
      <c r="H231" s="21">
        <v>0</v>
      </c>
      <c r="I231" s="21">
        <v>968.4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f t="shared" si="6"/>
        <v>4004.86</v>
      </c>
      <c r="Q231" s="21">
        <v>1145.0999999999999</v>
      </c>
      <c r="R231" s="31">
        <f t="shared" si="7"/>
        <v>2859.76</v>
      </c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s="17" customFormat="1" ht="15.6" customHeight="1">
      <c r="A232" s="18" t="s">
        <v>113</v>
      </c>
      <c r="B232" s="20" t="s">
        <v>590</v>
      </c>
      <c r="C232" s="52" t="s">
        <v>663</v>
      </c>
      <c r="D232" s="20" t="s">
        <v>295</v>
      </c>
      <c r="E232" s="21">
        <v>3976.61</v>
      </c>
      <c r="F232" s="21">
        <v>2913.15</v>
      </c>
      <c r="G232" s="21">
        <v>0</v>
      </c>
      <c r="H232" s="21">
        <v>1071.74</v>
      </c>
      <c r="I232" s="21">
        <v>0</v>
      </c>
      <c r="J232" s="21">
        <v>0</v>
      </c>
      <c r="K232" s="21">
        <v>0</v>
      </c>
      <c r="L232" s="21">
        <v>0</v>
      </c>
      <c r="M232" s="21">
        <v>202.42</v>
      </c>
      <c r="N232" s="21">
        <v>0</v>
      </c>
      <c r="O232" s="21">
        <v>0</v>
      </c>
      <c r="P232" s="21">
        <f t="shared" si="6"/>
        <v>8163.92</v>
      </c>
      <c r="Q232" s="21">
        <v>1979.63</v>
      </c>
      <c r="R232" s="31">
        <f t="shared" si="7"/>
        <v>6184.29</v>
      </c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s="17" customFormat="1" ht="15.6" customHeight="1">
      <c r="A233" s="18" t="s">
        <v>114</v>
      </c>
      <c r="B233" s="20" t="s">
        <v>564</v>
      </c>
      <c r="C233" s="52">
        <v>4</v>
      </c>
      <c r="D233" s="20" t="s">
        <v>295</v>
      </c>
      <c r="E233" s="21">
        <v>12029.47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171.45</v>
      </c>
      <c r="N233" s="21">
        <v>0</v>
      </c>
      <c r="O233" s="21">
        <v>8420.6299999999992</v>
      </c>
      <c r="P233" s="21">
        <f t="shared" si="6"/>
        <v>20621.55</v>
      </c>
      <c r="Q233" s="21">
        <v>4944.88</v>
      </c>
      <c r="R233" s="31">
        <f t="shared" si="7"/>
        <v>15676.669999999998</v>
      </c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s="17" customFormat="1" ht="15.6" customHeight="1">
      <c r="A234" s="18" t="s">
        <v>511</v>
      </c>
      <c r="B234" s="20" t="s">
        <v>533</v>
      </c>
      <c r="C234" s="52" t="s">
        <v>297</v>
      </c>
      <c r="D234" s="20" t="s">
        <v>295</v>
      </c>
      <c r="E234" s="21">
        <v>4734.2299999999996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310.17</v>
      </c>
      <c r="N234" s="21">
        <v>0</v>
      </c>
      <c r="O234" s="21">
        <v>0</v>
      </c>
      <c r="P234" s="21">
        <f t="shared" si="6"/>
        <v>5044.3999999999996</v>
      </c>
      <c r="Q234" s="21">
        <v>778.11</v>
      </c>
      <c r="R234" s="31">
        <f t="shared" si="7"/>
        <v>4266.29</v>
      </c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s="17" customFormat="1" ht="15.6" customHeight="1">
      <c r="A235" s="18" t="s">
        <v>115</v>
      </c>
      <c r="B235" s="20" t="s">
        <v>626</v>
      </c>
      <c r="C235" s="52" t="s">
        <v>297</v>
      </c>
      <c r="D235" s="20" t="s">
        <v>295</v>
      </c>
      <c r="E235" s="21">
        <v>3063.31</v>
      </c>
      <c r="F235" s="21">
        <v>0</v>
      </c>
      <c r="G235" s="21">
        <v>0</v>
      </c>
      <c r="H235" s="21">
        <v>1021.1</v>
      </c>
      <c r="I235" s="21">
        <v>0</v>
      </c>
      <c r="J235" s="21">
        <v>0</v>
      </c>
      <c r="K235" s="21">
        <v>0</v>
      </c>
      <c r="L235" s="21">
        <v>0</v>
      </c>
      <c r="M235" s="21">
        <v>359.17</v>
      </c>
      <c r="N235" s="21">
        <v>0</v>
      </c>
      <c r="O235" s="21">
        <v>0</v>
      </c>
      <c r="P235" s="21">
        <f t="shared" si="6"/>
        <v>4443.58</v>
      </c>
      <c r="Q235" s="21">
        <v>609.65</v>
      </c>
      <c r="R235" s="31">
        <f t="shared" si="7"/>
        <v>3833.93</v>
      </c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s="17" customFormat="1" ht="15.6" customHeight="1">
      <c r="A236" s="18" t="s">
        <v>561</v>
      </c>
      <c r="B236" s="20" t="s">
        <v>491</v>
      </c>
      <c r="C236" s="52" t="s">
        <v>297</v>
      </c>
      <c r="D236" s="20" t="s">
        <v>295</v>
      </c>
      <c r="E236" s="21">
        <v>2312.4299999999998</v>
      </c>
      <c r="F236" s="21">
        <v>0</v>
      </c>
      <c r="G236" s="21">
        <v>0</v>
      </c>
      <c r="H236" s="21">
        <v>0</v>
      </c>
      <c r="I236" s="21">
        <v>507.76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1618.7</v>
      </c>
      <c r="P236" s="21">
        <f t="shared" si="6"/>
        <v>4438.8899999999994</v>
      </c>
      <c r="Q236" s="21">
        <v>302.58</v>
      </c>
      <c r="R236" s="31">
        <f t="shared" si="7"/>
        <v>4136.3099999999995</v>
      </c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s="17" customFormat="1" ht="15.6" customHeight="1">
      <c r="A237" s="18" t="s">
        <v>512</v>
      </c>
      <c r="B237" s="20" t="s">
        <v>533</v>
      </c>
      <c r="C237" s="52" t="s">
        <v>297</v>
      </c>
      <c r="D237" s="20" t="s">
        <v>295</v>
      </c>
      <c r="E237" s="21">
        <v>4734.2299999999996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96.26</v>
      </c>
      <c r="N237" s="21">
        <v>0</v>
      </c>
      <c r="O237" s="21">
        <v>0</v>
      </c>
      <c r="P237" s="21">
        <f t="shared" si="6"/>
        <v>4830.49</v>
      </c>
      <c r="Q237" s="21">
        <v>820.77</v>
      </c>
      <c r="R237" s="31">
        <f t="shared" si="7"/>
        <v>4009.72</v>
      </c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s="17" customFormat="1" ht="15.6" customHeight="1">
      <c r="A238" s="18" t="s">
        <v>373</v>
      </c>
      <c r="B238" s="20" t="s">
        <v>625</v>
      </c>
      <c r="C238" s="52">
        <v>0</v>
      </c>
      <c r="D238" s="20" t="s">
        <v>295</v>
      </c>
      <c r="E238" s="21">
        <v>6940.08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f t="shared" si="6"/>
        <v>6940.08</v>
      </c>
      <c r="Q238" s="21">
        <v>1629.8</v>
      </c>
      <c r="R238" s="31">
        <f t="shared" si="7"/>
        <v>5310.28</v>
      </c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s="17" customFormat="1" ht="15.6" customHeight="1">
      <c r="A239" s="18" t="s">
        <v>374</v>
      </c>
      <c r="B239" s="20" t="s">
        <v>606</v>
      </c>
      <c r="C239" s="52">
        <v>0</v>
      </c>
      <c r="D239" s="20" t="s">
        <v>295</v>
      </c>
      <c r="E239" s="21">
        <v>9253.44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327.54000000000002</v>
      </c>
      <c r="N239" s="21">
        <v>0</v>
      </c>
      <c r="O239" s="21">
        <v>0</v>
      </c>
      <c r="P239" s="21">
        <f t="shared" si="6"/>
        <v>9580.9800000000014</v>
      </c>
      <c r="Q239" s="21">
        <v>4440.5200000000004</v>
      </c>
      <c r="R239" s="31">
        <f t="shared" si="7"/>
        <v>5140.4600000000009</v>
      </c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s="17" customFormat="1" ht="15.6" customHeight="1">
      <c r="A240" s="18" t="s">
        <v>116</v>
      </c>
      <c r="B240" s="20" t="s">
        <v>624</v>
      </c>
      <c r="C240" s="52" t="s">
        <v>663</v>
      </c>
      <c r="D240" s="20" t="s">
        <v>295</v>
      </c>
      <c r="E240" s="21">
        <v>2274.5700000000002</v>
      </c>
      <c r="F240" s="21">
        <v>1260.97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f t="shared" si="6"/>
        <v>3535.54</v>
      </c>
      <c r="Q240" s="21">
        <v>747.93</v>
      </c>
      <c r="R240" s="31">
        <f t="shared" si="7"/>
        <v>2787.61</v>
      </c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s="17" customFormat="1" ht="15.6" customHeight="1">
      <c r="A241" s="18" t="s">
        <v>513</v>
      </c>
      <c r="B241" s="20" t="s">
        <v>534</v>
      </c>
      <c r="C241" s="52" t="s">
        <v>297</v>
      </c>
      <c r="D241" s="20" t="s">
        <v>295</v>
      </c>
      <c r="E241" s="21">
        <v>4183.63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f t="shared" si="6"/>
        <v>4183.63</v>
      </c>
      <c r="Q241" s="21">
        <v>602.9</v>
      </c>
      <c r="R241" s="31">
        <f t="shared" si="7"/>
        <v>3580.73</v>
      </c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s="17" customFormat="1" ht="15.6" customHeight="1">
      <c r="A242" s="18" t="s">
        <v>117</v>
      </c>
      <c r="B242" s="20" t="s">
        <v>595</v>
      </c>
      <c r="C242" s="52" t="s">
        <v>775</v>
      </c>
      <c r="D242" s="20" t="s">
        <v>295</v>
      </c>
      <c r="E242" s="21">
        <v>5742.89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f t="shared" si="6"/>
        <v>5742.89</v>
      </c>
      <c r="Q242" s="21">
        <v>1179.07</v>
      </c>
      <c r="R242" s="31">
        <f t="shared" si="7"/>
        <v>4563.8200000000006</v>
      </c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s="17" customFormat="1" ht="15.6" customHeight="1">
      <c r="A243" s="18" t="s">
        <v>726</v>
      </c>
      <c r="B243" s="42" t="s">
        <v>602</v>
      </c>
      <c r="C243" s="50" t="s">
        <v>297</v>
      </c>
      <c r="D243" s="20" t="s">
        <v>295</v>
      </c>
      <c r="E243" s="21">
        <v>410.55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f t="shared" si="6"/>
        <v>410.55</v>
      </c>
      <c r="Q243" s="21">
        <v>116.79</v>
      </c>
      <c r="R243" s="31">
        <f t="shared" si="7"/>
        <v>293.76</v>
      </c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s="17" customFormat="1" ht="15.6" customHeight="1">
      <c r="A244" s="18" t="s">
        <v>118</v>
      </c>
      <c r="B244" s="20" t="s">
        <v>627</v>
      </c>
      <c r="C244" s="52" t="s">
        <v>775</v>
      </c>
      <c r="D244" s="20" t="s">
        <v>295</v>
      </c>
      <c r="E244" s="21">
        <v>5742.89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f t="shared" si="6"/>
        <v>5742.89</v>
      </c>
      <c r="Q244" s="21">
        <v>1322.72</v>
      </c>
      <c r="R244" s="31">
        <f t="shared" si="7"/>
        <v>4420.17</v>
      </c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s="17" customFormat="1" ht="15.6" customHeight="1">
      <c r="A245" s="18" t="s">
        <v>562</v>
      </c>
      <c r="B245" s="20" t="s">
        <v>491</v>
      </c>
      <c r="C245" s="52" t="s">
        <v>297</v>
      </c>
      <c r="D245" s="20" t="s">
        <v>295</v>
      </c>
      <c r="E245" s="21">
        <v>2312.4299999999998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f t="shared" si="6"/>
        <v>2312.4299999999998</v>
      </c>
      <c r="Q245" s="21">
        <v>211.32</v>
      </c>
      <c r="R245" s="31">
        <f t="shared" si="7"/>
        <v>2101.1099999999997</v>
      </c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s="17" customFormat="1" ht="15.6" customHeight="1">
      <c r="A246" s="18" t="s">
        <v>119</v>
      </c>
      <c r="B246" s="20" t="s">
        <v>590</v>
      </c>
      <c r="C246" s="52" t="s">
        <v>775</v>
      </c>
      <c r="D246" s="20" t="s">
        <v>295</v>
      </c>
      <c r="E246" s="21">
        <v>3673.77</v>
      </c>
      <c r="F246" s="21">
        <v>0</v>
      </c>
      <c r="G246" s="21">
        <v>0</v>
      </c>
      <c r="H246" s="21">
        <v>612.29999999999995</v>
      </c>
      <c r="I246" s="21">
        <v>0</v>
      </c>
      <c r="J246" s="21">
        <v>0</v>
      </c>
      <c r="K246" s="21">
        <v>0</v>
      </c>
      <c r="L246" s="21">
        <v>0</v>
      </c>
      <c r="M246" s="21">
        <v>233.48</v>
      </c>
      <c r="N246" s="21">
        <v>0</v>
      </c>
      <c r="O246" s="21">
        <v>0</v>
      </c>
      <c r="P246" s="21">
        <f t="shared" si="6"/>
        <v>4519.5499999999993</v>
      </c>
      <c r="Q246" s="21">
        <v>725.31</v>
      </c>
      <c r="R246" s="31">
        <f t="shared" si="7"/>
        <v>3794.2399999999993</v>
      </c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s="17" customFormat="1" ht="15.6" customHeight="1">
      <c r="A247" s="18" t="s">
        <v>120</v>
      </c>
      <c r="B247" s="20" t="s">
        <v>590</v>
      </c>
      <c r="C247" s="52" t="s">
        <v>663</v>
      </c>
      <c r="D247" s="20" t="s">
        <v>295</v>
      </c>
      <c r="E247" s="21">
        <v>3976.61</v>
      </c>
      <c r="F247" s="21">
        <v>5092.45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f t="shared" si="6"/>
        <v>9069.06</v>
      </c>
      <c r="Q247" s="21">
        <v>2230.21</v>
      </c>
      <c r="R247" s="31">
        <f t="shared" si="7"/>
        <v>6838.8499999999995</v>
      </c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s="17" customFormat="1" ht="15.6" customHeight="1">
      <c r="A248" s="18" t="s">
        <v>727</v>
      </c>
      <c r="B248" s="42" t="s">
        <v>602</v>
      </c>
      <c r="C248" s="50" t="s">
        <v>297</v>
      </c>
      <c r="D248" s="20" t="s">
        <v>295</v>
      </c>
      <c r="E248" s="21">
        <v>410.55</v>
      </c>
      <c r="F248" s="21">
        <v>0</v>
      </c>
      <c r="G248" s="21">
        <v>131.38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f t="shared" si="6"/>
        <v>541.93000000000006</v>
      </c>
      <c r="Q248" s="21">
        <v>118.04</v>
      </c>
      <c r="R248" s="31">
        <f t="shared" si="7"/>
        <v>423.89000000000004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s="17" customFormat="1" ht="15.6" customHeight="1">
      <c r="A249" s="18" t="s">
        <v>121</v>
      </c>
      <c r="B249" s="20" t="s">
        <v>628</v>
      </c>
      <c r="C249" s="52" t="s">
        <v>775</v>
      </c>
      <c r="D249" s="20" t="s">
        <v>295</v>
      </c>
      <c r="E249" s="21">
        <v>8852.7999999999993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6798.84</v>
      </c>
      <c r="L249" s="21">
        <v>0</v>
      </c>
      <c r="M249" s="21">
        <v>0</v>
      </c>
      <c r="N249" s="21">
        <v>0</v>
      </c>
      <c r="O249" s="21">
        <v>0</v>
      </c>
      <c r="P249" s="21">
        <f t="shared" si="6"/>
        <v>15651.64</v>
      </c>
      <c r="Q249" s="21">
        <v>3988.28</v>
      </c>
      <c r="R249" s="31">
        <f t="shared" si="7"/>
        <v>11663.359999999999</v>
      </c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s="17" customFormat="1" ht="15.6" customHeight="1">
      <c r="A250" s="18" t="s">
        <v>375</v>
      </c>
      <c r="B250" s="20" t="s">
        <v>585</v>
      </c>
      <c r="C250" s="52" t="s">
        <v>297</v>
      </c>
      <c r="D250" s="20" t="s">
        <v>295</v>
      </c>
      <c r="E250" s="21">
        <v>4183.63</v>
      </c>
      <c r="F250" s="21">
        <v>0</v>
      </c>
      <c r="G250" s="21">
        <v>0</v>
      </c>
      <c r="H250" s="21">
        <v>0</v>
      </c>
      <c r="I250" s="21">
        <v>840.43000000000006</v>
      </c>
      <c r="J250" s="21">
        <v>0</v>
      </c>
      <c r="K250" s="21">
        <v>0</v>
      </c>
      <c r="L250" s="21">
        <v>0</v>
      </c>
      <c r="M250" s="21">
        <v>96.26</v>
      </c>
      <c r="N250" s="21">
        <v>0</v>
      </c>
      <c r="O250" s="21">
        <v>0</v>
      </c>
      <c r="P250" s="21">
        <f t="shared" si="6"/>
        <v>5120.3200000000006</v>
      </c>
      <c r="Q250" s="21">
        <v>2116.86</v>
      </c>
      <c r="R250" s="31">
        <f t="shared" si="7"/>
        <v>3003.4600000000005</v>
      </c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s="17" customFormat="1" ht="15.6" customHeight="1">
      <c r="A251" s="18" t="s">
        <v>122</v>
      </c>
      <c r="B251" s="20" t="s">
        <v>613</v>
      </c>
      <c r="C251" s="52" t="s">
        <v>663</v>
      </c>
      <c r="D251" s="20" t="s">
        <v>295</v>
      </c>
      <c r="E251" s="21">
        <v>7211.86</v>
      </c>
      <c r="F251" s="21">
        <v>491.57</v>
      </c>
      <c r="G251" s="21">
        <v>0</v>
      </c>
      <c r="H251" s="21">
        <v>0</v>
      </c>
      <c r="I251" s="21">
        <v>0</v>
      </c>
      <c r="J251" s="21">
        <v>0</v>
      </c>
      <c r="K251" s="21">
        <v>5552.06</v>
      </c>
      <c r="L251" s="21">
        <v>0</v>
      </c>
      <c r="M251" s="21">
        <v>0</v>
      </c>
      <c r="N251" s="21">
        <v>0</v>
      </c>
      <c r="O251" s="21">
        <v>0</v>
      </c>
      <c r="P251" s="21">
        <f t="shared" si="6"/>
        <v>13255.49</v>
      </c>
      <c r="Q251" s="21">
        <v>3408.48</v>
      </c>
      <c r="R251" s="31">
        <f t="shared" si="7"/>
        <v>9847.01</v>
      </c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s="17" customFormat="1" ht="15.6" customHeight="1">
      <c r="A252" s="37" t="s">
        <v>123</v>
      </c>
      <c r="B252" s="20" t="s">
        <v>537</v>
      </c>
      <c r="C252" s="52" t="s">
        <v>779</v>
      </c>
      <c r="D252" s="20" t="s">
        <v>295</v>
      </c>
      <c r="E252" s="21">
        <v>3998.63</v>
      </c>
      <c r="F252" s="21">
        <v>705.52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f t="shared" si="6"/>
        <v>4704.1499999999996</v>
      </c>
      <c r="Q252" s="21">
        <v>805.74</v>
      </c>
      <c r="R252" s="31">
        <f t="shared" si="7"/>
        <v>3898.41</v>
      </c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s="17" customFormat="1" ht="15.6" customHeight="1">
      <c r="A253" s="18" t="s">
        <v>124</v>
      </c>
      <c r="B253" s="20" t="s">
        <v>590</v>
      </c>
      <c r="C253" s="52" t="s">
        <v>663</v>
      </c>
      <c r="D253" s="20" t="s">
        <v>295</v>
      </c>
      <c r="E253" s="21">
        <v>3976.61</v>
      </c>
      <c r="F253" s="21">
        <v>1798.46</v>
      </c>
      <c r="G253" s="21">
        <v>0</v>
      </c>
      <c r="H253" s="21">
        <v>4182.8999999999996</v>
      </c>
      <c r="I253" s="21">
        <v>0</v>
      </c>
      <c r="J253" s="21">
        <v>0</v>
      </c>
      <c r="K253" s="21">
        <v>499.29</v>
      </c>
      <c r="L253" s="21">
        <v>0</v>
      </c>
      <c r="M253" s="21">
        <v>202.42</v>
      </c>
      <c r="N253" s="21">
        <v>0</v>
      </c>
      <c r="O253" s="21">
        <v>0</v>
      </c>
      <c r="P253" s="21">
        <f t="shared" si="6"/>
        <v>10659.68</v>
      </c>
      <c r="Q253" s="21">
        <v>2700.48</v>
      </c>
      <c r="R253" s="31">
        <f t="shared" si="7"/>
        <v>7959.2000000000007</v>
      </c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s="17" customFormat="1" ht="15.6" customHeight="1">
      <c r="A254" s="18" t="s">
        <v>125</v>
      </c>
      <c r="B254" s="20" t="s">
        <v>605</v>
      </c>
      <c r="C254" s="52" t="s">
        <v>663</v>
      </c>
      <c r="D254" s="20" t="s">
        <v>295</v>
      </c>
      <c r="E254" s="21">
        <v>3036.46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187.69</v>
      </c>
      <c r="N254" s="21">
        <v>0</v>
      </c>
      <c r="O254" s="21">
        <v>0</v>
      </c>
      <c r="P254" s="21">
        <f t="shared" si="6"/>
        <v>3224.15</v>
      </c>
      <c r="Q254" s="21">
        <v>517.38</v>
      </c>
      <c r="R254" s="31">
        <f t="shared" si="7"/>
        <v>2706.77</v>
      </c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s="17" customFormat="1" ht="15.6" customHeight="1">
      <c r="A255" s="18" t="s">
        <v>728</v>
      </c>
      <c r="B255" s="42" t="s">
        <v>699</v>
      </c>
      <c r="C255" s="50" t="s">
        <v>297</v>
      </c>
      <c r="D255" s="20" t="s">
        <v>295</v>
      </c>
      <c r="E255" s="21">
        <v>539.57000000000005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f t="shared" si="6"/>
        <v>539.57000000000005</v>
      </c>
      <c r="Q255" s="21">
        <v>117.86</v>
      </c>
      <c r="R255" s="31">
        <f t="shared" si="7"/>
        <v>421.71000000000004</v>
      </c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s="17" customFormat="1" ht="15.6" customHeight="1">
      <c r="A256" s="18" t="s">
        <v>514</v>
      </c>
      <c r="B256" s="20" t="s">
        <v>491</v>
      </c>
      <c r="C256" s="52" t="s">
        <v>297</v>
      </c>
      <c r="D256" s="20" t="s">
        <v>295</v>
      </c>
      <c r="E256" s="21">
        <v>2312.4299999999998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f t="shared" si="6"/>
        <v>2312.4299999999998</v>
      </c>
      <c r="Q256" s="21">
        <v>350.07</v>
      </c>
      <c r="R256" s="31">
        <f t="shared" si="7"/>
        <v>1962.36</v>
      </c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s="17" customFormat="1" ht="15.6" customHeight="1">
      <c r="A257" s="18" t="s">
        <v>126</v>
      </c>
      <c r="B257" s="20" t="s">
        <v>629</v>
      </c>
      <c r="C257" s="52" t="s">
        <v>778</v>
      </c>
      <c r="D257" s="20" t="s">
        <v>294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18765.98</v>
      </c>
      <c r="L257" s="21">
        <v>0</v>
      </c>
      <c r="M257" s="21">
        <v>0</v>
      </c>
      <c r="N257" s="21">
        <v>0</v>
      </c>
      <c r="O257" s="21">
        <v>0</v>
      </c>
      <c r="P257" s="21">
        <f t="shared" si="6"/>
        <v>18765.98</v>
      </c>
      <c r="Q257" s="21">
        <v>9953.2999999999993</v>
      </c>
      <c r="R257" s="31">
        <f t="shared" si="7"/>
        <v>8812.68</v>
      </c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s="17" customFormat="1" ht="15.6" customHeight="1">
      <c r="A258" s="18" t="s">
        <v>127</v>
      </c>
      <c r="B258" s="20" t="s">
        <v>487</v>
      </c>
      <c r="C258" s="52" t="s">
        <v>663</v>
      </c>
      <c r="D258" s="20" t="s">
        <v>295</v>
      </c>
      <c r="E258" s="21">
        <v>1981.45</v>
      </c>
      <c r="F258" s="21">
        <v>685</v>
      </c>
      <c r="G258" s="21">
        <v>0</v>
      </c>
      <c r="H258" s="21">
        <v>0</v>
      </c>
      <c r="I258" s="21">
        <v>2230.65</v>
      </c>
      <c r="J258" s="21">
        <v>0</v>
      </c>
      <c r="K258" s="21">
        <v>1200</v>
      </c>
      <c r="L258" s="21">
        <v>0</v>
      </c>
      <c r="M258" s="21">
        <v>264.89999999999998</v>
      </c>
      <c r="N258" s="21">
        <v>0</v>
      </c>
      <c r="O258" s="21">
        <v>0</v>
      </c>
      <c r="P258" s="21">
        <f t="shared" si="6"/>
        <v>6362</v>
      </c>
      <c r="Q258" s="21">
        <v>1208.1400000000001</v>
      </c>
      <c r="R258" s="31">
        <f t="shared" si="7"/>
        <v>5153.8599999999997</v>
      </c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s="17" customFormat="1" ht="15.6" customHeight="1">
      <c r="A259" s="18" t="s">
        <v>729</v>
      </c>
      <c r="B259" s="42" t="s">
        <v>602</v>
      </c>
      <c r="C259" s="50" t="s">
        <v>297</v>
      </c>
      <c r="D259" s="20" t="s">
        <v>295</v>
      </c>
      <c r="E259" s="21">
        <v>410.55</v>
      </c>
      <c r="F259" s="21">
        <v>0</v>
      </c>
      <c r="G259" s="21">
        <v>131.38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f t="shared" si="6"/>
        <v>541.93000000000006</v>
      </c>
      <c r="Q259" s="21">
        <v>118.04</v>
      </c>
      <c r="R259" s="31">
        <f t="shared" si="7"/>
        <v>423.89000000000004</v>
      </c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s="17" customFormat="1" ht="15.6" customHeight="1">
      <c r="A260" s="18" t="s">
        <v>128</v>
      </c>
      <c r="B260" s="20" t="s">
        <v>491</v>
      </c>
      <c r="C260" s="52" t="s">
        <v>297</v>
      </c>
      <c r="D260" s="20" t="s">
        <v>295</v>
      </c>
      <c r="E260" s="21">
        <v>2312.4299999999998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5552.06</v>
      </c>
      <c r="L260" s="21">
        <v>0</v>
      </c>
      <c r="M260" s="21">
        <v>64.17</v>
      </c>
      <c r="N260" s="21">
        <v>0</v>
      </c>
      <c r="O260" s="21">
        <v>0</v>
      </c>
      <c r="P260" s="21">
        <f t="shared" si="6"/>
        <v>7928.66</v>
      </c>
      <c r="Q260" s="21">
        <v>1898.95</v>
      </c>
      <c r="R260" s="31">
        <f t="shared" si="7"/>
        <v>6029.71</v>
      </c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s="17" customFormat="1" ht="15.6" customHeight="1">
      <c r="A261" s="37" t="s">
        <v>129</v>
      </c>
      <c r="B261" s="20" t="s">
        <v>586</v>
      </c>
      <c r="C261" s="52" t="s">
        <v>297</v>
      </c>
      <c r="D261" s="20" t="s">
        <v>295</v>
      </c>
      <c r="E261" s="21">
        <v>1781.6</v>
      </c>
      <c r="F261" s="21">
        <v>0</v>
      </c>
      <c r="G261" s="21">
        <v>242.4</v>
      </c>
      <c r="H261" s="21">
        <v>0</v>
      </c>
      <c r="I261" s="21">
        <v>0</v>
      </c>
      <c r="J261" s="21">
        <v>58.65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f t="shared" si="6"/>
        <v>2082.65</v>
      </c>
      <c r="Q261" s="21">
        <v>471.39</v>
      </c>
      <c r="R261" s="31">
        <f t="shared" si="7"/>
        <v>1611.2600000000002</v>
      </c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s="17" customFormat="1" ht="15.6" customHeight="1">
      <c r="A262" s="18" t="s">
        <v>730</v>
      </c>
      <c r="B262" s="42" t="s">
        <v>634</v>
      </c>
      <c r="C262" s="50" t="s">
        <v>297</v>
      </c>
      <c r="D262" s="20" t="s">
        <v>295</v>
      </c>
      <c r="E262" s="21">
        <v>2510.1799999999998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f t="shared" si="6"/>
        <v>2510.1799999999998</v>
      </c>
      <c r="Q262" s="21">
        <v>239.91</v>
      </c>
      <c r="R262" s="31">
        <f t="shared" si="7"/>
        <v>2270.27</v>
      </c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s="17" customFormat="1" ht="15.6" customHeight="1">
      <c r="A263" s="18" t="s">
        <v>471</v>
      </c>
      <c r="B263" s="20" t="s">
        <v>494</v>
      </c>
      <c r="C263" s="52" t="s">
        <v>664</v>
      </c>
      <c r="D263" s="20" t="s">
        <v>292</v>
      </c>
      <c r="E263" s="21">
        <v>540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77.400000000000006</v>
      </c>
      <c r="M263" s="21">
        <v>0</v>
      </c>
      <c r="N263" s="21">
        <v>0</v>
      </c>
      <c r="O263" s="21">
        <v>0</v>
      </c>
      <c r="P263" s="21">
        <f t="shared" si="6"/>
        <v>617.4</v>
      </c>
      <c r="Q263" s="21">
        <v>0</v>
      </c>
      <c r="R263" s="31">
        <f t="shared" si="7"/>
        <v>617.4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s="17" customFormat="1" ht="15.6" customHeight="1">
      <c r="A264" s="18" t="s">
        <v>130</v>
      </c>
      <c r="B264" s="20" t="s">
        <v>590</v>
      </c>
      <c r="C264" s="52" t="s">
        <v>663</v>
      </c>
      <c r="D264" s="20" t="s">
        <v>295</v>
      </c>
      <c r="E264" s="21">
        <v>3976.61</v>
      </c>
      <c r="F264" s="21">
        <v>2376.25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125.12</v>
      </c>
      <c r="N264" s="21">
        <v>0</v>
      </c>
      <c r="O264" s="21">
        <v>0</v>
      </c>
      <c r="P264" s="21">
        <f t="shared" si="6"/>
        <v>6477.9800000000005</v>
      </c>
      <c r="Q264" s="21">
        <v>1435.71</v>
      </c>
      <c r="R264" s="31">
        <f t="shared" si="7"/>
        <v>5042.2700000000004</v>
      </c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s="17" customFormat="1" ht="15.6" customHeight="1">
      <c r="A265" s="18" t="s">
        <v>131</v>
      </c>
      <c r="B265" s="20" t="s">
        <v>534</v>
      </c>
      <c r="C265" s="52" t="s">
        <v>775</v>
      </c>
      <c r="D265" s="20" t="s">
        <v>295</v>
      </c>
      <c r="E265" s="21">
        <v>4352.6499999999996</v>
      </c>
      <c r="F265" s="21">
        <v>0</v>
      </c>
      <c r="G265" s="21">
        <v>0</v>
      </c>
      <c r="H265" s="21">
        <v>2901.77</v>
      </c>
      <c r="I265" s="21">
        <v>1355.3500000000001</v>
      </c>
      <c r="J265" s="21">
        <v>0</v>
      </c>
      <c r="K265" s="21">
        <v>0</v>
      </c>
      <c r="L265" s="21">
        <v>0</v>
      </c>
      <c r="M265" s="21">
        <v>114.76</v>
      </c>
      <c r="N265" s="21">
        <v>0</v>
      </c>
      <c r="O265" s="21">
        <v>3046.86</v>
      </c>
      <c r="P265" s="21">
        <f t="shared" si="6"/>
        <v>11771.390000000001</v>
      </c>
      <c r="Q265" s="21">
        <v>2435.9899999999998</v>
      </c>
      <c r="R265" s="31">
        <f t="shared" si="7"/>
        <v>9335.4000000000015</v>
      </c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s="17" customFormat="1" ht="15.6" customHeight="1">
      <c r="A266" s="18" t="s">
        <v>376</v>
      </c>
      <c r="B266" s="20" t="s">
        <v>585</v>
      </c>
      <c r="C266" s="52" t="s">
        <v>297</v>
      </c>
      <c r="D266" s="20" t="s">
        <v>295</v>
      </c>
      <c r="E266" s="21">
        <v>4183.63</v>
      </c>
      <c r="F266" s="21">
        <v>0</v>
      </c>
      <c r="G266" s="21">
        <v>0</v>
      </c>
      <c r="H266" s="21">
        <v>0</v>
      </c>
      <c r="I266" s="21">
        <v>1338.6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f t="shared" si="6"/>
        <v>5522.23</v>
      </c>
      <c r="Q266" s="21">
        <v>1095.98</v>
      </c>
      <c r="R266" s="31">
        <f t="shared" si="7"/>
        <v>4426.25</v>
      </c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s="17" customFormat="1" ht="15.6" customHeight="1">
      <c r="A267" s="18" t="s">
        <v>377</v>
      </c>
      <c r="B267" s="20" t="s">
        <v>491</v>
      </c>
      <c r="C267" s="52" t="s">
        <v>297</v>
      </c>
      <c r="D267" s="20" t="s">
        <v>295</v>
      </c>
      <c r="E267" s="21">
        <v>2312.4299999999998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f t="shared" si="6"/>
        <v>2312.4299999999998</v>
      </c>
      <c r="Q267" s="21">
        <v>416.85</v>
      </c>
      <c r="R267" s="31">
        <f t="shared" si="7"/>
        <v>1895.58</v>
      </c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s="17" customFormat="1" ht="15.6" customHeight="1">
      <c r="A268" s="18" t="s">
        <v>378</v>
      </c>
      <c r="B268" s="20" t="s">
        <v>491</v>
      </c>
      <c r="C268" s="52" t="s">
        <v>776</v>
      </c>
      <c r="D268" s="20" t="s">
        <v>295</v>
      </c>
      <c r="E268" s="21">
        <v>1734.34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167.9</v>
      </c>
      <c r="N268" s="21">
        <v>0</v>
      </c>
      <c r="O268" s="21">
        <v>0</v>
      </c>
      <c r="P268" s="21">
        <f t="shared" si="6"/>
        <v>1902.24</v>
      </c>
      <c r="Q268" s="21">
        <v>137.91</v>
      </c>
      <c r="R268" s="31">
        <f t="shared" si="7"/>
        <v>1764.33</v>
      </c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s="17" customFormat="1" ht="15.6" customHeight="1">
      <c r="A269" s="18" t="s">
        <v>132</v>
      </c>
      <c r="B269" s="20" t="s">
        <v>619</v>
      </c>
      <c r="C269" s="52" t="s">
        <v>297</v>
      </c>
      <c r="D269" s="20" t="s">
        <v>295</v>
      </c>
      <c r="E269" s="21">
        <v>4183.63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2928.54</v>
      </c>
      <c r="P269" s="21">
        <f t="shared" ref="P269:P332" si="8">SUM(E269:O269)</f>
        <v>7112.17</v>
      </c>
      <c r="Q269" s="21">
        <v>637.14</v>
      </c>
      <c r="R269" s="31">
        <f t="shared" ref="R269:R332" si="9">SUM(P269-Q269)</f>
        <v>6475.03</v>
      </c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s="17" customFormat="1" ht="15.6" customHeight="1">
      <c r="A270" s="18" t="s">
        <v>472</v>
      </c>
      <c r="B270" s="20" t="s">
        <v>564</v>
      </c>
      <c r="C270" s="52">
        <v>6</v>
      </c>
      <c r="D270" s="20" t="s">
        <v>295</v>
      </c>
      <c r="E270" s="21">
        <v>6940.08</v>
      </c>
      <c r="F270" s="21">
        <v>0</v>
      </c>
      <c r="G270" s="21">
        <v>0</v>
      </c>
      <c r="H270" s="21">
        <v>1156.68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f t="shared" si="8"/>
        <v>8096.76</v>
      </c>
      <c r="Q270" s="21">
        <v>1962.82</v>
      </c>
      <c r="R270" s="31">
        <f t="shared" si="9"/>
        <v>6133.9400000000005</v>
      </c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s="17" customFormat="1" ht="15.6" customHeight="1">
      <c r="A271" s="18" t="s">
        <v>379</v>
      </c>
      <c r="B271" s="20" t="s">
        <v>537</v>
      </c>
      <c r="C271" s="52" t="s">
        <v>297</v>
      </c>
      <c r="D271" s="20" t="s">
        <v>295</v>
      </c>
      <c r="E271" s="21">
        <v>4734.2299999999996</v>
      </c>
      <c r="F271" s="21">
        <v>0</v>
      </c>
      <c r="G271" s="21">
        <v>0</v>
      </c>
      <c r="H271" s="21">
        <v>789.04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f t="shared" si="8"/>
        <v>5523.2699999999995</v>
      </c>
      <c r="Q271" s="21">
        <v>1096.3800000000001</v>
      </c>
      <c r="R271" s="31">
        <f t="shared" si="9"/>
        <v>4426.8899999999994</v>
      </c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s="17" customFormat="1" ht="15.6" customHeight="1">
      <c r="A272" s="18" t="s">
        <v>380</v>
      </c>
      <c r="B272" s="20" t="s">
        <v>606</v>
      </c>
      <c r="C272" s="52">
        <v>0</v>
      </c>
      <c r="D272" s="20" t="s">
        <v>295</v>
      </c>
      <c r="E272" s="21">
        <v>9253.44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6477.41</v>
      </c>
      <c r="P272" s="21">
        <f t="shared" si="8"/>
        <v>15730.85</v>
      </c>
      <c r="Q272" s="21">
        <v>2280.91</v>
      </c>
      <c r="R272" s="31">
        <f t="shared" si="9"/>
        <v>13449.94</v>
      </c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s="17" customFormat="1" ht="15.6" customHeight="1">
      <c r="A273" s="18" t="s">
        <v>731</v>
      </c>
      <c r="B273" s="42" t="s">
        <v>586</v>
      </c>
      <c r="C273" s="50" t="s">
        <v>297</v>
      </c>
      <c r="D273" s="20" t="s">
        <v>295</v>
      </c>
      <c r="E273" s="21">
        <v>1348.93</v>
      </c>
      <c r="F273" s="21">
        <v>0</v>
      </c>
      <c r="G273" s="21">
        <v>185.84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f t="shared" si="8"/>
        <v>1534.77</v>
      </c>
      <c r="Q273" s="21">
        <v>124.94</v>
      </c>
      <c r="R273" s="31">
        <f t="shared" si="9"/>
        <v>1409.83</v>
      </c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s="17" customFormat="1" ht="15.6" customHeight="1">
      <c r="A274" s="18" t="s">
        <v>133</v>
      </c>
      <c r="B274" s="20" t="s">
        <v>630</v>
      </c>
      <c r="C274" s="52" t="s">
        <v>663</v>
      </c>
      <c r="D274" s="20" t="s">
        <v>295</v>
      </c>
      <c r="E274" s="21">
        <v>6216.27</v>
      </c>
      <c r="F274" s="21">
        <v>58.95</v>
      </c>
      <c r="G274" s="21">
        <v>0</v>
      </c>
      <c r="H274" s="21">
        <v>3834.8599999999997</v>
      </c>
      <c r="I274" s="21">
        <v>0</v>
      </c>
      <c r="J274" s="21">
        <v>0</v>
      </c>
      <c r="K274" s="21">
        <v>0</v>
      </c>
      <c r="L274" s="21">
        <v>0</v>
      </c>
      <c r="M274" s="21">
        <v>214.19</v>
      </c>
      <c r="N274" s="21">
        <v>0</v>
      </c>
      <c r="O274" s="21">
        <v>0</v>
      </c>
      <c r="P274" s="21">
        <f t="shared" si="8"/>
        <v>10324.27</v>
      </c>
      <c r="Q274" s="21">
        <v>1751.38</v>
      </c>
      <c r="R274" s="31">
        <f t="shared" si="9"/>
        <v>8572.89</v>
      </c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s="17" customFormat="1" ht="15.6" customHeight="1">
      <c r="A275" s="18" t="s">
        <v>134</v>
      </c>
      <c r="B275" s="20" t="s">
        <v>602</v>
      </c>
      <c r="C275" s="52" t="s">
        <v>663</v>
      </c>
      <c r="D275" s="20" t="s">
        <v>295</v>
      </c>
      <c r="E275" s="21">
        <v>1981.45</v>
      </c>
      <c r="F275" s="21">
        <v>0</v>
      </c>
      <c r="G275" s="21">
        <v>0</v>
      </c>
      <c r="H275" s="21">
        <v>1320.96</v>
      </c>
      <c r="I275" s="21">
        <v>491.55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f t="shared" si="8"/>
        <v>3793.96</v>
      </c>
      <c r="Q275" s="21">
        <v>799.32</v>
      </c>
      <c r="R275" s="31">
        <f t="shared" si="9"/>
        <v>2994.64</v>
      </c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s="17" customFormat="1" ht="15.6" customHeight="1">
      <c r="A276" s="37" t="s">
        <v>135</v>
      </c>
      <c r="B276" s="20" t="s">
        <v>590</v>
      </c>
      <c r="C276" s="52" t="s">
        <v>663</v>
      </c>
      <c r="D276" s="20" t="s">
        <v>295</v>
      </c>
      <c r="E276" s="21">
        <v>3976.61</v>
      </c>
      <c r="F276" s="21">
        <v>605.97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f t="shared" si="8"/>
        <v>4582.58</v>
      </c>
      <c r="Q276" s="21">
        <v>1929.56</v>
      </c>
      <c r="R276" s="31">
        <f t="shared" si="9"/>
        <v>2653.02</v>
      </c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s="17" customFormat="1" ht="15.6" customHeight="1">
      <c r="A277" s="32" t="s">
        <v>490</v>
      </c>
      <c r="B277" s="20" t="s">
        <v>491</v>
      </c>
      <c r="C277" s="52" t="s">
        <v>297</v>
      </c>
      <c r="D277" s="20" t="s">
        <v>295</v>
      </c>
      <c r="E277" s="21">
        <v>2403.54</v>
      </c>
      <c r="F277" s="21">
        <v>0</v>
      </c>
      <c r="G277" s="21">
        <v>0</v>
      </c>
      <c r="H277" s="21">
        <v>0</v>
      </c>
      <c r="I277" s="21">
        <v>664.1099999999999</v>
      </c>
      <c r="J277" s="21">
        <v>0</v>
      </c>
      <c r="K277" s="21">
        <v>0</v>
      </c>
      <c r="L277" s="21">
        <v>0</v>
      </c>
      <c r="M277" s="21">
        <v>114.76</v>
      </c>
      <c r="N277" s="21">
        <v>0</v>
      </c>
      <c r="O277" s="21">
        <v>0</v>
      </c>
      <c r="P277" s="21">
        <f t="shared" si="8"/>
        <v>3182.41</v>
      </c>
      <c r="Q277" s="21">
        <v>348.6</v>
      </c>
      <c r="R277" s="31">
        <f t="shared" si="9"/>
        <v>2833.81</v>
      </c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s="17" customFormat="1" ht="15.6" customHeight="1">
      <c r="A278" s="18" t="s">
        <v>136</v>
      </c>
      <c r="B278" s="20" t="s">
        <v>607</v>
      </c>
      <c r="C278" s="52" t="s">
        <v>663</v>
      </c>
      <c r="D278" s="20" t="s">
        <v>295</v>
      </c>
      <c r="E278" s="21">
        <v>3036.46</v>
      </c>
      <c r="F278" s="21">
        <v>0</v>
      </c>
      <c r="G278" s="21">
        <v>700.02</v>
      </c>
      <c r="H278" s="21">
        <v>0</v>
      </c>
      <c r="I278" s="21">
        <v>0</v>
      </c>
      <c r="J278" s="21">
        <v>114.44</v>
      </c>
      <c r="K278" s="21">
        <v>0</v>
      </c>
      <c r="L278" s="21">
        <v>0</v>
      </c>
      <c r="M278" s="21">
        <v>326.67</v>
      </c>
      <c r="N278" s="21">
        <v>0</v>
      </c>
      <c r="O278" s="21">
        <v>0</v>
      </c>
      <c r="P278" s="21">
        <f t="shared" si="8"/>
        <v>4177.59</v>
      </c>
      <c r="Q278" s="21">
        <v>489.97</v>
      </c>
      <c r="R278" s="31">
        <f t="shared" si="9"/>
        <v>3687.62</v>
      </c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s="17" customFormat="1" ht="15.6" customHeight="1">
      <c r="A279" s="18" t="s">
        <v>137</v>
      </c>
      <c r="B279" s="20" t="s">
        <v>534</v>
      </c>
      <c r="C279" s="52" t="s">
        <v>778</v>
      </c>
      <c r="D279" s="20" t="s">
        <v>295</v>
      </c>
      <c r="E279" s="21">
        <v>4619.07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f t="shared" si="8"/>
        <v>4619.07</v>
      </c>
      <c r="Q279" s="21">
        <v>831.36</v>
      </c>
      <c r="R279" s="31">
        <f t="shared" si="9"/>
        <v>3787.7099999999996</v>
      </c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s="17" customFormat="1" ht="15.6" customHeight="1">
      <c r="A280" s="18" t="s">
        <v>476</v>
      </c>
      <c r="B280" s="20" t="s">
        <v>494</v>
      </c>
      <c r="C280" s="52" t="s">
        <v>664</v>
      </c>
      <c r="D280" s="20" t="s">
        <v>292</v>
      </c>
      <c r="E280" s="21">
        <v>20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2.87</v>
      </c>
      <c r="M280" s="21">
        <v>0</v>
      </c>
      <c r="N280" s="21">
        <v>0</v>
      </c>
      <c r="O280" s="21">
        <v>0</v>
      </c>
      <c r="P280" s="21">
        <f t="shared" si="8"/>
        <v>22.87</v>
      </c>
      <c r="Q280" s="21">
        <v>0</v>
      </c>
      <c r="R280" s="31">
        <f t="shared" si="9"/>
        <v>22.87</v>
      </c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s="17" customFormat="1" ht="15.6" customHeight="1">
      <c r="A281" s="18" t="s">
        <v>381</v>
      </c>
      <c r="B281" s="20" t="s">
        <v>491</v>
      </c>
      <c r="C281" s="52" t="s">
        <v>297</v>
      </c>
      <c r="D281" s="20" t="s">
        <v>295</v>
      </c>
      <c r="E281" s="21">
        <v>2312.4299999999998</v>
      </c>
      <c r="F281" s="21">
        <v>0</v>
      </c>
      <c r="G281" s="21">
        <v>0</v>
      </c>
      <c r="H281" s="21">
        <v>0</v>
      </c>
      <c r="I281" s="21">
        <v>247.6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f t="shared" si="8"/>
        <v>2560.0299999999997</v>
      </c>
      <c r="Q281" s="21">
        <v>392.94</v>
      </c>
      <c r="R281" s="31">
        <f t="shared" si="9"/>
        <v>2167.0899999999997</v>
      </c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s="17" customFormat="1" ht="15.6" customHeight="1">
      <c r="A282" s="18" t="s">
        <v>138</v>
      </c>
      <c r="B282" s="20" t="s">
        <v>631</v>
      </c>
      <c r="C282" s="52" t="s">
        <v>663</v>
      </c>
      <c r="D282" s="20" t="s">
        <v>295</v>
      </c>
      <c r="E282" s="21">
        <v>4711.46</v>
      </c>
      <c r="F282" s="21">
        <v>454.08</v>
      </c>
      <c r="G282" s="21">
        <v>727.2</v>
      </c>
      <c r="H282" s="21">
        <v>982.12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f t="shared" si="8"/>
        <v>6874.86</v>
      </c>
      <c r="Q282" s="21">
        <v>1600.25</v>
      </c>
      <c r="R282" s="31">
        <f t="shared" si="9"/>
        <v>5274.61</v>
      </c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s="17" customFormat="1" ht="15.6" customHeight="1">
      <c r="A283" s="18" t="s">
        <v>732</v>
      </c>
      <c r="B283" s="42" t="s">
        <v>586</v>
      </c>
      <c r="C283" s="50" t="s">
        <v>297</v>
      </c>
      <c r="D283" s="20" t="s">
        <v>295</v>
      </c>
      <c r="E283" s="21">
        <v>1290.29</v>
      </c>
      <c r="F283" s="21">
        <v>0</v>
      </c>
      <c r="G283" s="21">
        <v>177.76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f t="shared" si="8"/>
        <v>1468.05</v>
      </c>
      <c r="Q283" s="21">
        <v>118.94</v>
      </c>
      <c r="R283" s="31">
        <f t="shared" si="9"/>
        <v>1349.11</v>
      </c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s="17" customFormat="1" ht="15.6" customHeight="1">
      <c r="A284" s="18" t="s">
        <v>139</v>
      </c>
      <c r="B284" s="20" t="s">
        <v>631</v>
      </c>
      <c r="C284" s="52" t="s">
        <v>663</v>
      </c>
      <c r="D284" s="20" t="s">
        <v>295</v>
      </c>
      <c r="E284" s="21">
        <v>4711.46</v>
      </c>
      <c r="F284" s="21">
        <v>0</v>
      </c>
      <c r="G284" s="21">
        <v>727.2</v>
      </c>
      <c r="H284" s="21">
        <v>725.15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f t="shared" si="8"/>
        <v>6163.8099999999995</v>
      </c>
      <c r="Q284" s="21">
        <v>1228.26</v>
      </c>
      <c r="R284" s="31">
        <f t="shared" si="9"/>
        <v>4935.5499999999993</v>
      </c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s="17" customFormat="1" ht="15.6" customHeight="1">
      <c r="A285" s="18" t="s">
        <v>382</v>
      </c>
      <c r="B285" s="20" t="s">
        <v>585</v>
      </c>
      <c r="C285" s="52" t="s">
        <v>297</v>
      </c>
      <c r="D285" s="20" t="s">
        <v>295</v>
      </c>
      <c r="E285" s="21">
        <v>4183.63</v>
      </c>
      <c r="F285" s="21">
        <v>0</v>
      </c>
      <c r="G285" s="21">
        <v>0</v>
      </c>
      <c r="H285" s="21">
        <v>0</v>
      </c>
      <c r="I285" s="21">
        <v>1834.8500000000001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f t="shared" si="8"/>
        <v>6018.4800000000005</v>
      </c>
      <c r="Q285" s="21">
        <v>1282.82</v>
      </c>
      <c r="R285" s="31">
        <f t="shared" si="9"/>
        <v>4735.6600000000008</v>
      </c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s="17" customFormat="1" ht="15.6" customHeight="1">
      <c r="A286" s="18" t="s">
        <v>140</v>
      </c>
      <c r="B286" s="20" t="s">
        <v>632</v>
      </c>
      <c r="C286" s="52" t="s">
        <v>297</v>
      </c>
      <c r="D286" s="20" t="s">
        <v>295</v>
      </c>
      <c r="E286" s="21">
        <v>4183.63</v>
      </c>
      <c r="F286" s="21">
        <v>0</v>
      </c>
      <c r="G286" s="21">
        <v>0</v>
      </c>
      <c r="H286" s="21">
        <v>464.85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f t="shared" si="8"/>
        <v>4648.4800000000005</v>
      </c>
      <c r="Q286" s="21">
        <v>819.17</v>
      </c>
      <c r="R286" s="31">
        <f t="shared" si="9"/>
        <v>3829.3100000000004</v>
      </c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s="17" customFormat="1" ht="15.6" customHeight="1">
      <c r="A287" s="37" t="s">
        <v>733</v>
      </c>
      <c r="B287" s="42" t="s">
        <v>602</v>
      </c>
      <c r="C287" s="50" t="s">
        <v>297</v>
      </c>
      <c r="D287" s="20" t="s">
        <v>295</v>
      </c>
      <c r="E287" s="21">
        <v>351.9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f t="shared" si="8"/>
        <v>351.9</v>
      </c>
      <c r="Q287" s="21">
        <v>103.79</v>
      </c>
      <c r="R287" s="31">
        <f t="shared" si="9"/>
        <v>248.10999999999996</v>
      </c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s="17" customFormat="1" ht="15.6" customHeight="1">
      <c r="A288" s="18" t="s">
        <v>304</v>
      </c>
      <c r="B288" s="20" t="s">
        <v>491</v>
      </c>
      <c r="C288" s="52" t="s">
        <v>776</v>
      </c>
      <c r="D288" s="20" t="s">
        <v>295</v>
      </c>
      <c r="E288" s="21">
        <v>1734.34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506.24</v>
      </c>
      <c r="N288" s="21">
        <v>0</v>
      </c>
      <c r="O288" s="21">
        <v>0</v>
      </c>
      <c r="P288" s="21">
        <f t="shared" si="8"/>
        <v>2240.58</v>
      </c>
      <c r="Q288" s="21">
        <v>137.91</v>
      </c>
      <c r="R288" s="31">
        <f t="shared" si="9"/>
        <v>2102.67</v>
      </c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s="17" customFormat="1" ht="15.6" customHeight="1">
      <c r="A289" s="18" t="s">
        <v>734</v>
      </c>
      <c r="B289" s="42" t="s">
        <v>494</v>
      </c>
      <c r="C289" s="50" t="s">
        <v>664</v>
      </c>
      <c r="D289" s="20" t="s">
        <v>292</v>
      </c>
      <c r="E289" s="21">
        <v>160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22.93</v>
      </c>
      <c r="M289" s="21">
        <v>0</v>
      </c>
      <c r="N289" s="21">
        <v>0</v>
      </c>
      <c r="O289" s="21">
        <v>0</v>
      </c>
      <c r="P289" s="21">
        <f t="shared" si="8"/>
        <v>182.93</v>
      </c>
      <c r="Q289" s="21">
        <v>0</v>
      </c>
      <c r="R289" s="31">
        <f t="shared" si="9"/>
        <v>182.93</v>
      </c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s="17" customFormat="1" ht="15.6" customHeight="1">
      <c r="A290" s="18" t="s">
        <v>735</v>
      </c>
      <c r="B290" s="42" t="s">
        <v>602</v>
      </c>
      <c r="C290" s="50" t="s">
        <v>297</v>
      </c>
      <c r="D290" s="20" t="s">
        <v>295</v>
      </c>
      <c r="E290" s="21">
        <v>410.55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f t="shared" si="8"/>
        <v>410.55</v>
      </c>
      <c r="Q290" s="21">
        <v>116.79</v>
      </c>
      <c r="R290" s="31">
        <f t="shared" si="9"/>
        <v>293.76</v>
      </c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s="17" customFormat="1" ht="15.6" customHeight="1">
      <c r="A291" s="18" t="s">
        <v>578</v>
      </c>
      <c r="B291" s="20" t="s">
        <v>494</v>
      </c>
      <c r="C291" s="52">
        <v>0</v>
      </c>
      <c r="D291" s="20" t="s">
        <v>292</v>
      </c>
      <c r="E291" s="21">
        <v>830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86</v>
      </c>
      <c r="M291" s="21">
        <v>0</v>
      </c>
      <c r="N291" s="21">
        <v>0</v>
      </c>
      <c r="O291" s="21">
        <v>0</v>
      </c>
      <c r="P291" s="21">
        <f t="shared" si="8"/>
        <v>916</v>
      </c>
      <c r="Q291" s="21">
        <v>0</v>
      </c>
      <c r="R291" s="31">
        <f t="shared" si="9"/>
        <v>916</v>
      </c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s="17" customFormat="1" ht="15.6" customHeight="1">
      <c r="A292" s="18" t="s">
        <v>141</v>
      </c>
      <c r="B292" s="20" t="s">
        <v>623</v>
      </c>
      <c r="C292" s="52" t="s">
        <v>778</v>
      </c>
      <c r="D292" s="20" t="s">
        <v>295</v>
      </c>
      <c r="E292" s="21">
        <v>6094.4</v>
      </c>
      <c r="F292" s="21">
        <v>0</v>
      </c>
      <c r="G292" s="21">
        <v>0</v>
      </c>
      <c r="H292" s="21">
        <v>2031.47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f t="shared" si="8"/>
        <v>8125.87</v>
      </c>
      <c r="Q292" s="21">
        <v>2737.03</v>
      </c>
      <c r="R292" s="31">
        <f t="shared" si="9"/>
        <v>5388.84</v>
      </c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s="17" customFormat="1" ht="15.6" customHeight="1">
      <c r="A293" s="18" t="s">
        <v>669</v>
      </c>
      <c r="B293" s="20" t="s">
        <v>296</v>
      </c>
      <c r="C293" s="52">
        <v>0</v>
      </c>
      <c r="D293" s="20" t="s">
        <v>295</v>
      </c>
      <c r="E293" s="21">
        <v>830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86</v>
      </c>
      <c r="M293" s="21">
        <v>0</v>
      </c>
      <c r="N293" s="21">
        <v>0</v>
      </c>
      <c r="O293" s="21">
        <v>0</v>
      </c>
      <c r="P293" s="21">
        <f t="shared" si="8"/>
        <v>916</v>
      </c>
      <c r="Q293" s="21">
        <v>0</v>
      </c>
      <c r="R293" s="31">
        <f t="shared" si="9"/>
        <v>916</v>
      </c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s="17" customFormat="1" ht="15.6" customHeight="1">
      <c r="A294" s="18" t="s">
        <v>736</v>
      </c>
      <c r="B294" s="42" t="s">
        <v>494</v>
      </c>
      <c r="C294" s="50">
        <v>0</v>
      </c>
      <c r="D294" s="20" t="s">
        <v>292</v>
      </c>
      <c r="E294" s="21">
        <v>442.67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45.87</v>
      </c>
      <c r="M294" s="21">
        <v>0</v>
      </c>
      <c r="N294" s="21">
        <v>0</v>
      </c>
      <c r="O294" s="21">
        <v>0</v>
      </c>
      <c r="P294" s="21">
        <f t="shared" si="8"/>
        <v>488.54</v>
      </c>
      <c r="Q294" s="21">
        <v>0</v>
      </c>
      <c r="R294" s="31">
        <f t="shared" si="9"/>
        <v>488.54</v>
      </c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s="17" customFormat="1" ht="15.6" customHeight="1">
      <c r="A295" s="18" t="s">
        <v>142</v>
      </c>
      <c r="B295" s="20" t="s">
        <v>619</v>
      </c>
      <c r="C295" s="52" t="s">
        <v>297</v>
      </c>
      <c r="D295" s="20" t="s">
        <v>295</v>
      </c>
      <c r="E295" s="21">
        <v>4183.63</v>
      </c>
      <c r="F295" s="21">
        <v>0</v>
      </c>
      <c r="G295" s="21">
        <v>0</v>
      </c>
      <c r="H295" s="21">
        <v>0</v>
      </c>
      <c r="I295" s="21">
        <v>350.98</v>
      </c>
      <c r="J295" s="21">
        <v>0</v>
      </c>
      <c r="K295" s="21">
        <v>1200</v>
      </c>
      <c r="L295" s="21">
        <v>0</v>
      </c>
      <c r="M295" s="21">
        <v>76.510000000000005</v>
      </c>
      <c r="N295" s="21">
        <v>0</v>
      </c>
      <c r="O295" s="21">
        <v>0</v>
      </c>
      <c r="P295" s="21">
        <f t="shared" si="8"/>
        <v>5811.1200000000008</v>
      </c>
      <c r="Q295" s="21">
        <v>1470.23</v>
      </c>
      <c r="R295" s="31">
        <f t="shared" si="9"/>
        <v>4340.8900000000012</v>
      </c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s="17" customFormat="1" ht="15.6" customHeight="1">
      <c r="A296" s="18" t="s">
        <v>515</v>
      </c>
      <c r="B296" s="20" t="s">
        <v>534</v>
      </c>
      <c r="C296" s="52" t="s">
        <v>297</v>
      </c>
      <c r="D296" s="20" t="s">
        <v>295</v>
      </c>
      <c r="E296" s="21">
        <v>4183.63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f t="shared" si="8"/>
        <v>4183.63</v>
      </c>
      <c r="Q296" s="21">
        <v>415.78</v>
      </c>
      <c r="R296" s="31">
        <f t="shared" si="9"/>
        <v>3767.8500000000004</v>
      </c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s="17" customFormat="1" ht="15.6" customHeight="1">
      <c r="A297" s="18" t="s">
        <v>383</v>
      </c>
      <c r="B297" s="20" t="s">
        <v>494</v>
      </c>
      <c r="C297" s="52">
        <v>0</v>
      </c>
      <c r="D297" s="20" t="s">
        <v>292</v>
      </c>
      <c r="E297" s="21">
        <v>830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86</v>
      </c>
      <c r="M297" s="21">
        <v>0</v>
      </c>
      <c r="N297" s="21">
        <v>0</v>
      </c>
      <c r="O297" s="21">
        <v>0</v>
      </c>
      <c r="P297" s="21">
        <f t="shared" si="8"/>
        <v>916</v>
      </c>
      <c r="Q297" s="21">
        <v>0</v>
      </c>
      <c r="R297" s="31">
        <f t="shared" si="9"/>
        <v>916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s="17" customFormat="1" ht="15.6" customHeight="1">
      <c r="A298" s="18" t="s">
        <v>143</v>
      </c>
      <c r="B298" s="20" t="s">
        <v>595</v>
      </c>
      <c r="C298" s="52" t="s">
        <v>663</v>
      </c>
      <c r="D298" s="20" t="s">
        <v>295</v>
      </c>
      <c r="E298" s="21">
        <v>6216.27</v>
      </c>
      <c r="F298" s="21">
        <v>2914.05</v>
      </c>
      <c r="G298" s="21">
        <v>0</v>
      </c>
      <c r="H298" s="21">
        <v>0</v>
      </c>
      <c r="I298" s="21">
        <v>0</v>
      </c>
      <c r="J298" s="21">
        <v>0</v>
      </c>
      <c r="K298" s="21">
        <v>6855.1</v>
      </c>
      <c r="L298" s="21">
        <v>0</v>
      </c>
      <c r="M298" s="21">
        <v>248.32</v>
      </c>
      <c r="N298" s="21">
        <v>0</v>
      </c>
      <c r="O298" s="21">
        <v>0</v>
      </c>
      <c r="P298" s="21">
        <f t="shared" si="8"/>
        <v>16233.74</v>
      </c>
      <c r="Q298" s="21">
        <v>4608.59</v>
      </c>
      <c r="R298" s="31">
        <f t="shared" si="9"/>
        <v>11625.15</v>
      </c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s="17" customFormat="1" ht="15.6" customHeight="1">
      <c r="A299" s="18" t="s">
        <v>144</v>
      </c>
      <c r="B299" s="20" t="s">
        <v>633</v>
      </c>
      <c r="C299" s="52">
        <v>0</v>
      </c>
      <c r="D299" s="20" t="s">
        <v>294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12029.47</v>
      </c>
      <c r="L299" s="21">
        <v>0</v>
      </c>
      <c r="M299" s="21">
        <v>0</v>
      </c>
      <c r="N299" s="21">
        <v>0</v>
      </c>
      <c r="O299" s="21">
        <v>0</v>
      </c>
      <c r="P299" s="21">
        <f t="shared" si="8"/>
        <v>12029.47</v>
      </c>
      <c r="Q299" s="21">
        <v>2287.33</v>
      </c>
      <c r="R299" s="31">
        <f t="shared" si="9"/>
        <v>9742.14</v>
      </c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s="17" customFormat="1" ht="15.6" customHeight="1">
      <c r="A300" s="18" t="s">
        <v>384</v>
      </c>
      <c r="B300" s="20" t="s">
        <v>534</v>
      </c>
      <c r="C300" s="52" t="s">
        <v>297</v>
      </c>
      <c r="D300" s="20" t="s">
        <v>295</v>
      </c>
      <c r="E300" s="21">
        <v>4183.63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409.13</v>
      </c>
      <c r="N300" s="21">
        <v>0</v>
      </c>
      <c r="O300" s="21">
        <v>0</v>
      </c>
      <c r="P300" s="21">
        <f t="shared" si="8"/>
        <v>4592.76</v>
      </c>
      <c r="Q300" s="21">
        <v>602.9</v>
      </c>
      <c r="R300" s="31">
        <f t="shared" si="9"/>
        <v>3989.86</v>
      </c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s="17" customFormat="1" ht="15.6" customHeight="1">
      <c r="A301" s="18" t="s">
        <v>654</v>
      </c>
      <c r="B301" s="20" t="s">
        <v>296</v>
      </c>
      <c r="C301" s="52" t="s">
        <v>664</v>
      </c>
      <c r="D301" s="20" t="s">
        <v>292</v>
      </c>
      <c r="E301" s="21">
        <v>600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86</v>
      </c>
      <c r="M301" s="21">
        <v>0</v>
      </c>
      <c r="N301" s="21">
        <v>0</v>
      </c>
      <c r="O301" s="21">
        <v>0</v>
      </c>
      <c r="P301" s="21">
        <f t="shared" si="8"/>
        <v>686</v>
      </c>
      <c r="Q301" s="21">
        <v>0</v>
      </c>
      <c r="R301" s="31">
        <f t="shared" si="9"/>
        <v>686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s="17" customFormat="1" ht="15.6" customHeight="1">
      <c r="A302" s="18" t="s">
        <v>737</v>
      </c>
      <c r="B302" s="42" t="s">
        <v>602</v>
      </c>
      <c r="C302" s="50" t="s">
        <v>297</v>
      </c>
      <c r="D302" s="20" t="s">
        <v>295</v>
      </c>
      <c r="E302" s="21">
        <v>410.55</v>
      </c>
      <c r="F302" s="21">
        <v>0</v>
      </c>
      <c r="G302" s="21">
        <v>131.38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f t="shared" si="8"/>
        <v>541.93000000000006</v>
      </c>
      <c r="Q302" s="21">
        <v>118.04</v>
      </c>
      <c r="R302" s="31">
        <f t="shared" si="9"/>
        <v>423.89000000000004</v>
      </c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s="17" customFormat="1" ht="15.6" customHeight="1">
      <c r="A303" s="18" t="s">
        <v>319</v>
      </c>
      <c r="B303" s="20" t="s">
        <v>489</v>
      </c>
      <c r="C303" s="52">
        <v>0</v>
      </c>
      <c r="D303" s="20" t="s">
        <v>295</v>
      </c>
      <c r="E303" s="21">
        <v>2776.03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f t="shared" si="8"/>
        <v>2776.03</v>
      </c>
      <c r="Q303" s="21">
        <v>960.83</v>
      </c>
      <c r="R303" s="31">
        <f t="shared" si="9"/>
        <v>1815.2000000000003</v>
      </c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s="17" customFormat="1" ht="15.6" customHeight="1">
      <c r="A304" s="18" t="s">
        <v>738</v>
      </c>
      <c r="B304" s="42" t="s">
        <v>699</v>
      </c>
      <c r="C304" s="50" t="s">
        <v>297</v>
      </c>
      <c r="D304" s="20" t="s">
        <v>295</v>
      </c>
      <c r="E304" s="21">
        <v>539.57000000000005</v>
      </c>
      <c r="F304" s="21">
        <v>0</v>
      </c>
      <c r="G304" s="21">
        <v>172.67000000000002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f t="shared" si="8"/>
        <v>712.24</v>
      </c>
      <c r="Q304" s="21">
        <v>130.81</v>
      </c>
      <c r="R304" s="31">
        <f t="shared" si="9"/>
        <v>581.43000000000006</v>
      </c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s="17" customFormat="1" ht="15.6" customHeight="1">
      <c r="A305" s="18" t="s">
        <v>670</v>
      </c>
      <c r="B305" s="20" t="s">
        <v>690</v>
      </c>
      <c r="C305" s="52" t="s">
        <v>663</v>
      </c>
      <c r="D305" s="20" t="s">
        <v>295</v>
      </c>
      <c r="E305" s="21">
        <v>1981.45</v>
      </c>
      <c r="F305" s="21">
        <v>1344.88</v>
      </c>
      <c r="G305" s="21">
        <v>0</v>
      </c>
      <c r="H305" s="21">
        <v>2217.5499999999997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f t="shared" si="8"/>
        <v>5543.8799999999992</v>
      </c>
      <c r="Q305" s="21">
        <v>723.46</v>
      </c>
      <c r="R305" s="31">
        <f t="shared" si="9"/>
        <v>4820.4199999999992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s="17" customFormat="1" ht="15.6" customHeight="1">
      <c r="A306" s="18" t="s">
        <v>385</v>
      </c>
      <c r="B306" s="20" t="s">
        <v>534</v>
      </c>
      <c r="C306" s="52" t="s">
        <v>297</v>
      </c>
      <c r="D306" s="20" t="s">
        <v>295</v>
      </c>
      <c r="E306" s="21">
        <v>4183.63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187.69</v>
      </c>
      <c r="N306" s="21">
        <v>0</v>
      </c>
      <c r="O306" s="21">
        <v>0</v>
      </c>
      <c r="P306" s="21">
        <f t="shared" si="8"/>
        <v>4371.32</v>
      </c>
      <c r="Q306" s="21">
        <v>632.14</v>
      </c>
      <c r="R306" s="31">
        <f t="shared" si="9"/>
        <v>3739.18</v>
      </c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s="17" customFormat="1" ht="15.6" customHeight="1">
      <c r="A307" s="18" t="s">
        <v>145</v>
      </c>
      <c r="B307" s="20" t="s">
        <v>595</v>
      </c>
      <c r="C307" s="52" t="s">
        <v>663</v>
      </c>
      <c r="D307" s="20" t="s">
        <v>295</v>
      </c>
      <c r="E307" s="21">
        <v>6216.27</v>
      </c>
      <c r="F307" s="21">
        <v>0</v>
      </c>
      <c r="G307" s="21">
        <v>0</v>
      </c>
      <c r="H307" s="21">
        <v>2072.09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f t="shared" si="8"/>
        <v>8288.36</v>
      </c>
      <c r="Q307" s="21">
        <v>1993.12</v>
      </c>
      <c r="R307" s="31">
        <f t="shared" si="9"/>
        <v>6295.2400000000007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s="17" customFormat="1" ht="15.6" customHeight="1">
      <c r="A308" s="37" t="s">
        <v>146</v>
      </c>
      <c r="B308" s="20" t="s">
        <v>590</v>
      </c>
      <c r="C308" s="52" t="s">
        <v>663</v>
      </c>
      <c r="D308" s="20" t="s">
        <v>295</v>
      </c>
      <c r="E308" s="21">
        <v>3976.61</v>
      </c>
      <c r="F308" s="21">
        <v>2376.25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171.45</v>
      </c>
      <c r="N308" s="21">
        <v>0</v>
      </c>
      <c r="O308" s="21">
        <v>0</v>
      </c>
      <c r="P308" s="21">
        <f t="shared" si="8"/>
        <v>6524.31</v>
      </c>
      <c r="Q308" s="21">
        <v>1464.58</v>
      </c>
      <c r="R308" s="31">
        <f t="shared" si="9"/>
        <v>5059.7300000000005</v>
      </c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s="17" customFormat="1" ht="15.6" customHeight="1">
      <c r="A309" s="18" t="s">
        <v>739</v>
      </c>
      <c r="B309" s="42" t="s">
        <v>494</v>
      </c>
      <c r="C309" s="50">
        <v>0</v>
      </c>
      <c r="D309" s="20" t="s">
        <v>292</v>
      </c>
      <c r="E309" s="21">
        <v>442.67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45.87</v>
      </c>
      <c r="M309" s="21">
        <v>0</v>
      </c>
      <c r="N309" s="21">
        <v>0</v>
      </c>
      <c r="O309" s="21">
        <v>0</v>
      </c>
      <c r="P309" s="21">
        <f t="shared" si="8"/>
        <v>488.54</v>
      </c>
      <c r="Q309" s="21">
        <v>0</v>
      </c>
      <c r="R309" s="31">
        <f t="shared" si="9"/>
        <v>488.54</v>
      </c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s="17" customFormat="1" ht="15.6" customHeight="1">
      <c r="A310" s="18" t="s">
        <v>740</v>
      </c>
      <c r="B310" s="42" t="s">
        <v>602</v>
      </c>
      <c r="C310" s="50" t="s">
        <v>297</v>
      </c>
      <c r="D310" s="20" t="s">
        <v>295</v>
      </c>
      <c r="E310" s="21">
        <v>410.55</v>
      </c>
      <c r="F310" s="21">
        <v>0</v>
      </c>
      <c r="G310" s="21">
        <v>131.38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f t="shared" si="8"/>
        <v>541.93000000000006</v>
      </c>
      <c r="Q310" s="21">
        <v>118.04</v>
      </c>
      <c r="R310" s="31">
        <f t="shared" si="9"/>
        <v>423.89000000000004</v>
      </c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s="17" customFormat="1" ht="15.6" customHeight="1">
      <c r="A311" s="18" t="s">
        <v>147</v>
      </c>
      <c r="B311" s="20" t="s">
        <v>625</v>
      </c>
      <c r="C311" s="52">
        <v>0</v>
      </c>
      <c r="D311" s="20" t="s">
        <v>295</v>
      </c>
      <c r="E311" s="21">
        <v>6940.08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f t="shared" si="8"/>
        <v>6940.08</v>
      </c>
      <c r="Q311" s="21">
        <v>3498.37</v>
      </c>
      <c r="R311" s="31">
        <f t="shared" si="9"/>
        <v>3441.71</v>
      </c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s="17" customFormat="1" ht="15.6" customHeight="1">
      <c r="A312" s="18" t="s">
        <v>741</v>
      </c>
      <c r="B312" s="42" t="s">
        <v>591</v>
      </c>
      <c r="C312" s="50" t="s">
        <v>297</v>
      </c>
      <c r="D312" s="20" t="s">
        <v>295</v>
      </c>
      <c r="E312" s="21">
        <v>3945.19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f t="shared" si="8"/>
        <v>3945.19</v>
      </c>
      <c r="Q312" s="21">
        <v>727</v>
      </c>
      <c r="R312" s="31">
        <f t="shared" si="9"/>
        <v>3218.19</v>
      </c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s="17" customFormat="1" ht="15.6" customHeight="1">
      <c r="A313" s="18" t="s">
        <v>148</v>
      </c>
      <c r="B313" s="20" t="s">
        <v>564</v>
      </c>
      <c r="C313" s="52">
        <v>4</v>
      </c>
      <c r="D313" s="20" t="s">
        <v>295</v>
      </c>
      <c r="E313" s="21">
        <v>12029.47</v>
      </c>
      <c r="F313" s="21">
        <v>0</v>
      </c>
      <c r="G313" s="21">
        <v>0</v>
      </c>
      <c r="H313" s="21">
        <v>2004.91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f t="shared" si="8"/>
        <v>14034.38</v>
      </c>
      <c r="Q313" s="21">
        <v>3595.67</v>
      </c>
      <c r="R313" s="31">
        <f t="shared" si="9"/>
        <v>10438.709999999999</v>
      </c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s="17" customFormat="1" ht="15.6" customHeight="1">
      <c r="A314" s="18" t="s">
        <v>742</v>
      </c>
      <c r="B314" s="42" t="s">
        <v>602</v>
      </c>
      <c r="C314" s="50" t="s">
        <v>297</v>
      </c>
      <c r="D314" s="20" t="s">
        <v>295</v>
      </c>
      <c r="E314" s="21">
        <v>410.55</v>
      </c>
      <c r="F314" s="21">
        <v>0</v>
      </c>
      <c r="G314" s="21">
        <v>131.38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f t="shared" si="8"/>
        <v>541.93000000000006</v>
      </c>
      <c r="Q314" s="21">
        <v>40.64</v>
      </c>
      <c r="R314" s="31">
        <f t="shared" si="9"/>
        <v>501.29000000000008</v>
      </c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s="17" customFormat="1" ht="15.6" customHeight="1">
      <c r="A315" s="18" t="s">
        <v>516</v>
      </c>
      <c r="B315" s="20" t="s">
        <v>491</v>
      </c>
      <c r="C315" s="52" t="s">
        <v>297</v>
      </c>
      <c r="D315" s="20" t="s">
        <v>295</v>
      </c>
      <c r="E315" s="21">
        <v>2312.4299999999998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f t="shared" si="8"/>
        <v>2312.4299999999998</v>
      </c>
      <c r="Q315" s="21">
        <v>265.32</v>
      </c>
      <c r="R315" s="31">
        <f t="shared" si="9"/>
        <v>2047.11</v>
      </c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s="17" customFormat="1" ht="15.6" customHeight="1">
      <c r="A316" s="18" t="s">
        <v>149</v>
      </c>
      <c r="B316" s="20" t="s">
        <v>595</v>
      </c>
      <c r="C316" s="52" t="s">
        <v>778</v>
      </c>
      <c r="D316" s="20" t="s">
        <v>295</v>
      </c>
      <c r="E316" s="21">
        <v>6094.4</v>
      </c>
      <c r="F316" s="21">
        <v>0</v>
      </c>
      <c r="G316" s="21">
        <v>0</v>
      </c>
      <c r="H316" s="21">
        <v>338.58</v>
      </c>
      <c r="I316" s="21">
        <v>1170.83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f t="shared" si="8"/>
        <v>7603.8099999999995</v>
      </c>
      <c r="Q316" s="21">
        <v>1827.26</v>
      </c>
      <c r="R316" s="31">
        <f t="shared" si="9"/>
        <v>5776.5499999999993</v>
      </c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s="17" customFormat="1" ht="15.6" customHeight="1">
      <c r="A317" s="18" t="s">
        <v>150</v>
      </c>
      <c r="B317" s="20" t="s">
        <v>564</v>
      </c>
      <c r="C317" s="52">
        <v>2</v>
      </c>
      <c r="D317" s="20" t="s">
        <v>295</v>
      </c>
      <c r="E317" s="21">
        <v>6014.74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116.08</v>
      </c>
      <c r="N317" s="21">
        <v>0</v>
      </c>
      <c r="O317" s="21">
        <v>0</v>
      </c>
      <c r="P317" s="21">
        <f t="shared" si="8"/>
        <v>6130.82</v>
      </c>
      <c r="Q317" s="21">
        <v>1601.59</v>
      </c>
      <c r="R317" s="31">
        <f t="shared" si="9"/>
        <v>4529.2299999999996</v>
      </c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s="17" customFormat="1" ht="15.6" customHeight="1">
      <c r="A318" s="18" t="s">
        <v>386</v>
      </c>
      <c r="B318" s="20" t="s">
        <v>625</v>
      </c>
      <c r="C318" s="52">
        <v>0</v>
      </c>
      <c r="D318" s="20" t="s">
        <v>295</v>
      </c>
      <c r="E318" s="21">
        <v>0</v>
      </c>
      <c r="F318" s="21">
        <v>0</v>
      </c>
      <c r="G318" s="21">
        <v>6940.08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4858.0600000000004</v>
      </c>
      <c r="P318" s="21">
        <f t="shared" si="8"/>
        <v>11798.14</v>
      </c>
      <c r="Q318" s="21">
        <v>1629.8</v>
      </c>
      <c r="R318" s="31">
        <f t="shared" si="9"/>
        <v>10168.34</v>
      </c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s="17" customFormat="1" ht="15.6" customHeight="1">
      <c r="A319" s="18" t="s">
        <v>743</v>
      </c>
      <c r="B319" s="42" t="s">
        <v>699</v>
      </c>
      <c r="C319" s="50" t="s">
        <v>297</v>
      </c>
      <c r="D319" s="20" t="s">
        <v>295</v>
      </c>
      <c r="E319" s="21">
        <v>693.73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f t="shared" si="8"/>
        <v>693.73</v>
      </c>
      <c r="Q319" s="21">
        <v>181.02</v>
      </c>
      <c r="R319" s="31">
        <f t="shared" si="9"/>
        <v>512.71</v>
      </c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s="17" customFormat="1" ht="15.6" customHeight="1">
      <c r="A320" s="18" t="s">
        <v>744</v>
      </c>
      <c r="B320" s="42" t="s">
        <v>494</v>
      </c>
      <c r="C320" s="50">
        <v>0</v>
      </c>
      <c r="D320" s="20" t="s">
        <v>292</v>
      </c>
      <c r="E320" s="21">
        <v>442.67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45.87</v>
      </c>
      <c r="M320" s="21">
        <v>0</v>
      </c>
      <c r="N320" s="21">
        <v>0</v>
      </c>
      <c r="O320" s="21">
        <v>0</v>
      </c>
      <c r="P320" s="21">
        <f t="shared" si="8"/>
        <v>488.54</v>
      </c>
      <c r="Q320" s="21">
        <v>0</v>
      </c>
      <c r="R320" s="31">
        <f t="shared" si="9"/>
        <v>488.54</v>
      </c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s="17" customFormat="1" ht="15.6" customHeight="1">
      <c r="A321" s="18" t="s">
        <v>745</v>
      </c>
      <c r="B321" s="42" t="s">
        <v>494</v>
      </c>
      <c r="C321" s="50">
        <v>0</v>
      </c>
      <c r="D321" s="20" t="s">
        <v>292</v>
      </c>
      <c r="E321" s="21">
        <v>636.33000000000004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65.930000000000007</v>
      </c>
      <c r="M321" s="21">
        <v>0</v>
      </c>
      <c r="N321" s="21">
        <v>0</v>
      </c>
      <c r="O321" s="21">
        <v>0</v>
      </c>
      <c r="P321" s="21">
        <f t="shared" si="8"/>
        <v>702.26</v>
      </c>
      <c r="Q321" s="21">
        <v>0</v>
      </c>
      <c r="R321" s="31">
        <f t="shared" si="9"/>
        <v>702.26</v>
      </c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s="17" customFormat="1" ht="15.6" customHeight="1">
      <c r="A322" s="37" t="s">
        <v>151</v>
      </c>
      <c r="B322" s="20" t="s">
        <v>595</v>
      </c>
      <c r="C322" s="52" t="s">
        <v>663</v>
      </c>
      <c r="D322" s="20" t="s">
        <v>295</v>
      </c>
      <c r="E322" s="21">
        <v>6216.27</v>
      </c>
      <c r="F322" s="21">
        <v>953.83</v>
      </c>
      <c r="G322" s="21">
        <v>0</v>
      </c>
      <c r="H322" s="21">
        <v>4780.07</v>
      </c>
      <c r="I322" s="21">
        <v>0</v>
      </c>
      <c r="J322" s="21">
        <v>0</v>
      </c>
      <c r="K322" s="21">
        <v>0</v>
      </c>
      <c r="L322" s="21">
        <v>0</v>
      </c>
      <c r="M322" s="21">
        <v>280.77999999999997</v>
      </c>
      <c r="N322" s="21">
        <v>0</v>
      </c>
      <c r="O322" s="21">
        <v>0</v>
      </c>
      <c r="P322" s="21">
        <f t="shared" si="8"/>
        <v>12230.95</v>
      </c>
      <c r="Q322" s="21">
        <v>2227.17</v>
      </c>
      <c r="R322" s="31">
        <f t="shared" si="9"/>
        <v>10003.780000000001</v>
      </c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s="17" customFormat="1" ht="15.6" customHeight="1">
      <c r="A323" s="18" t="s">
        <v>152</v>
      </c>
      <c r="B323" s="20" t="s">
        <v>534</v>
      </c>
      <c r="C323" s="52" t="s">
        <v>775</v>
      </c>
      <c r="D323" s="20" t="s">
        <v>295</v>
      </c>
      <c r="E323" s="21">
        <v>4352.6499999999996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4164.05</v>
      </c>
      <c r="L323" s="21">
        <v>0</v>
      </c>
      <c r="M323" s="21">
        <v>0</v>
      </c>
      <c r="N323" s="21">
        <v>0</v>
      </c>
      <c r="O323" s="21">
        <v>0</v>
      </c>
      <c r="P323" s="21">
        <f t="shared" si="8"/>
        <v>8516.7000000000007</v>
      </c>
      <c r="Q323" s="21">
        <v>2132.31</v>
      </c>
      <c r="R323" s="31">
        <f t="shared" si="9"/>
        <v>6384.3900000000012</v>
      </c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s="17" customFormat="1" ht="15.6" customHeight="1">
      <c r="A324" s="18" t="s">
        <v>153</v>
      </c>
      <c r="B324" s="20" t="s">
        <v>634</v>
      </c>
      <c r="C324" s="52" t="s">
        <v>775</v>
      </c>
      <c r="D324" s="20" t="s">
        <v>295</v>
      </c>
      <c r="E324" s="21">
        <v>4352.6499999999996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f t="shared" si="8"/>
        <v>4352.6499999999996</v>
      </c>
      <c r="Q324" s="21">
        <v>1685.49</v>
      </c>
      <c r="R324" s="31">
        <f t="shared" si="9"/>
        <v>2667.16</v>
      </c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s="17" customFormat="1" ht="15.6" customHeight="1">
      <c r="A325" s="18" t="s">
        <v>746</v>
      </c>
      <c r="B325" s="42" t="s">
        <v>624</v>
      </c>
      <c r="C325" s="50" t="s">
        <v>297</v>
      </c>
      <c r="D325" s="20" t="s">
        <v>295</v>
      </c>
      <c r="E325" s="21">
        <v>1481.16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f t="shared" si="8"/>
        <v>1481.16</v>
      </c>
      <c r="Q325" s="21">
        <v>120.12</v>
      </c>
      <c r="R325" s="31">
        <f t="shared" si="9"/>
        <v>1361.04</v>
      </c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s="17" customFormat="1" ht="15.6" customHeight="1">
      <c r="A326" s="18" t="s">
        <v>747</v>
      </c>
      <c r="B326" s="42" t="s">
        <v>624</v>
      </c>
      <c r="C326" s="50" t="s">
        <v>297</v>
      </c>
      <c r="D326" s="20" t="s">
        <v>295</v>
      </c>
      <c r="E326" s="21">
        <v>1481.16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f t="shared" si="8"/>
        <v>1481.16</v>
      </c>
      <c r="Q326" s="21">
        <v>120.12</v>
      </c>
      <c r="R326" s="31">
        <f t="shared" si="9"/>
        <v>1361.04</v>
      </c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s="17" customFormat="1" ht="15.6" customHeight="1">
      <c r="A327" s="18" t="s">
        <v>154</v>
      </c>
      <c r="B327" s="20" t="s">
        <v>619</v>
      </c>
      <c r="C327" s="52" t="s">
        <v>297</v>
      </c>
      <c r="D327" s="20" t="s">
        <v>295</v>
      </c>
      <c r="E327" s="21">
        <v>4183.63</v>
      </c>
      <c r="F327" s="21">
        <v>0</v>
      </c>
      <c r="G327" s="21">
        <v>0</v>
      </c>
      <c r="H327" s="21">
        <v>697.27</v>
      </c>
      <c r="I327" s="21">
        <v>0</v>
      </c>
      <c r="J327" s="21">
        <v>0</v>
      </c>
      <c r="K327" s="21">
        <v>0</v>
      </c>
      <c r="L327" s="21">
        <v>0</v>
      </c>
      <c r="M327" s="21">
        <v>187.69</v>
      </c>
      <c r="N327" s="21">
        <v>0</v>
      </c>
      <c r="O327" s="21">
        <v>0</v>
      </c>
      <c r="P327" s="21">
        <f t="shared" si="8"/>
        <v>5068.5899999999992</v>
      </c>
      <c r="Q327" s="21">
        <v>2130.9</v>
      </c>
      <c r="R327" s="31">
        <f t="shared" si="9"/>
        <v>2937.6899999999991</v>
      </c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s="17" customFormat="1" ht="15.6" customHeight="1">
      <c r="A328" s="18" t="s">
        <v>517</v>
      </c>
      <c r="B328" s="20" t="s">
        <v>534</v>
      </c>
      <c r="C328" s="52" t="s">
        <v>297</v>
      </c>
      <c r="D328" s="20" t="s">
        <v>295</v>
      </c>
      <c r="E328" s="21">
        <v>4183.63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f t="shared" si="8"/>
        <v>4183.63</v>
      </c>
      <c r="Q328" s="21">
        <v>632.14</v>
      </c>
      <c r="R328" s="31">
        <f t="shared" si="9"/>
        <v>3551.4900000000002</v>
      </c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s="17" customFormat="1" ht="15.6" customHeight="1">
      <c r="A329" s="18" t="s">
        <v>671</v>
      </c>
      <c r="B329" s="20" t="s">
        <v>678</v>
      </c>
      <c r="C329" s="52">
        <v>0</v>
      </c>
      <c r="D329" s="20" t="s">
        <v>294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4256.59</v>
      </c>
      <c r="L329" s="21">
        <v>0</v>
      </c>
      <c r="M329" s="21">
        <v>0</v>
      </c>
      <c r="N329" s="21">
        <v>0</v>
      </c>
      <c r="O329" s="21">
        <v>0</v>
      </c>
      <c r="P329" s="21">
        <f t="shared" si="8"/>
        <v>4256.59</v>
      </c>
      <c r="Q329" s="21">
        <v>321.60000000000002</v>
      </c>
      <c r="R329" s="31">
        <f t="shared" si="9"/>
        <v>3934.9900000000002</v>
      </c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s="17" customFormat="1" ht="15.6" customHeight="1">
      <c r="A330" s="18" t="s">
        <v>387</v>
      </c>
      <c r="B330" s="20" t="s">
        <v>489</v>
      </c>
      <c r="C330" s="52">
        <v>0</v>
      </c>
      <c r="D330" s="20" t="s">
        <v>295</v>
      </c>
      <c r="E330" s="21">
        <v>2776.03</v>
      </c>
      <c r="F330" s="21">
        <v>0</v>
      </c>
      <c r="G330" s="21">
        <v>0</v>
      </c>
      <c r="H330" s="21">
        <v>462.67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f t="shared" si="8"/>
        <v>3238.7000000000003</v>
      </c>
      <c r="Q330" s="21">
        <v>384</v>
      </c>
      <c r="R330" s="31">
        <f t="shared" si="9"/>
        <v>2854.7000000000003</v>
      </c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s="17" customFormat="1" ht="15.6" customHeight="1">
      <c r="A331" s="18" t="s">
        <v>388</v>
      </c>
      <c r="B331" s="20" t="s">
        <v>635</v>
      </c>
      <c r="C331" s="52" t="s">
        <v>297</v>
      </c>
      <c r="D331" s="20" t="s">
        <v>295</v>
      </c>
      <c r="E331" s="21">
        <v>4734.2299999999996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f t="shared" si="8"/>
        <v>4734.2299999999996</v>
      </c>
      <c r="Q331" s="21">
        <v>820.77</v>
      </c>
      <c r="R331" s="31">
        <f t="shared" si="9"/>
        <v>3913.4599999999996</v>
      </c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s="17" customFormat="1" ht="15.6" customHeight="1">
      <c r="A332" s="18" t="s">
        <v>518</v>
      </c>
      <c r="B332" s="20" t="s">
        <v>534</v>
      </c>
      <c r="C332" s="52" t="s">
        <v>297</v>
      </c>
      <c r="D332" s="20" t="s">
        <v>295</v>
      </c>
      <c r="E332" s="21">
        <v>3486.36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96.26</v>
      </c>
      <c r="N332" s="21">
        <v>0</v>
      </c>
      <c r="O332" s="21">
        <v>0</v>
      </c>
      <c r="P332" s="21">
        <f t="shared" si="8"/>
        <v>3582.6200000000003</v>
      </c>
      <c r="Q332" s="21">
        <v>446.41</v>
      </c>
      <c r="R332" s="31">
        <f t="shared" si="9"/>
        <v>3136.2100000000005</v>
      </c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s="17" customFormat="1" ht="15.6" customHeight="1">
      <c r="A333" s="18" t="s">
        <v>389</v>
      </c>
      <c r="B333" s="20" t="s">
        <v>491</v>
      </c>
      <c r="C333" s="52" t="s">
        <v>297</v>
      </c>
      <c r="D333" s="20" t="s">
        <v>295</v>
      </c>
      <c r="E333" s="21">
        <v>2312.4299999999998</v>
      </c>
      <c r="F333" s="21">
        <v>0</v>
      </c>
      <c r="G333" s="21">
        <v>0</v>
      </c>
      <c r="H333" s="21">
        <v>0</v>
      </c>
      <c r="I333" s="21">
        <v>262.27999999999997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f t="shared" ref="P333:P396" si="10">SUM(E333:O333)</f>
        <v>2574.71</v>
      </c>
      <c r="Q333" s="21">
        <v>256.92</v>
      </c>
      <c r="R333" s="31">
        <f t="shared" ref="R333:R396" si="11">SUM(P333-Q333)</f>
        <v>2317.79</v>
      </c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s="17" customFormat="1" ht="15.6" customHeight="1">
      <c r="A334" s="18" t="s">
        <v>390</v>
      </c>
      <c r="B334" s="20" t="s">
        <v>564</v>
      </c>
      <c r="C334" s="52">
        <v>2</v>
      </c>
      <c r="D334" s="20" t="s">
        <v>295</v>
      </c>
      <c r="E334" s="21">
        <v>6014.74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f t="shared" si="10"/>
        <v>6014.74</v>
      </c>
      <c r="Q334" s="21">
        <v>1281.4100000000001</v>
      </c>
      <c r="R334" s="31">
        <f t="shared" si="11"/>
        <v>4733.33</v>
      </c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s="17" customFormat="1" ht="15.6" customHeight="1">
      <c r="A335" s="18" t="s">
        <v>391</v>
      </c>
      <c r="B335" s="20" t="s">
        <v>585</v>
      </c>
      <c r="C335" s="52" t="s">
        <v>297</v>
      </c>
      <c r="D335" s="20" t="s">
        <v>295</v>
      </c>
      <c r="E335" s="21">
        <v>4183.63</v>
      </c>
      <c r="F335" s="21">
        <v>0</v>
      </c>
      <c r="G335" s="21">
        <v>0</v>
      </c>
      <c r="H335" s="21">
        <v>232.42</v>
      </c>
      <c r="I335" s="21">
        <v>1419.22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f t="shared" si="10"/>
        <v>5835.27</v>
      </c>
      <c r="Q335" s="21">
        <v>1213.8399999999999</v>
      </c>
      <c r="R335" s="31">
        <f t="shared" si="11"/>
        <v>4621.43</v>
      </c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s="17" customFormat="1" ht="15.6" customHeight="1">
      <c r="A336" s="18" t="s">
        <v>748</v>
      </c>
      <c r="B336" s="42" t="s">
        <v>749</v>
      </c>
      <c r="C336" s="50" t="s">
        <v>297</v>
      </c>
      <c r="D336" s="20" t="s">
        <v>295</v>
      </c>
      <c r="E336" s="21">
        <v>4538.1499999999996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f t="shared" si="10"/>
        <v>4538.1499999999996</v>
      </c>
      <c r="Q336" s="21">
        <v>707.72</v>
      </c>
      <c r="R336" s="31">
        <f t="shared" si="11"/>
        <v>3830.4299999999994</v>
      </c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s="17" customFormat="1" ht="15.6" customHeight="1">
      <c r="A337" s="18" t="s">
        <v>563</v>
      </c>
      <c r="B337" s="20" t="s">
        <v>564</v>
      </c>
      <c r="C337" s="52">
        <v>2</v>
      </c>
      <c r="D337" s="20" t="s">
        <v>295</v>
      </c>
      <c r="E337" s="21">
        <v>6014.74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83.95</v>
      </c>
      <c r="N337" s="21">
        <v>0</v>
      </c>
      <c r="O337" s="21">
        <v>0</v>
      </c>
      <c r="P337" s="21">
        <f t="shared" si="10"/>
        <v>6098.69</v>
      </c>
      <c r="Q337" s="21">
        <v>1391.27</v>
      </c>
      <c r="R337" s="31">
        <f t="shared" si="11"/>
        <v>4707.42</v>
      </c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s="17" customFormat="1" ht="15.6" customHeight="1">
      <c r="A338" s="18" t="s">
        <v>392</v>
      </c>
      <c r="B338" s="20" t="s">
        <v>491</v>
      </c>
      <c r="C338" s="52" t="s">
        <v>297</v>
      </c>
      <c r="D338" s="20" t="s">
        <v>295</v>
      </c>
      <c r="E338" s="21">
        <v>2312.4299999999998</v>
      </c>
      <c r="F338" s="21">
        <v>0</v>
      </c>
      <c r="G338" s="21">
        <v>0</v>
      </c>
      <c r="H338" s="21">
        <v>0</v>
      </c>
      <c r="I338" s="21">
        <v>235.6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f t="shared" si="10"/>
        <v>2548.0299999999997</v>
      </c>
      <c r="Q338" s="21">
        <v>251.96</v>
      </c>
      <c r="R338" s="31">
        <f t="shared" si="11"/>
        <v>2296.0699999999997</v>
      </c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s="17" customFormat="1" ht="15.6" customHeight="1">
      <c r="A339" s="18" t="s">
        <v>155</v>
      </c>
      <c r="B339" s="20" t="s">
        <v>619</v>
      </c>
      <c r="C339" s="52" t="s">
        <v>297</v>
      </c>
      <c r="D339" s="20" t="s">
        <v>295</v>
      </c>
      <c r="E339" s="21">
        <v>4183.63</v>
      </c>
      <c r="F339" s="21">
        <v>0</v>
      </c>
      <c r="G339" s="21">
        <v>0</v>
      </c>
      <c r="H339" s="21">
        <v>299.08999999999997</v>
      </c>
      <c r="I339" s="21">
        <v>0</v>
      </c>
      <c r="J339" s="21">
        <v>0</v>
      </c>
      <c r="K339" s="21">
        <v>3790.96</v>
      </c>
      <c r="L339" s="21">
        <v>0</v>
      </c>
      <c r="M339" s="21">
        <v>0</v>
      </c>
      <c r="N339" s="21">
        <v>0</v>
      </c>
      <c r="O339" s="21">
        <v>0</v>
      </c>
      <c r="P339" s="21">
        <f t="shared" si="10"/>
        <v>8273.68</v>
      </c>
      <c r="Q339" s="21">
        <v>3250.9</v>
      </c>
      <c r="R339" s="31">
        <f t="shared" si="11"/>
        <v>5022.7800000000007</v>
      </c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s="17" customFormat="1" ht="15.6" customHeight="1">
      <c r="A340" s="18" t="s">
        <v>393</v>
      </c>
      <c r="B340" s="20" t="s">
        <v>591</v>
      </c>
      <c r="C340" s="52" t="s">
        <v>297</v>
      </c>
      <c r="D340" s="20" t="s">
        <v>295</v>
      </c>
      <c r="E340" s="21">
        <v>4734.2299999999996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96.26</v>
      </c>
      <c r="N340" s="21">
        <v>0</v>
      </c>
      <c r="O340" s="21">
        <v>0</v>
      </c>
      <c r="P340" s="21">
        <f t="shared" si="10"/>
        <v>4830.49</v>
      </c>
      <c r="Q340" s="21">
        <v>820.77</v>
      </c>
      <c r="R340" s="31">
        <f t="shared" si="11"/>
        <v>4009.72</v>
      </c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s="17" customFormat="1" ht="15.6" customHeight="1">
      <c r="A341" s="18" t="s">
        <v>685</v>
      </c>
      <c r="B341" s="20" t="s">
        <v>296</v>
      </c>
      <c r="C341" s="52">
        <v>0</v>
      </c>
      <c r="D341" s="20" t="s">
        <v>292</v>
      </c>
      <c r="E341" s="21">
        <v>830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86</v>
      </c>
      <c r="M341" s="21">
        <v>0</v>
      </c>
      <c r="N341" s="21">
        <v>0</v>
      </c>
      <c r="O341" s="21">
        <v>0</v>
      </c>
      <c r="P341" s="21">
        <f t="shared" si="10"/>
        <v>916</v>
      </c>
      <c r="Q341" s="21">
        <v>0</v>
      </c>
      <c r="R341" s="31">
        <f t="shared" si="11"/>
        <v>916</v>
      </c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s="17" customFormat="1" ht="15.6" customHeight="1">
      <c r="A342" s="18" t="s">
        <v>156</v>
      </c>
      <c r="B342" s="20" t="s">
        <v>595</v>
      </c>
      <c r="C342" s="52" t="s">
        <v>663</v>
      </c>
      <c r="D342" s="20" t="s">
        <v>295</v>
      </c>
      <c r="E342" s="21">
        <v>6216.27</v>
      </c>
      <c r="F342" s="21">
        <v>58.95</v>
      </c>
      <c r="G342" s="21">
        <v>0</v>
      </c>
      <c r="H342" s="21">
        <v>4183.4799999999996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f t="shared" si="10"/>
        <v>10458.700000000001</v>
      </c>
      <c r="Q342" s="21">
        <v>1874.25</v>
      </c>
      <c r="R342" s="31">
        <f t="shared" si="11"/>
        <v>8584.4500000000007</v>
      </c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s="17" customFormat="1" ht="15.6" customHeight="1">
      <c r="A343" s="18" t="s">
        <v>157</v>
      </c>
      <c r="B343" s="20" t="s">
        <v>605</v>
      </c>
      <c r="C343" s="52" t="s">
        <v>663</v>
      </c>
      <c r="D343" s="20" t="s">
        <v>295</v>
      </c>
      <c r="E343" s="21">
        <v>3036.46</v>
      </c>
      <c r="F343" s="21">
        <v>1165.0899999999999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187.69</v>
      </c>
      <c r="N343" s="21">
        <v>0</v>
      </c>
      <c r="O343" s="21">
        <v>0</v>
      </c>
      <c r="P343" s="21">
        <f t="shared" si="10"/>
        <v>4389.24</v>
      </c>
      <c r="Q343" s="21">
        <v>643.12</v>
      </c>
      <c r="R343" s="31">
        <f t="shared" si="11"/>
        <v>3746.12</v>
      </c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s="17" customFormat="1" ht="15.6" customHeight="1">
      <c r="A344" s="18" t="s">
        <v>394</v>
      </c>
      <c r="B344" s="20" t="s">
        <v>606</v>
      </c>
      <c r="C344" s="52">
        <v>0</v>
      </c>
      <c r="D344" s="20" t="s">
        <v>295</v>
      </c>
      <c r="E344" s="21">
        <v>9253.44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f t="shared" si="10"/>
        <v>9253.44</v>
      </c>
      <c r="Q344" s="21">
        <v>2255.77</v>
      </c>
      <c r="R344" s="31">
        <f t="shared" si="11"/>
        <v>6997.67</v>
      </c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s="17" customFormat="1" ht="15.6" customHeight="1">
      <c r="A345" s="18" t="s">
        <v>395</v>
      </c>
      <c r="B345" s="20" t="s">
        <v>536</v>
      </c>
      <c r="C345" s="52" t="s">
        <v>297</v>
      </c>
      <c r="D345" s="20" t="s">
        <v>295</v>
      </c>
      <c r="E345" s="21">
        <v>1475.2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f t="shared" si="10"/>
        <v>1475.2</v>
      </c>
      <c r="Q345" s="21">
        <v>208.09</v>
      </c>
      <c r="R345" s="31">
        <f t="shared" si="11"/>
        <v>1267.1100000000001</v>
      </c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s="17" customFormat="1" ht="15.6" customHeight="1">
      <c r="A346" s="18" t="s">
        <v>750</v>
      </c>
      <c r="B346" s="42" t="s">
        <v>586</v>
      </c>
      <c r="C346" s="50" t="s">
        <v>297</v>
      </c>
      <c r="D346" s="20" t="s">
        <v>295</v>
      </c>
      <c r="E346" s="21">
        <v>1290.29</v>
      </c>
      <c r="F346" s="21">
        <v>0</v>
      </c>
      <c r="G346" s="21">
        <v>177.76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f t="shared" si="10"/>
        <v>1468.05</v>
      </c>
      <c r="Q346" s="21">
        <v>118.94</v>
      </c>
      <c r="R346" s="31">
        <f t="shared" si="11"/>
        <v>1349.11</v>
      </c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s="17" customFormat="1" ht="15.6" customHeight="1">
      <c r="A347" s="18" t="s">
        <v>565</v>
      </c>
      <c r="B347" s="20" t="s">
        <v>534</v>
      </c>
      <c r="C347" s="52" t="s">
        <v>297</v>
      </c>
      <c r="D347" s="20" t="s">
        <v>295</v>
      </c>
      <c r="E347" s="21">
        <v>4183.63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f t="shared" si="10"/>
        <v>4183.63</v>
      </c>
      <c r="Q347" s="21">
        <v>720.67</v>
      </c>
      <c r="R347" s="31">
        <f t="shared" si="11"/>
        <v>3462.96</v>
      </c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s="17" customFormat="1" ht="15.6" customHeight="1">
      <c r="A348" s="18" t="s">
        <v>396</v>
      </c>
      <c r="B348" s="20" t="s">
        <v>560</v>
      </c>
      <c r="C348" s="52" t="s">
        <v>297</v>
      </c>
      <c r="D348" s="20" t="s">
        <v>295</v>
      </c>
      <c r="E348" s="21">
        <v>1759.48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218.35</v>
      </c>
      <c r="N348" s="21">
        <v>0</v>
      </c>
      <c r="O348" s="21">
        <v>1231.6400000000001</v>
      </c>
      <c r="P348" s="21">
        <f t="shared" si="10"/>
        <v>3209.4700000000003</v>
      </c>
      <c r="Q348" s="21">
        <v>250.74</v>
      </c>
      <c r="R348" s="31">
        <f t="shared" si="11"/>
        <v>2958.7300000000005</v>
      </c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s="17" customFormat="1" ht="15.6" customHeight="1">
      <c r="A349" s="18" t="s">
        <v>158</v>
      </c>
      <c r="B349" s="20" t="s">
        <v>586</v>
      </c>
      <c r="C349" s="52" t="s">
        <v>297</v>
      </c>
      <c r="D349" s="20" t="s">
        <v>295</v>
      </c>
      <c r="E349" s="21">
        <v>1759.48</v>
      </c>
      <c r="F349" s="21">
        <v>0</v>
      </c>
      <c r="G349" s="21">
        <v>242.4</v>
      </c>
      <c r="H349" s="21">
        <v>0</v>
      </c>
      <c r="I349" s="21">
        <v>0</v>
      </c>
      <c r="J349" s="21">
        <v>58.65</v>
      </c>
      <c r="K349" s="21">
        <v>0</v>
      </c>
      <c r="L349" s="21">
        <v>0</v>
      </c>
      <c r="M349" s="21">
        <v>253.74</v>
      </c>
      <c r="N349" s="21">
        <v>0</v>
      </c>
      <c r="O349" s="21">
        <v>0</v>
      </c>
      <c r="P349" s="21">
        <f t="shared" si="10"/>
        <v>2314.2700000000004</v>
      </c>
      <c r="Q349" s="21">
        <v>358.83</v>
      </c>
      <c r="R349" s="31">
        <f t="shared" si="11"/>
        <v>1955.4400000000005</v>
      </c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s="17" customFormat="1" ht="15.6" customHeight="1">
      <c r="A350" s="18" t="s">
        <v>159</v>
      </c>
      <c r="B350" s="20" t="s">
        <v>595</v>
      </c>
      <c r="C350" s="52" t="s">
        <v>779</v>
      </c>
      <c r="D350" s="20" t="s">
        <v>295</v>
      </c>
      <c r="E350" s="21">
        <v>4662.21</v>
      </c>
      <c r="F350" s="21">
        <v>1646.25</v>
      </c>
      <c r="G350" s="21">
        <v>0</v>
      </c>
      <c r="H350" s="21">
        <v>2102.8200000000002</v>
      </c>
      <c r="I350" s="21">
        <v>0</v>
      </c>
      <c r="J350" s="21">
        <v>0</v>
      </c>
      <c r="K350" s="21">
        <v>0</v>
      </c>
      <c r="L350" s="21">
        <v>0</v>
      </c>
      <c r="M350" s="21">
        <v>155.66</v>
      </c>
      <c r="N350" s="21">
        <v>0</v>
      </c>
      <c r="O350" s="21">
        <v>0</v>
      </c>
      <c r="P350" s="21">
        <f t="shared" si="10"/>
        <v>8566.94</v>
      </c>
      <c r="Q350" s="21">
        <v>2044.32</v>
      </c>
      <c r="R350" s="31">
        <f t="shared" si="11"/>
        <v>6522.6200000000008</v>
      </c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s="17" customFormat="1" ht="15.6" customHeight="1">
      <c r="A351" s="18" t="s">
        <v>160</v>
      </c>
      <c r="B351" s="20" t="s">
        <v>590</v>
      </c>
      <c r="C351" s="52" t="s">
        <v>775</v>
      </c>
      <c r="D351" s="20" t="s">
        <v>295</v>
      </c>
      <c r="E351" s="21">
        <v>3673.77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187.69</v>
      </c>
      <c r="N351" s="21">
        <v>0</v>
      </c>
      <c r="O351" s="21">
        <v>0</v>
      </c>
      <c r="P351" s="21">
        <f t="shared" si="10"/>
        <v>3861.46</v>
      </c>
      <c r="Q351" s="21">
        <v>1416.62</v>
      </c>
      <c r="R351" s="31">
        <f t="shared" si="11"/>
        <v>2444.84</v>
      </c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s="17" customFormat="1" ht="15.6" customHeight="1">
      <c r="A352" s="18" t="s">
        <v>397</v>
      </c>
      <c r="B352" s="20" t="s">
        <v>636</v>
      </c>
      <c r="C352" s="52" t="s">
        <v>297</v>
      </c>
      <c r="D352" s="20" t="s">
        <v>295</v>
      </c>
      <c r="E352" s="21">
        <v>4734.2299999999996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  <c r="K352" s="21">
        <v>5552.06</v>
      </c>
      <c r="L352" s="21">
        <v>0</v>
      </c>
      <c r="M352" s="21">
        <v>264.69</v>
      </c>
      <c r="N352" s="21">
        <v>0</v>
      </c>
      <c r="O352" s="21">
        <v>0</v>
      </c>
      <c r="P352" s="21">
        <f t="shared" si="10"/>
        <v>10550.980000000001</v>
      </c>
      <c r="Q352" s="21">
        <v>2512.81</v>
      </c>
      <c r="R352" s="31">
        <f t="shared" si="11"/>
        <v>8038.1700000000019</v>
      </c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s="17" customFormat="1" ht="15.6" customHeight="1">
      <c r="A353" s="18" t="s">
        <v>548</v>
      </c>
      <c r="B353" s="20" t="s">
        <v>494</v>
      </c>
      <c r="C353" s="52">
        <v>0</v>
      </c>
      <c r="D353" s="20" t="s">
        <v>292</v>
      </c>
      <c r="E353" s="21">
        <v>830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86</v>
      </c>
      <c r="M353" s="21">
        <v>0</v>
      </c>
      <c r="N353" s="21">
        <v>0</v>
      </c>
      <c r="O353" s="21">
        <v>0</v>
      </c>
      <c r="P353" s="21">
        <f t="shared" si="10"/>
        <v>916</v>
      </c>
      <c r="Q353" s="21">
        <v>0</v>
      </c>
      <c r="R353" s="31">
        <f t="shared" si="11"/>
        <v>916</v>
      </c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s="17" customFormat="1" ht="15.6" customHeight="1">
      <c r="A354" s="18" t="s">
        <v>398</v>
      </c>
      <c r="B354" s="20" t="s">
        <v>585</v>
      </c>
      <c r="C354" s="52" t="s">
        <v>297</v>
      </c>
      <c r="D354" s="20" t="s">
        <v>295</v>
      </c>
      <c r="E354" s="21">
        <v>4183.63</v>
      </c>
      <c r="F354" s="21">
        <v>0</v>
      </c>
      <c r="G354" s="21">
        <v>0</v>
      </c>
      <c r="H354" s="21">
        <v>0</v>
      </c>
      <c r="I354" s="21">
        <v>783.46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f t="shared" si="10"/>
        <v>4967.09</v>
      </c>
      <c r="Q354" s="21">
        <v>898.42</v>
      </c>
      <c r="R354" s="31">
        <f t="shared" si="11"/>
        <v>4068.67</v>
      </c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s="17" customFormat="1" ht="15.6" customHeight="1">
      <c r="A355" s="18" t="s">
        <v>161</v>
      </c>
      <c r="B355" s="20" t="s">
        <v>595</v>
      </c>
      <c r="C355" s="52" t="s">
        <v>663</v>
      </c>
      <c r="D355" s="20" t="s">
        <v>295</v>
      </c>
      <c r="E355" s="21">
        <v>6216.27</v>
      </c>
      <c r="F355" s="21">
        <v>2914.05</v>
      </c>
      <c r="G355" s="21">
        <v>0</v>
      </c>
      <c r="H355" s="21">
        <v>4565.16</v>
      </c>
      <c r="I355" s="21">
        <v>0</v>
      </c>
      <c r="J355" s="21">
        <v>0</v>
      </c>
      <c r="K355" s="21">
        <v>0</v>
      </c>
      <c r="L355" s="21">
        <v>0</v>
      </c>
      <c r="M355" s="21">
        <v>125.12</v>
      </c>
      <c r="N355" s="21">
        <v>0</v>
      </c>
      <c r="O355" s="21">
        <v>0</v>
      </c>
      <c r="P355" s="21">
        <f t="shared" si="10"/>
        <v>13820.6</v>
      </c>
      <c r="Q355" s="21">
        <v>4947.8500000000004</v>
      </c>
      <c r="R355" s="31">
        <f t="shared" si="11"/>
        <v>8872.75</v>
      </c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s="17" customFormat="1" ht="15.6" customHeight="1">
      <c r="A356" s="18" t="s">
        <v>163</v>
      </c>
      <c r="B356" s="20" t="s">
        <v>487</v>
      </c>
      <c r="C356" s="52" t="s">
        <v>663</v>
      </c>
      <c r="D356" s="20" t="s">
        <v>295</v>
      </c>
      <c r="E356" s="21">
        <v>1981.45</v>
      </c>
      <c r="F356" s="21">
        <v>827.84</v>
      </c>
      <c r="G356" s="21">
        <v>242.4</v>
      </c>
      <c r="H356" s="21">
        <v>0</v>
      </c>
      <c r="I356" s="21">
        <v>0</v>
      </c>
      <c r="J356" s="21">
        <v>93.64</v>
      </c>
      <c r="K356" s="21">
        <v>0</v>
      </c>
      <c r="L356" s="21">
        <v>0</v>
      </c>
      <c r="M356" s="21">
        <v>303.64</v>
      </c>
      <c r="N356" s="21">
        <v>0</v>
      </c>
      <c r="O356" s="21">
        <v>0</v>
      </c>
      <c r="P356" s="21">
        <f t="shared" si="10"/>
        <v>3448.97</v>
      </c>
      <c r="Q356" s="21">
        <v>385.28</v>
      </c>
      <c r="R356" s="31">
        <f t="shared" si="11"/>
        <v>3063.6899999999996</v>
      </c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s="17" customFormat="1" ht="15.6" customHeight="1">
      <c r="A357" s="18" t="s">
        <v>477</v>
      </c>
      <c r="B357" s="20" t="s">
        <v>487</v>
      </c>
      <c r="C357" s="52" t="s">
        <v>297</v>
      </c>
      <c r="D357" s="20" t="s">
        <v>295</v>
      </c>
      <c r="E357" s="21">
        <v>1759.48</v>
      </c>
      <c r="F357" s="21">
        <v>0</v>
      </c>
      <c r="G357" s="21">
        <v>242.4</v>
      </c>
      <c r="H357" s="21">
        <v>0</v>
      </c>
      <c r="I357" s="21">
        <v>0</v>
      </c>
      <c r="J357" s="21">
        <v>58.65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f t="shared" si="10"/>
        <v>2060.5300000000002</v>
      </c>
      <c r="Q357" s="21">
        <v>172.26</v>
      </c>
      <c r="R357" s="31">
        <f t="shared" si="11"/>
        <v>1888.2700000000002</v>
      </c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s="17" customFormat="1" ht="15.6" customHeight="1">
      <c r="A358" s="18" t="s">
        <v>164</v>
      </c>
      <c r="B358" s="20" t="s">
        <v>625</v>
      </c>
      <c r="C358" s="52">
        <v>0</v>
      </c>
      <c r="D358" s="20" t="s">
        <v>295</v>
      </c>
      <c r="E358" s="21">
        <v>6940.08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69.75</v>
      </c>
      <c r="N358" s="21">
        <v>0</v>
      </c>
      <c r="O358" s="21">
        <v>0</v>
      </c>
      <c r="P358" s="21">
        <f t="shared" si="10"/>
        <v>7009.83</v>
      </c>
      <c r="Q358" s="21">
        <v>1656.8</v>
      </c>
      <c r="R358" s="31">
        <f t="shared" si="11"/>
        <v>5353.03</v>
      </c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s="17" customFormat="1" ht="15.6" customHeight="1">
      <c r="A359" s="18" t="s">
        <v>165</v>
      </c>
      <c r="B359" s="20" t="s">
        <v>619</v>
      </c>
      <c r="C359" s="52" t="s">
        <v>775</v>
      </c>
      <c r="D359" s="20" t="s">
        <v>295</v>
      </c>
      <c r="E359" s="21">
        <v>4352.6499999999996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4164.05</v>
      </c>
      <c r="L359" s="21">
        <v>0</v>
      </c>
      <c r="M359" s="21">
        <v>0</v>
      </c>
      <c r="N359" s="21">
        <v>0</v>
      </c>
      <c r="O359" s="21">
        <v>0</v>
      </c>
      <c r="P359" s="21">
        <f t="shared" si="10"/>
        <v>8516.7000000000007</v>
      </c>
      <c r="Q359" s="21">
        <v>3348.81</v>
      </c>
      <c r="R359" s="31">
        <f t="shared" si="11"/>
        <v>5167.8900000000012</v>
      </c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s="17" customFormat="1" ht="15.6" customHeight="1">
      <c r="A360" s="18" t="s">
        <v>166</v>
      </c>
      <c r="B360" s="20" t="s">
        <v>597</v>
      </c>
      <c r="C360" s="52" t="s">
        <v>663</v>
      </c>
      <c r="D360" s="20" t="s">
        <v>295</v>
      </c>
      <c r="E360" s="21">
        <v>2604.1799999999998</v>
      </c>
      <c r="F360" s="21">
        <v>997.55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233.48</v>
      </c>
      <c r="N360" s="21">
        <v>0</v>
      </c>
      <c r="O360" s="21">
        <v>0</v>
      </c>
      <c r="P360" s="21">
        <f t="shared" si="10"/>
        <v>3835.2099999999996</v>
      </c>
      <c r="Q360" s="21">
        <v>696.55</v>
      </c>
      <c r="R360" s="31">
        <f t="shared" si="11"/>
        <v>3138.66</v>
      </c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s="17" customFormat="1" ht="15.6" customHeight="1">
      <c r="A361" s="18" t="s">
        <v>399</v>
      </c>
      <c r="B361" s="20" t="s">
        <v>487</v>
      </c>
      <c r="C361" s="52" t="s">
        <v>297</v>
      </c>
      <c r="D361" s="20" t="s">
        <v>295</v>
      </c>
      <c r="E361" s="21">
        <v>1759.48</v>
      </c>
      <c r="F361" s="21">
        <v>0</v>
      </c>
      <c r="G361" s="21">
        <v>242.4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f t="shared" si="10"/>
        <v>2001.88</v>
      </c>
      <c r="Q361" s="21">
        <v>166.98</v>
      </c>
      <c r="R361" s="31">
        <f t="shared" si="11"/>
        <v>1834.9</v>
      </c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s="17" customFormat="1" ht="15.6" customHeight="1">
      <c r="A362" s="18" t="s">
        <v>167</v>
      </c>
      <c r="B362" s="20" t="s">
        <v>630</v>
      </c>
      <c r="C362" s="52" t="s">
        <v>663</v>
      </c>
      <c r="D362" s="20" t="s">
        <v>295</v>
      </c>
      <c r="E362" s="21">
        <v>6216.27</v>
      </c>
      <c r="F362" s="21">
        <v>58.95</v>
      </c>
      <c r="G362" s="21">
        <v>0</v>
      </c>
      <c r="H362" s="21">
        <v>4183.4799999999996</v>
      </c>
      <c r="I362" s="21">
        <v>3547.92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f t="shared" si="10"/>
        <v>14006.62</v>
      </c>
      <c r="Q362" s="21">
        <v>3572.21</v>
      </c>
      <c r="R362" s="31">
        <f t="shared" si="11"/>
        <v>10434.41</v>
      </c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s="17" customFormat="1" ht="15.6" customHeight="1">
      <c r="A363" s="18" t="s">
        <v>686</v>
      </c>
      <c r="B363" s="20" t="s">
        <v>296</v>
      </c>
      <c r="C363" s="52">
        <v>0</v>
      </c>
      <c r="D363" s="20" t="s">
        <v>292</v>
      </c>
      <c r="E363" s="21">
        <v>830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86</v>
      </c>
      <c r="M363" s="21">
        <v>0</v>
      </c>
      <c r="N363" s="21">
        <v>0</v>
      </c>
      <c r="O363" s="21">
        <v>0</v>
      </c>
      <c r="P363" s="21">
        <f t="shared" si="10"/>
        <v>916</v>
      </c>
      <c r="Q363" s="21">
        <v>0</v>
      </c>
      <c r="R363" s="31">
        <f t="shared" si="11"/>
        <v>916</v>
      </c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s="17" customFormat="1" ht="15.6" customHeight="1">
      <c r="A364" s="18" t="s">
        <v>549</v>
      </c>
      <c r="B364" s="20" t="s">
        <v>494</v>
      </c>
      <c r="C364" s="52" t="s">
        <v>664</v>
      </c>
      <c r="D364" s="20" t="s">
        <v>292</v>
      </c>
      <c r="E364" s="21">
        <v>600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86</v>
      </c>
      <c r="M364" s="21">
        <v>0</v>
      </c>
      <c r="N364" s="21">
        <v>0</v>
      </c>
      <c r="O364" s="21">
        <v>0</v>
      </c>
      <c r="P364" s="21">
        <f t="shared" si="10"/>
        <v>686</v>
      </c>
      <c r="Q364" s="21">
        <v>0</v>
      </c>
      <c r="R364" s="31">
        <f t="shared" si="11"/>
        <v>686</v>
      </c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s="17" customFormat="1" ht="15.6" customHeight="1">
      <c r="A365" s="18" t="s">
        <v>519</v>
      </c>
      <c r="B365" s="20" t="s">
        <v>533</v>
      </c>
      <c r="C365" s="52" t="s">
        <v>297</v>
      </c>
      <c r="D365" s="20" t="s">
        <v>295</v>
      </c>
      <c r="E365" s="21">
        <v>4734.2299999999996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f t="shared" si="10"/>
        <v>4734.2299999999996</v>
      </c>
      <c r="Q365" s="21">
        <v>735.45</v>
      </c>
      <c r="R365" s="31">
        <f t="shared" si="11"/>
        <v>3998.7799999999997</v>
      </c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s="17" customFormat="1" ht="15.6" customHeight="1">
      <c r="A366" s="18" t="s">
        <v>400</v>
      </c>
      <c r="B366" s="20" t="s">
        <v>599</v>
      </c>
      <c r="C366" s="52" t="s">
        <v>297</v>
      </c>
      <c r="D366" s="20" t="s">
        <v>295</v>
      </c>
      <c r="E366" s="21">
        <v>2116.52</v>
      </c>
      <c r="F366" s="21">
        <v>0</v>
      </c>
      <c r="G366" s="21">
        <v>546.79999999999995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f t="shared" si="10"/>
        <v>2663.3199999999997</v>
      </c>
      <c r="Q366" s="21">
        <v>393.79</v>
      </c>
      <c r="R366" s="31">
        <f t="shared" si="11"/>
        <v>2269.5299999999997</v>
      </c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s="17" customFormat="1" ht="15.6" customHeight="1">
      <c r="A367" s="18" t="s">
        <v>168</v>
      </c>
      <c r="B367" s="20" t="s">
        <v>487</v>
      </c>
      <c r="C367" s="52" t="s">
        <v>780</v>
      </c>
      <c r="D367" s="20" t="s">
        <v>295</v>
      </c>
      <c r="E367" s="21">
        <v>1867.16</v>
      </c>
      <c r="F367" s="21">
        <v>0</v>
      </c>
      <c r="G367" s="21">
        <v>242.4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536.22</v>
      </c>
      <c r="N367" s="21">
        <v>0</v>
      </c>
      <c r="O367" s="21">
        <v>0</v>
      </c>
      <c r="P367" s="21">
        <f t="shared" si="10"/>
        <v>2645.7799999999997</v>
      </c>
      <c r="Q367" s="21">
        <v>679.95</v>
      </c>
      <c r="R367" s="31">
        <f t="shared" si="11"/>
        <v>1965.8299999999997</v>
      </c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s="17" customFormat="1" ht="15.6" customHeight="1">
      <c r="A368" s="18" t="s">
        <v>401</v>
      </c>
      <c r="B368" s="20" t="s">
        <v>637</v>
      </c>
      <c r="C368" s="52">
        <v>0</v>
      </c>
      <c r="D368" s="20" t="s">
        <v>295</v>
      </c>
      <c r="E368" s="21">
        <v>16841.259999999998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f t="shared" si="10"/>
        <v>16841.259999999998</v>
      </c>
      <c r="Q368" s="21">
        <v>4367.5600000000004</v>
      </c>
      <c r="R368" s="31">
        <f t="shared" si="11"/>
        <v>12473.699999999997</v>
      </c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s="17" customFormat="1" ht="15.6" customHeight="1">
      <c r="A369" s="18" t="s">
        <v>402</v>
      </c>
      <c r="B369" s="20" t="s">
        <v>491</v>
      </c>
      <c r="C369" s="52" t="s">
        <v>297</v>
      </c>
      <c r="D369" s="20" t="s">
        <v>295</v>
      </c>
      <c r="E369" s="21">
        <v>2312.4299999999998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1526.82</v>
      </c>
      <c r="L369" s="21">
        <v>0</v>
      </c>
      <c r="M369" s="21">
        <v>230.55</v>
      </c>
      <c r="N369" s="21">
        <v>0</v>
      </c>
      <c r="O369" s="21">
        <v>0</v>
      </c>
      <c r="P369" s="21">
        <f t="shared" si="10"/>
        <v>4069.8</v>
      </c>
      <c r="Q369" s="21">
        <v>515.27</v>
      </c>
      <c r="R369" s="31">
        <f t="shared" si="11"/>
        <v>3554.53</v>
      </c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s="17" customFormat="1" ht="15.6" customHeight="1">
      <c r="A370" s="18" t="s">
        <v>169</v>
      </c>
      <c r="B370" s="20" t="s">
        <v>598</v>
      </c>
      <c r="C370" s="52" t="s">
        <v>297</v>
      </c>
      <c r="D370" s="20" t="s">
        <v>295</v>
      </c>
      <c r="E370" s="21">
        <v>4183.63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f t="shared" si="10"/>
        <v>4183.63</v>
      </c>
      <c r="Q370" s="21">
        <v>643.14</v>
      </c>
      <c r="R370" s="31">
        <f t="shared" si="11"/>
        <v>3540.4900000000002</v>
      </c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s="17" customFormat="1" ht="15.6" customHeight="1">
      <c r="A371" s="37" t="s">
        <v>520</v>
      </c>
      <c r="B371" s="20" t="s">
        <v>533</v>
      </c>
      <c r="C371" s="52" t="s">
        <v>297</v>
      </c>
      <c r="D371" s="20" t="s">
        <v>295</v>
      </c>
      <c r="E371" s="21">
        <v>4734.2299999999996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f t="shared" si="10"/>
        <v>4734.2299999999996</v>
      </c>
      <c r="Q371" s="21">
        <v>820.77</v>
      </c>
      <c r="R371" s="31">
        <f t="shared" si="11"/>
        <v>3913.4599999999996</v>
      </c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s="17" customFormat="1" ht="15.6" customHeight="1">
      <c r="A372" s="18" t="s">
        <v>170</v>
      </c>
      <c r="B372" s="20" t="s">
        <v>623</v>
      </c>
      <c r="C372" s="52" t="s">
        <v>663</v>
      </c>
      <c r="D372" s="20" t="s">
        <v>295</v>
      </c>
      <c r="E372" s="21">
        <v>6216.27</v>
      </c>
      <c r="F372" s="21">
        <v>1611.96</v>
      </c>
      <c r="G372" s="21">
        <v>0</v>
      </c>
      <c r="H372" s="21">
        <v>1739.61</v>
      </c>
      <c r="I372" s="21">
        <v>0</v>
      </c>
      <c r="J372" s="21">
        <v>0</v>
      </c>
      <c r="K372" s="21">
        <v>0</v>
      </c>
      <c r="L372" s="21">
        <v>0</v>
      </c>
      <c r="M372" s="21">
        <v>201.99</v>
      </c>
      <c r="N372" s="21">
        <v>0</v>
      </c>
      <c r="O372" s="21">
        <v>0</v>
      </c>
      <c r="P372" s="21">
        <f t="shared" si="10"/>
        <v>9769.83</v>
      </c>
      <c r="Q372" s="21">
        <v>2364.23</v>
      </c>
      <c r="R372" s="31">
        <f t="shared" si="11"/>
        <v>7405.6</v>
      </c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s="17" customFormat="1" ht="15.6" customHeight="1">
      <c r="A373" s="32" t="s">
        <v>492</v>
      </c>
      <c r="B373" s="20" t="s">
        <v>489</v>
      </c>
      <c r="C373" s="52">
        <v>0</v>
      </c>
      <c r="D373" s="20" t="s">
        <v>295</v>
      </c>
      <c r="E373" s="21">
        <v>2776.03</v>
      </c>
      <c r="F373" s="21">
        <v>0</v>
      </c>
      <c r="G373" s="21">
        <v>0</v>
      </c>
      <c r="H373" s="21">
        <v>0</v>
      </c>
      <c r="I373" s="21">
        <v>373.7</v>
      </c>
      <c r="J373" s="21">
        <v>0</v>
      </c>
      <c r="K373" s="21">
        <v>0</v>
      </c>
      <c r="L373" s="21">
        <v>0</v>
      </c>
      <c r="M373" s="21">
        <v>257.18</v>
      </c>
      <c r="N373" s="21">
        <v>239.88</v>
      </c>
      <c r="O373" s="21">
        <v>0</v>
      </c>
      <c r="P373" s="21">
        <f t="shared" si="10"/>
        <v>3646.79</v>
      </c>
      <c r="Q373" s="21">
        <v>361.58</v>
      </c>
      <c r="R373" s="31">
        <f t="shared" si="11"/>
        <v>3285.21</v>
      </c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s="17" customFormat="1" ht="15.6" customHeight="1">
      <c r="A374" s="18" t="s">
        <v>403</v>
      </c>
      <c r="B374" s="20" t="s">
        <v>560</v>
      </c>
      <c r="C374" s="52" t="s">
        <v>297</v>
      </c>
      <c r="D374" s="20" t="s">
        <v>295</v>
      </c>
      <c r="E374" s="21">
        <v>1759.48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f t="shared" si="10"/>
        <v>1759.48</v>
      </c>
      <c r="Q374" s="21">
        <v>250.74</v>
      </c>
      <c r="R374" s="31">
        <f t="shared" si="11"/>
        <v>1508.74</v>
      </c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s="17" customFormat="1" ht="15.6" customHeight="1">
      <c r="A375" s="18" t="s">
        <v>171</v>
      </c>
      <c r="B375" s="20" t="s">
        <v>586</v>
      </c>
      <c r="C375" s="52" t="s">
        <v>663</v>
      </c>
      <c r="D375" s="20" t="s">
        <v>295</v>
      </c>
      <c r="E375" s="21">
        <v>1981.45</v>
      </c>
      <c r="F375" s="21">
        <v>0</v>
      </c>
      <c r="G375" s="21">
        <v>541.02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f t="shared" si="10"/>
        <v>2522.4700000000003</v>
      </c>
      <c r="Q375" s="21">
        <v>274.2</v>
      </c>
      <c r="R375" s="31">
        <f t="shared" si="11"/>
        <v>2248.2700000000004</v>
      </c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s="17" customFormat="1" ht="15.6" customHeight="1">
      <c r="A376" s="18" t="s">
        <v>172</v>
      </c>
      <c r="B376" s="20" t="s">
        <v>594</v>
      </c>
      <c r="C376" s="52" t="s">
        <v>663</v>
      </c>
      <c r="D376" s="20" t="s">
        <v>295</v>
      </c>
      <c r="E376" s="21">
        <v>2604.1799999999998</v>
      </c>
      <c r="F376" s="21">
        <v>245.46</v>
      </c>
      <c r="G376" s="21">
        <v>781.25</v>
      </c>
      <c r="H376" s="21">
        <v>2420.59</v>
      </c>
      <c r="I376" s="21">
        <v>1665.32</v>
      </c>
      <c r="J376" s="21">
        <v>0</v>
      </c>
      <c r="K376" s="21">
        <v>0</v>
      </c>
      <c r="L376" s="21">
        <v>0</v>
      </c>
      <c r="M376" s="21">
        <v>233.48</v>
      </c>
      <c r="N376" s="21">
        <v>0</v>
      </c>
      <c r="O376" s="21">
        <v>0</v>
      </c>
      <c r="P376" s="21">
        <f t="shared" si="10"/>
        <v>7950.2799999999988</v>
      </c>
      <c r="Q376" s="21">
        <v>2103.42</v>
      </c>
      <c r="R376" s="31">
        <f t="shared" si="11"/>
        <v>5846.8599999999988</v>
      </c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s="17" customFormat="1" ht="15.6" customHeight="1">
      <c r="A377" s="18" t="s">
        <v>672</v>
      </c>
      <c r="B377" s="20" t="s">
        <v>677</v>
      </c>
      <c r="C377" s="52" t="s">
        <v>297</v>
      </c>
      <c r="D377" s="20" t="s">
        <v>295</v>
      </c>
      <c r="E377" s="21">
        <v>1475.2</v>
      </c>
      <c r="F377" s="21">
        <v>0</v>
      </c>
      <c r="G377" s="21">
        <v>0</v>
      </c>
      <c r="H377" s="21">
        <v>0</v>
      </c>
      <c r="I377" s="21">
        <v>182.98000000000002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f t="shared" si="10"/>
        <v>1658.18</v>
      </c>
      <c r="Q377" s="21">
        <v>224.56</v>
      </c>
      <c r="R377" s="31">
        <f t="shared" si="11"/>
        <v>1433.6200000000001</v>
      </c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s="17" customFormat="1" ht="15.6" customHeight="1">
      <c r="A378" s="18" t="s">
        <v>404</v>
      </c>
      <c r="B378" s="20" t="s">
        <v>620</v>
      </c>
      <c r="C378" s="52" t="s">
        <v>297</v>
      </c>
      <c r="D378" s="20" t="s">
        <v>295</v>
      </c>
      <c r="E378" s="21">
        <v>4734.2299999999996</v>
      </c>
      <c r="F378" s="21">
        <v>0</v>
      </c>
      <c r="G378" s="21">
        <v>242.4</v>
      </c>
      <c r="H378" s="21">
        <v>1105.92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f t="shared" si="10"/>
        <v>6082.5499999999993</v>
      </c>
      <c r="Q378" s="21">
        <v>1254.81</v>
      </c>
      <c r="R378" s="31">
        <f t="shared" si="11"/>
        <v>4827.74</v>
      </c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s="17" customFormat="1" ht="15.6" customHeight="1">
      <c r="A379" s="18" t="s">
        <v>173</v>
      </c>
      <c r="B379" s="20" t="s">
        <v>595</v>
      </c>
      <c r="C379" s="52" t="s">
        <v>778</v>
      </c>
      <c r="D379" s="20" t="s">
        <v>295</v>
      </c>
      <c r="E379" s="21">
        <v>6094.4</v>
      </c>
      <c r="F379" s="21">
        <v>0</v>
      </c>
      <c r="G379" s="21">
        <v>0</v>
      </c>
      <c r="H379" s="21">
        <v>2031.47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4266.08</v>
      </c>
      <c r="P379" s="21">
        <f t="shared" si="10"/>
        <v>12391.95</v>
      </c>
      <c r="Q379" s="21">
        <v>1970.83</v>
      </c>
      <c r="R379" s="31">
        <f t="shared" si="11"/>
        <v>10421.120000000001</v>
      </c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s="17" customFormat="1" ht="15.6" customHeight="1">
      <c r="A380" s="18" t="s">
        <v>174</v>
      </c>
      <c r="B380" s="20" t="s">
        <v>536</v>
      </c>
      <c r="C380" s="52" t="s">
        <v>663</v>
      </c>
      <c r="D380" s="20" t="s">
        <v>295</v>
      </c>
      <c r="E380" s="21">
        <v>1661.3</v>
      </c>
      <c r="F380" s="21">
        <v>237.49</v>
      </c>
      <c r="G380" s="21">
        <v>0</v>
      </c>
      <c r="H380" s="21">
        <v>632.92999999999995</v>
      </c>
      <c r="I380" s="21">
        <v>0</v>
      </c>
      <c r="J380" s="21">
        <v>63.29</v>
      </c>
      <c r="K380" s="21">
        <v>0</v>
      </c>
      <c r="L380" s="21">
        <v>0</v>
      </c>
      <c r="M380" s="21">
        <v>311.31</v>
      </c>
      <c r="N380" s="21">
        <v>0</v>
      </c>
      <c r="O380" s="21">
        <v>0</v>
      </c>
      <c r="P380" s="21">
        <f t="shared" si="10"/>
        <v>2906.3199999999997</v>
      </c>
      <c r="Q380" s="21">
        <v>422.32</v>
      </c>
      <c r="R380" s="31">
        <f t="shared" si="11"/>
        <v>2483.9999999999995</v>
      </c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s="17" customFormat="1" ht="15.6" customHeight="1">
      <c r="A381" s="18" t="s">
        <v>174</v>
      </c>
      <c r="B381" s="20" t="s">
        <v>599</v>
      </c>
      <c r="C381" s="52" t="s">
        <v>297</v>
      </c>
      <c r="D381" s="20" t="s">
        <v>295</v>
      </c>
      <c r="E381" s="21">
        <v>2019.76</v>
      </c>
      <c r="F381" s="21">
        <v>0</v>
      </c>
      <c r="G381" s="21">
        <v>303.27999999999997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f t="shared" si="10"/>
        <v>2323.04</v>
      </c>
      <c r="Q381" s="21">
        <v>213</v>
      </c>
      <c r="R381" s="31">
        <f t="shared" si="11"/>
        <v>2110.04</v>
      </c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s="17" customFormat="1" ht="15.6" customHeight="1">
      <c r="A382" s="18" t="s">
        <v>175</v>
      </c>
      <c r="B382" s="20" t="s">
        <v>607</v>
      </c>
      <c r="C382" s="52" t="s">
        <v>663</v>
      </c>
      <c r="D382" s="20" t="s">
        <v>295</v>
      </c>
      <c r="E382" s="21">
        <v>3036.46</v>
      </c>
      <c r="F382" s="21">
        <v>1078.1600000000001</v>
      </c>
      <c r="G382" s="21">
        <v>862.49999999999989</v>
      </c>
      <c r="H382" s="21">
        <v>0</v>
      </c>
      <c r="I382" s="21">
        <v>0</v>
      </c>
      <c r="J382" s="21">
        <v>155.07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f t="shared" si="10"/>
        <v>5132.1899999999996</v>
      </c>
      <c r="Q382" s="21">
        <v>1073.8900000000001</v>
      </c>
      <c r="R382" s="31">
        <f t="shared" si="11"/>
        <v>4058.2999999999993</v>
      </c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s="17" customFormat="1" ht="15.6" customHeight="1">
      <c r="A383" s="18" t="s">
        <v>176</v>
      </c>
      <c r="B383" s="20" t="s">
        <v>534</v>
      </c>
      <c r="C383" s="52" t="s">
        <v>778</v>
      </c>
      <c r="D383" s="20" t="s">
        <v>295</v>
      </c>
      <c r="E383" s="21">
        <v>4619.07</v>
      </c>
      <c r="F383" s="21">
        <v>0</v>
      </c>
      <c r="G383" s="21">
        <v>0</v>
      </c>
      <c r="H383" s="21">
        <v>0</v>
      </c>
      <c r="I383" s="21">
        <v>1353.0300000000002</v>
      </c>
      <c r="J383" s="21">
        <v>0</v>
      </c>
      <c r="K383" s="21">
        <v>0</v>
      </c>
      <c r="L383" s="21">
        <v>0</v>
      </c>
      <c r="M383" s="21">
        <v>187.69</v>
      </c>
      <c r="N383" s="21">
        <v>0</v>
      </c>
      <c r="O383" s="21">
        <v>0</v>
      </c>
      <c r="P383" s="21">
        <f t="shared" si="10"/>
        <v>6159.79</v>
      </c>
      <c r="Q383" s="21">
        <v>2408.27</v>
      </c>
      <c r="R383" s="31">
        <f t="shared" si="11"/>
        <v>3751.52</v>
      </c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s="17" customFormat="1" ht="15.6" customHeight="1">
      <c r="A384" s="18" t="s">
        <v>177</v>
      </c>
      <c r="B384" s="20" t="s">
        <v>590</v>
      </c>
      <c r="C384" s="52" t="s">
        <v>775</v>
      </c>
      <c r="D384" s="20" t="s">
        <v>295</v>
      </c>
      <c r="E384" s="21">
        <v>3673.77</v>
      </c>
      <c r="F384" s="21">
        <v>0</v>
      </c>
      <c r="G384" s="21">
        <v>0</v>
      </c>
      <c r="H384" s="21">
        <v>3249.18</v>
      </c>
      <c r="I384" s="21">
        <v>0</v>
      </c>
      <c r="J384" s="21">
        <v>0</v>
      </c>
      <c r="K384" s="21">
        <v>1200</v>
      </c>
      <c r="L384" s="21">
        <v>0</v>
      </c>
      <c r="M384" s="21">
        <v>280.77999999999997</v>
      </c>
      <c r="N384" s="21">
        <v>0</v>
      </c>
      <c r="O384" s="21">
        <v>0</v>
      </c>
      <c r="P384" s="21">
        <f t="shared" si="10"/>
        <v>8403.73</v>
      </c>
      <c r="Q384" s="21">
        <v>1313.61</v>
      </c>
      <c r="R384" s="31">
        <f t="shared" si="11"/>
        <v>7090.12</v>
      </c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s="17" customFormat="1" ht="15.6" customHeight="1">
      <c r="A385" s="18" t="s">
        <v>405</v>
      </c>
      <c r="B385" s="20" t="s">
        <v>560</v>
      </c>
      <c r="C385" s="52" t="s">
        <v>297</v>
      </c>
      <c r="D385" s="20" t="s">
        <v>295</v>
      </c>
      <c r="E385" s="21">
        <v>1759.48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716.16</v>
      </c>
      <c r="N385" s="21">
        <v>0</v>
      </c>
      <c r="O385" s="21">
        <v>0</v>
      </c>
      <c r="P385" s="21">
        <f t="shared" si="10"/>
        <v>2475.64</v>
      </c>
      <c r="Q385" s="21">
        <v>250.74</v>
      </c>
      <c r="R385" s="31">
        <f t="shared" si="11"/>
        <v>2224.8999999999996</v>
      </c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s="17" customFormat="1" ht="15.6" customHeight="1">
      <c r="A386" s="18" t="s">
        <v>178</v>
      </c>
      <c r="B386" s="20" t="s">
        <v>595</v>
      </c>
      <c r="C386" s="52" t="s">
        <v>663</v>
      </c>
      <c r="D386" s="20" t="s">
        <v>295</v>
      </c>
      <c r="E386" s="21">
        <v>6216.27</v>
      </c>
      <c r="F386" s="21">
        <v>953.83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311.17</v>
      </c>
      <c r="N386" s="21">
        <v>0</v>
      </c>
      <c r="O386" s="21">
        <v>0</v>
      </c>
      <c r="P386" s="21">
        <f t="shared" si="10"/>
        <v>7481.27</v>
      </c>
      <c r="Q386" s="21">
        <v>1655.86</v>
      </c>
      <c r="R386" s="31">
        <f t="shared" si="11"/>
        <v>5825.4100000000008</v>
      </c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s="17" customFormat="1" ht="15.6" customHeight="1">
      <c r="A387" s="18" t="s">
        <v>179</v>
      </c>
      <c r="B387" s="20" t="s">
        <v>564</v>
      </c>
      <c r="C387" s="52">
        <v>5</v>
      </c>
      <c r="D387" s="20" t="s">
        <v>295</v>
      </c>
      <c r="E387" s="21">
        <v>16841.259999999998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v>0</v>
      </c>
      <c r="P387" s="21">
        <f t="shared" si="10"/>
        <v>16841.259999999998</v>
      </c>
      <c r="Q387" s="21">
        <v>4367.5600000000004</v>
      </c>
      <c r="R387" s="31">
        <f t="shared" si="11"/>
        <v>12473.699999999997</v>
      </c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s="17" customFormat="1" ht="15.6" customHeight="1">
      <c r="A388" s="18" t="s">
        <v>521</v>
      </c>
      <c r="B388" s="20" t="s">
        <v>535</v>
      </c>
      <c r="C388" s="52">
        <v>0</v>
      </c>
      <c r="D388" s="20" t="s">
        <v>294</v>
      </c>
      <c r="E388" s="21">
        <v>0</v>
      </c>
      <c r="F388" s="21">
        <v>0</v>
      </c>
      <c r="G388" s="21">
        <v>0</v>
      </c>
      <c r="H388" s="21">
        <v>740.27</v>
      </c>
      <c r="I388" s="21">
        <v>0</v>
      </c>
      <c r="J388" s="21">
        <v>0</v>
      </c>
      <c r="K388" s="21">
        <v>5552.06</v>
      </c>
      <c r="L388" s="21">
        <v>0</v>
      </c>
      <c r="M388" s="21">
        <v>0</v>
      </c>
      <c r="N388" s="21">
        <v>0</v>
      </c>
      <c r="O388" s="21">
        <v>0</v>
      </c>
      <c r="P388" s="21">
        <f t="shared" si="10"/>
        <v>6292.33</v>
      </c>
      <c r="Q388" s="21">
        <v>866.03</v>
      </c>
      <c r="R388" s="31">
        <f t="shared" si="11"/>
        <v>5426.3</v>
      </c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s="17" customFormat="1" ht="15.6" customHeight="1">
      <c r="A389" s="18" t="s">
        <v>180</v>
      </c>
      <c r="B389" s="20" t="s">
        <v>590</v>
      </c>
      <c r="C389" s="52" t="s">
        <v>663</v>
      </c>
      <c r="D389" s="20" t="s">
        <v>295</v>
      </c>
      <c r="E389" s="21">
        <v>3976.61</v>
      </c>
      <c r="F389" s="21">
        <v>2053.2399999999998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21">
        <v>0</v>
      </c>
      <c r="O389" s="21">
        <v>0</v>
      </c>
      <c r="P389" s="21">
        <f t="shared" si="10"/>
        <v>6029.85</v>
      </c>
      <c r="Q389" s="21">
        <v>1287.0999999999999</v>
      </c>
      <c r="R389" s="31">
        <f t="shared" si="11"/>
        <v>4742.75</v>
      </c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s="17" customFormat="1" ht="15.6" customHeight="1">
      <c r="A390" s="18" t="s">
        <v>181</v>
      </c>
      <c r="B390" s="20" t="s">
        <v>621</v>
      </c>
      <c r="C390" s="52" t="s">
        <v>663</v>
      </c>
      <c r="D390" s="20" t="s">
        <v>295</v>
      </c>
      <c r="E390" s="21">
        <v>4711.46</v>
      </c>
      <c r="F390" s="21">
        <v>1033.47</v>
      </c>
      <c r="G390" s="21">
        <v>0</v>
      </c>
      <c r="H390" s="21">
        <v>0</v>
      </c>
      <c r="I390" s="21">
        <v>0</v>
      </c>
      <c r="J390" s="21">
        <v>0</v>
      </c>
      <c r="K390" s="21">
        <v>1060.1300000000001</v>
      </c>
      <c r="L390" s="21">
        <v>0</v>
      </c>
      <c r="M390" s="21">
        <v>311.32</v>
      </c>
      <c r="N390" s="21">
        <v>0</v>
      </c>
      <c r="O390" s="21">
        <v>0</v>
      </c>
      <c r="P390" s="21">
        <f t="shared" si="10"/>
        <v>7116.38</v>
      </c>
      <c r="Q390" s="21">
        <v>1573.97</v>
      </c>
      <c r="R390" s="31">
        <f t="shared" si="11"/>
        <v>5542.41</v>
      </c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s="17" customFormat="1" ht="15.6" customHeight="1">
      <c r="A391" s="18" t="s">
        <v>182</v>
      </c>
      <c r="B391" s="20" t="s">
        <v>605</v>
      </c>
      <c r="C391" s="52" t="s">
        <v>778</v>
      </c>
      <c r="D391" s="20" t="s">
        <v>295</v>
      </c>
      <c r="E391" s="21">
        <v>2976.91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303.64</v>
      </c>
      <c r="N391" s="21">
        <v>0</v>
      </c>
      <c r="O391" s="21">
        <v>0</v>
      </c>
      <c r="P391" s="21">
        <f t="shared" si="10"/>
        <v>3280.5499999999997</v>
      </c>
      <c r="Q391" s="21">
        <v>331.72</v>
      </c>
      <c r="R391" s="31">
        <f t="shared" si="11"/>
        <v>2948.83</v>
      </c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s="17" customFormat="1" ht="15.6" customHeight="1">
      <c r="A392" s="18" t="s">
        <v>183</v>
      </c>
      <c r="B392" s="20" t="s">
        <v>605</v>
      </c>
      <c r="C392" s="52" t="s">
        <v>779</v>
      </c>
      <c r="D392" s="20" t="s">
        <v>295</v>
      </c>
      <c r="E392" s="21">
        <v>2277.34</v>
      </c>
      <c r="F392" s="21">
        <v>606.09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303.64</v>
      </c>
      <c r="N392" s="21">
        <v>0</v>
      </c>
      <c r="O392" s="21">
        <v>0</v>
      </c>
      <c r="P392" s="21">
        <f t="shared" si="10"/>
        <v>3187.07</v>
      </c>
      <c r="Q392" s="21">
        <v>622.29</v>
      </c>
      <c r="R392" s="31">
        <f t="shared" si="11"/>
        <v>2564.7800000000002</v>
      </c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s="17" customFormat="1" ht="15.6" customHeight="1">
      <c r="A393" s="18" t="s">
        <v>406</v>
      </c>
      <c r="B393" s="20" t="s">
        <v>603</v>
      </c>
      <c r="C393" s="52" t="s">
        <v>297</v>
      </c>
      <c r="D393" s="20" t="s">
        <v>295</v>
      </c>
      <c r="E393" s="21">
        <v>1300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311.31</v>
      </c>
      <c r="N393" s="21">
        <v>0</v>
      </c>
      <c r="O393" s="21">
        <v>0</v>
      </c>
      <c r="P393" s="21">
        <f t="shared" si="10"/>
        <v>1611.31</v>
      </c>
      <c r="Q393" s="21">
        <v>164.02</v>
      </c>
      <c r="R393" s="31">
        <f t="shared" si="11"/>
        <v>1447.29</v>
      </c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s="17" customFormat="1" ht="15.6" customHeight="1">
      <c r="A394" s="32" t="s">
        <v>493</v>
      </c>
      <c r="B394" s="20" t="s">
        <v>491</v>
      </c>
      <c r="C394" s="52" t="s">
        <v>776</v>
      </c>
      <c r="D394" s="20" t="s">
        <v>295</v>
      </c>
      <c r="E394" s="21">
        <v>1734.34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292.52</v>
      </c>
      <c r="N394" s="21">
        <v>0</v>
      </c>
      <c r="O394" s="21">
        <v>1214.04</v>
      </c>
      <c r="P394" s="21">
        <f t="shared" si="10"/>
        <v>3240.8999999999996</v>
      </c>
      <c r="Q394" s="21">
        <v>137.91</v>
      </c>
      <c r="R394" s="31">
        <f t="shared" si="11"/>
        <v>3102.99</v>
      </c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s="17" customFormat="1" ht="15.6" customHeight="1">
      <c r="A395" s="18" t="s">
        <v>407</v>
      </c>
      <c r="B395" s="20" t="s">
        <v>585</v>
      </c>
      <c r="C395" s="52" t="s">
        <v>297</v>
      </c>
      <c r="D395" s="20" t="s">
        <v>295</v>
      </c>
      <c r="E395" s="21">
        <v>4183.63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5552.06</v>
      </c>
      <c r="L395" s="21">
        <v>0</v>
      </c>
      <c r="M395" s="21">
        <v>0</v>
      </c>
      <c r="N395" s="21">
        <v>0</v>
      </c>
      <c r="O395" s="21">
        <v>0</v>
      </c>
      <c r="P395" s="21">
        <f t="shared" si="10"/>
        <v>9735.69</v>
      </c>
      <c r="Q395" s="21">
        <v>2413.5300000000002</v>
      </c>
      <c r="R395" s="31">
        <f t="shared" si="11"/>
        <v>7322.16</v>
      </c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s="17" customFormat="1" ht="15.6" customHeight="1">
      <c r="A396" s="18" t="s">
        <v>184</v>
      </c>
      <c r="B396" s="20" t="s">
        <v>639</v>
      </c>
      <c r="C396" s="52" t="s">
        <v>663</v>
      </c>
      <c r="D396" s="20" t="s">
        <v>295</v>
      </c>
      <c r="E396" s="21">
        <v>1661.3</v>
      </c>
      <c r="F396" s="21">
        <v>0</v>
      </c>
      <c r="G396" s="21">
        <v>0</v>
      </c>
      <c r="H396" s="21">
        <v>276.88</v>
      </c>
      <c r="I396" s="21">
        <v>0</v>
      </c>
      <c r="J396" s="21">
        <v>0</v>
      </c>
      <c r="K396" s="21">
        <v>0</v>
      </c>
      <c r="L396" s="21">
        <v>0</v>
      </c>
      <c r="M396" s="21">
        <v>250.25</v>
      </c>
      <c r="N396" s="21">
        <v>0</v>
      </c>
      <c r="O396" s="21">
        <v>0</v>
      </c>
      <c r="P396" s="21">
        <f t="shared" si="10"/>
        <v>2188.4299999999998</v>
      </c>
      <c r="Q396" s="21">
        <v>591.77</v>
      </c>
      <c r="R396" s="31">
        <f t="shared" si="11"/>
        <v>1596.6599999999999</v>
      </c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s="17" customFormat="1" ht="15.6" customHeight="1">
      <c r="A397" s="37" t="s">
        <v>408</v>
      </c>
      <c r="B397" s="20" t="s">
        <v>534</v>
      </c>
      <c r="C397" s="52" t="s">
        <v>297</v>
      </c>
      <c r="D397" s="20" t="s">
        <v>295</v>
      </c>
      <c r="E397" s="21">
        <v>4183.63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f t="shared" ref="P397:P460" si="12">SUM(E397:O397)</f>
        <v>4183.63</v>
      </c>
      <c r="Q397" s="21">
        <v>996.48</v>
      </c>
      <c r="R397" s="31">
        <f t="shared" ref="R397:R460" si="13">SUM(P397-Q397)</f>
        <v>3187.15</v>
      </c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s="17" customFormat="1" ht="15.6" customHeight="1">
      <c r="A398" s="18" t="s">
        <v>185</v>
      </c>
      <c r="B398" s="20" t="s">
        <v>534</v>
      </c>
      <c r="C398" s="52" t="s">
        <v>775</v>
      </c>
      <c r="D398" s="20" t="s">
        <v>295</v>
      </c>
      <c r="E398" s="21">
        <v>4352.6499999999996</v>
      </c>
      <c r="F398" s="21">
        <v>0</v>
      </c>
      <c r="G398" s="21">
        <v>0</v>
      </c>
      <c r="H398" s="21">
        <v>483.63</v>
      </c>
      <c r="I398" s="21">
        <v>1045.3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f t="shared" si="12"/>
        <v>5881.58</v>
      </c>
      <c r="Q398" s="21">
        <v>1450.09</v>
      </c>
      <c r="R398" s="31">
        <f t="shared" si="13"/>
        <v>4431.49</v>
      </c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s="17" customFormat="1" ht="15.6" customHeight="1">
      <c r="A399" s="18" t="s">
        <v>579</v>
      </c>
      <c r="B399" s="20" t="s">
        <v>536</v>
      </c>
      <c r="C399" s="52" t="s">
        <v>297</v>
      </c>
      <c r="D399" s="20" t="s">
        <v>295</v>
      </c>
      <c r="E399" s="21">
        <v>1475.2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f t="shared" si="12"/>
        <v>1475.2</v>
      </c>
      <c r="Q399" s="21">
        <v>208.09</v>
      </c>
      <c r="R399" s="31">
        <f t="shared" si="13"/>
        <v>1267.1100000000001</v>
      </c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s="17" customFormat="1" ht="15.6" customHeight="1">
      <c r="A400" s="18" t="s">
        <v>186</v>
      </c>
      <c r="B400" s="20" t="s">
        <v>605</v>
      </c>
      <c r="C400" s="52" t="s">
        <v>663</v>
      </c>
      <c r="D400" s="20" t="s">
        <v>295</v>
      </c>
      <c r="E400" s="21">
        <v>3036.46</v>
      </c>
      <c r="F400" s="21">
        <v>2204.9299999999998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f t="shared" si="12"/>
        <v>5241.3899999999994</v>
      </c>
      <c r="Q400" s="21">
        <v>2469.7600000000002</v>
      </c>
      <c r="R400" s="31">
        <f t="shared" si="13"/>
        <v>2771.6299999999992</v>
      </c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s="17" customFormat="1" ht="15.6" customHeight="1">
      <c r="A401" s="18" t="s">
        <v>324</v>
      </c>
      <c r="B401" s="20" t="s">
        <v>489</v>
      </c>
      <c r="C401" s="52">
        <v>0</v>
      </c>
      <c r="D401" s="20" t="s">
        <v>295</v>
      </c>
      <c r="E401" s="21">
        <v>2776.03</v>
      </c>
      <c r="F401" s="21">
        <v>0</v>
      </c>
      <c r="G401" s="21">
        <v>0</v>
      </c>
      <c r="H401" s="21">
        <v>462.67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f t="shared" si="12"/>
        <v>3238.7000000000003</v>
      </c>
      <c r="Q401" s="21">
        <v>384</v>
      </c>
      <c r="R401" s="31">
        <f t="shared" si="13"/>
        <v>2854.7000000000003</v>
      </c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s="17" customFormat="1" ht="15.6" customHeight="1">
      <c r="A402" s="18" t="s">
        <v>409</v>
      </c>
      <c r="B402" s="20" t="s">
        <v>585</v>
      </c>
      <c r="C402" s="52" t="s">
        <v>297</v>
      </c>
      <c r="D402" s="20" t="s">
        <v>295</v>
      </c>
      <c r="E402" s="21">
        <v>4183.63</v>
      </c>
      <c r="F402" s="21">
        <v>0</v>
      </c>
      <c r="G402" s="21">
        <v>0</v>
      </c>
      <c r="H402" s="21">
        <v>0</v>
      </c>
      <c r="I402" s="21">
        <v>1421.6299999999999</v>
      </c>
      <c r="J402" s="21">
        <v>0</v>
      </c>
      <c r="K402" s="21">
        <v>0</v>
      </c>
      <c r="L402" s="21">
        <v>0</v>
      </c>
      <c r="M402" s="21">
        <v>491.33</v>
      </c>
      <c r="N402" s="21">
        <v>0</v>
      </c>
      <c r="O402" s="21">
        <v>0</v>
      </c>
      <c r="P402" s="21">
        <f t="shared" si="12"/>
        <v>6096.59</v>
      </c>
      <c r="Q402" s="21">
        <v>1127.25</v>
      </c>
      <c r="R402" s="31">
        <f t="shared" si="13"/>
        <v>4969.34</v>
      </c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s="17" customFormat="1" ht="15.6" customHeight="1">
      <c r="A403" s="18" t="s">
        <v>751</v>
      </c>
      <c r="B403" s="42" t="s">
        <v>586</v>
      </c>
      <c r="C403" s="50" t="s">
        <v>297</v>
      </c>
      <c r="D403" s="20" t="s">
        <v>295</v>
      </c>
      <c r="E403" s="21">
        <v>645.14</v>
      </c>
      <c r="F403" s="21">
        <v>0</v>
      </c>
      <c r="G403" s="21">
        <v>88.88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f t="shared" si="12"/>
        <v>734.02</v>
      </c>
      <c r="Q403" s="21">
        <v>55.05</v>
      </c>
      <c r="R403" s="31">
        <f t="shared" si="13"/>
        <v>678.97</v>
      </c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s="17" customFormat="1" ht="15.6" customHeight="1">
      <c r="A404" s="18" t="s">
        <v>326</v>
      </c>
      <c r="B404" s="20" t="s">
        <v>489</v>
      </c>
      <c r="C404" s="52">
        <v>0</v>
      </c>
      <c r="D404" s="20" t="s">
        <v>295</v>
      </c>
      <c r="E404" s="21">
        <v>2776.03</v>
      </c>
      <c r="F404" s="21">
        <v>0</v>
      </c>
      <c r="G404" s="21">
        <v>0</v>
      </c>
      <c r="H404" s="21">
        <v>462.67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f t="shared" si="12"/>
        <v>3238.7000000000003</v>
      </c>
      <c r="Q404" s="21">
        <v>384</v>
      </c>
      <c r="R404" s="31">
        <f t="shared" si="13"/>
        <v>2854.7000000000003</v>
      </c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s="17" customFormat="1" ht="15.6" customHeight="1">
      <c r="A405" s="18" t="s">
        <v>187</v>
      </c>
      <c r="B405" s="20" t="s">
        <v>607</v>
      </c>
      <c r="C405" s="52" t="s">
        <v>663</v>
      </c>
      <c r="D405" s="20" t="s">
        <v>295</v>
      </c>
      <c r="E405" s="21">
        <v>3036.46</v>
      </c>
      <c r="F405" s="21">
        <v>0</v>
      </c>
      <c r="G405" s="21">
        <v>700.02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f t="shared" si="12"/>
        <v>3736.48</v>
      </c>
      <c r="Q405" s="21">
        <v>823.63</v>
      </c>
      <c r="R405" s="31">
        <f t="shared" si="13"/>
        <v>2912.85</v>
      </c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s="17" customFormat="1" ht="15.6" customHeight="1">
      <c r="A406" s="18" t="s">
        <v>188</v>
      </c>
      <c r="B406" s="20" t="s">
        <v>586</v>
      </c>
      <c r="C406" s="52" t="s">
        <v>774</v>
      </c>
      <c r="D406" s="20" t="s">
        <v>295</v>
      </c>
      <c r="E406" s="21">
        <v>1837.15</v>
      </c>
      <c r="F406" s="21">
        <v>0</v>
      </c>
      <c r="G406" s="21">
        <v>242.4</v>
      </c>
      <c r="H406" s="21">
        <v>0</v>
      </c>
      <c r="I406" s="21">
        <v>0</v>
      </c>
      <c r="J406" s="21">
        <v>59.82</v>
      </c>
      <c r="K406" s="21">
        <v>0</v>
      </c>
      <c r="L406" s="21">
        <v>0</v>
      </c>
      <c r="M406" s="21">
        <v>302.97000000000003</v>
      </c>
      <c r="N406" s="21">
        <v>0</v>
      </c>
      <c r="O406" s="21">
        <v>0</v>
      </c>
      <c r="P406" s="21">
        <f t="shared" si="12"/>
        <v>2442.34</v>
      </c>
      <c r="Q406" s="21">
        <v>237.94</v>
      </c>
      <c r="R406" s="31">
        <f t="shared" si="13"/>
        <v>2204.4</v>
      </c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s="17" customFormat="1" ht="15.6" customHeight="1">
      <c r="A407" s="18" t="s">
        <v>189</v>
      </c>
      <c r="B407" s="20" t="s">
        <v>586</v>
      </c>
      <c r="C407" s="52" t="s">
        <v>297</v>
      </c>
      <c r="D407" s="20" t="s">
        <v>295</v>
      </c>
      <c r="E407" s="21">
        <v>1759.48</v>
      </c>
      <c r="F407" s="21">
        <v>0</v>
      </c>
      <c r="G407" s="21">
        <v>242.4</v>
      </c>
      <c r="H407" s="21">
        <v>667.29</v>
      </c>
      <c r="I407" s="21">
        <v>0</v>
      </c>
      <c r="J407" s="21">
        <v>58.65</v>
      </c>
      <c r="K407" s="21">
        <v>0</v>
      </c>
      <c r="L407" s="21">
        <v>0</v>
      </c>
      <c r="M407" s="21">
        <v>125.92</v>
      </c>
      <c r="N407" s="21">
        <v>0</v>
      </c>
      <c r="O407" s="21">
        <v>0</v>
      </c>
      <c r="P407" s="21">
        <f t="shared" si="12"/>
        <v>2853.7400000000002</v>
      </c>
      <c r="Q407" s="21">
        <v>560.49</v>
      </c>
      <c r="R407" s="31">
        <f t="shared" si="13"/>
        <v>2293.25</v>
      </c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s="17" customFormat="1" ht="15.6" customHeight="1">
      <c r="A408" s="18" t="s">
        <v>410</v>
      </c>
      <c r="B408" s="20" t="s">
        <v>599</v>
      </c>
      <c r="C408" s="52" t="s">
        <v>297</v>
      </c>
      <c r="D408" s="20" t="s">
        <v>295</v>
      </c>
      <c r="E408" s="21">
        <v>2032.15</v>
      </c>
      <c r="F408" s="21">
        <v>0</v>
      </c>
      <c r="G408" s="21">
        <v>242.4</v>
      </c>
      <c r="H408" s="21">
        <v>754.05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f t="shared" si="12"/>
        <v>3028.6000000000004</v>
      </c>
      <c r="Q408" s="21">
        <v>464.11</v>
      </c>
      <c r="R408" s="31">
        <f t="shared" si="13"/>
        <v>2564.4900000000002</v>
      </c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s="17" customFormat="1" ht="15.6" customHeight="1">
      <c r="A409" s="18" t="s">
        <v>190</v>
      </c>
      <c r="B409" s="20" t="s">
        <v>590</v>
      </c>
      <c r="C409" s="52" t="s">
        <v>775</v>
      </c>
      <c r="D409" s="20" t="s">
        <v>295</v>
      </c>
      <c r="E409" s="21">
        <v>3673.77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0</v>
      </c>
      <c r="O409" s="21">
        <v>0</v>
      </c>
      <c r="P409" s="21">
        <f t="shared" si="12"/>
        <v>3673.77</v>
      </c>
      <c r="Q409" s="21">
        <v>743.59</v>
      </c>
      <c r="R409" s="31">
        <f t="shared" si="13"/>
        <v>2930.18</v>
      </c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s="17" customFormat="1" ht="15.6" customHeight="1">
      <c r="A410" s="18" t="s">
        <v>191</v>
      </c>
      <c r="B410" s="20" t="s">
        <v>564</v>
      </c>
      <c r="C410" s="52">
        <v>3</v>
      </c>
      <c r="D410" s="20" t="s">
        <v>295</v>
      </c>
      <c r="E410" s="21">
        <v>9623.58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f t="shared" si="12"/>
        <v>9623.58</v>
      </c>
      <c r="Q410" s="21">
        <v>2278.4299999999998</v>
      </c>
      <c r="R410" s="31">
        <f t="shared" si="13"/>
        <v>7345.15</v>
      </c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s="17" customFormat="1" ht="15.6" customHeight="1">
      <c r="A411" s="18" t="s">
        <v>305</v>
      </c>
      <c r="B411" s="20" t="s">
        <v>606</v>
      </c>
      <c r="C411" s="52">
        <v>0</v>
      </c>
      <c r="D411" s="20" t="s">
        <v>295</v>
      </c>
      <c r="E411" s="21">
        <v>9253.44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21">
        <v>0</v>
      </c>
      <c r="O411" s="21">
        <v>6477.41</v>
      </c>
      <c r="P411" s="21">
        <f t="shared" si="12"/>
        <v>15730.85</v>
      </c>
      <c r="Q411" s="21">
        <v>2280.91</v>
      </c>
      <c r="R411" s="31">
        <f t="shared" si="13"/>
        <v>13449.94</v>
      </c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s="17" customFormat="1" ht="15.6" customHeight="1">
      <c r="A412" s="18" t="s">
        <v>411</v>
      </c>
      <c r="B412" s="20" t="s">
        <v>591</v>
      </c>
      <c r="C412" s="52" t="s">
        <v>297</v>
      </c>
      <c r="D412" s="20" t="s">
        <v>295</v>
      </c>
      <c r="E412" s="21">
        <v>4734.2299999999996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f t="shared" si="12"/>
        <v>4734.2299999999996</v>
      </c>
      <c r="Q412" s="21">
        <v>820.77</v>
      </c>
      <c r="R412" s="31">
        <f t="shared" si="13"/>
        <v>3913.4599999999996</v>
      </c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s="17" customFormat="1" ht="15.6" customHeight="1">
      <c r="A413" s="18" t="s">
        <v>412</v>
      </c>
      <c r="B413" s="20" t="s">
        <v>534</v>
      </c>
      <c r="C413" s="52" t="s">
        <v>297</v>
      </c>
      <c r="D413" s="20" t="s">
        <v>295</v>
      </c>
      <c r="E413" s="21">
        <v>4183.63</v>
      </c>
      <c r="F413" s="21">
        <v>0</v>
      </c>
      <c r="G413" s="21">
        <v>0</v>
      </c>
      <c r="H413" s="21">
        <v>232.42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f t="shared" si="12"/>
        <v>4416.05</v>
      </c>
      <c r="Q413" s="21">
        <v>709.66</v>
      </c>
      <c r="R413" s="31">
        <f t="shared" si="13"/>
        <v>3706.3900000000003</v>
      </c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s="17" customFormat="1" ht="15.6" customHeight="1">
      <c r="A414" s="18" t="s">
        <v>192</v>
      </c>
      <c r="B414" s="20" t="s">
        <v>640</v>
      </c>
      <c r="C414" s="52" t="s">
        <v>663</v>
      </c>
      <c r="D414" s="20" t="s">
        <v>295</v>
      </c>
      <c r="E414" s="21">
        <v>3036.46</v>
      </c>
      <c r="F414" s="21">
        <v>147.13999999999999</v>
      </c>
      <c r="G414" s="21">
        <v>722.18999999999994</v>
      </c>
      <c r="H414" s="21">
        <v>0</v>
      </c>
      <c r="I414" s="21">
        <v>0</v>
      </c>
      <c r="J414" s="21">
        <v>119.98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f t="shared" si="12"/>
        <v>4025.77</v>
      </c>
      <c r="Q414" s="21">
        <v>694.44</v>
      </c>
      <c r="R414" s="31">
        <f t="shared" si="13"/>
        <v>3331.33</v>
      </c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s="17" customFormat="1" ht="15.6" customHeight="1">
      <c r="A415" s="18" t="s">
        <v>193</v>
      </c>
      <c r="B415" s="20" t="s">
        <v>491</v>
      </c>
      <c r="C415" s="52" t="s">
        <v>774</v>
      </c>
      <c r="D415" s="20" t="s">
        <v>295</v>
      </c>
      <c r="E415" s="21">
        <v>2358.6999999999998</v>
      </c>
      <c r="F415" s="21">
        <v>0</v>
      </c>
      <c r="G415" s="21">
        <v>0</v>
      </c>
      <c r="H415" s="21">
        <v>0</v>
      </c>
      <c r="I415" s="21">
        <v>140.43</v>
      </c>
      <c r="J415" s="21">
        <v>0</v>
      </c>
      <c r="K415" s="21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f t="shared" si="12"/>
        <v>2499.1299999999997</v>
      </c>
      <c r="Q415" s="21">
        <v>242.86</v>
      </c>
      <c r="R415" s="31">
        <f t="shared" si="13"/>
        <v>2256.2699999999995</v>
      </c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s="17" customFormat="1" ht="15.6" customHeight="1">
      <c r="A416" s="18" t="s">
        <v>413</v>
      </c>
      <c r="B416" s="20" t="s">
        <v>586</v>
      </c>
      <c r="C416" s="52" t="s">
        <v>297</v>
      </c>
      <c r="D416" s="20" t="s">
        <v>295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250.25</v>
      </c>
      <c r="N416" s="21">
        <v>0</v>
      </c>
      <c r="O416" s="21">
        <v>0</v>
      </c>
      <c r="P416" s="21">
        <f t="shared" si="12"/>
        <v>250.25</v>
      </c>
      <c r="Q416" s="21">
        <v>0</v>
      </c>
      <c r="R416" s="31">
        <f t="shared" si="13"/>
        <v>250.25</v>
      </c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s="17" customFormat="1" ht="15.6" customHeight="1">
      <c r="A417" s="18" t="s">
        <v>317</v>
      </c>
      <c r="B417" s="20" t="s">
        <v>606</v>
      </c>
      <c r="C417" s="52">
        <v>0</v>
      </c>
      <c r="D417" s="20" t="s">
        <v>295</v>
      </c>
      <c r="E417" s="21">
        <v>9253.44</v>
      </c>
      <c r="F417" s="21">
        <v>0</v>
      </c>
      <c r="G417" s="21">
        <v>0</v>
      </c>
      <c r="H417" s="21">
        <v>1542.24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f t="shared" si="12"/>
        <v>10795.68</v>
      </c>
      <c r="Q417" s="21">
        <v>2705.03</v>
      </c>
      <c r="R417" s="31">
        <f t="shared" si="13"/>
        <v>8090.65</v>
      </c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s="17" customFormat="1" ht="15.6" customHeight="1">
      <c r="A418" s="18" t="s">
        <v>194</v>
      </c>
      <c r="B418" s="20" t="s">
        <v>586</v>
      </c>
      <c r="C418" s="52" t="s">
        <v>297</v>
      </c>
      <c r="D418" s="20" t="s">
        <v>295</v>
      </c>
      <c r="E418" s="21">
        <v>1759.48</v>
      </c>
      <c r="F418" s="21">
        <v>0</v>
      </c>
      <c r="G418" s="21">
        <v>242.4</v>
      </c>
      <c r="H418" s="21">
        <v>0</v>
      </c>
      <c r="I418" s="21">
        <v>0</v>
      </c>
      <c r="J418" s="21">
        <v>58.65</v>
      </c>
      <c r="K418" s="21">
        <v>0</v>
      </c>
      <c r="L418" s="21">
        <v>0</v>
      </c>
      <c r="M418" s="21">
        <v>0</v>
      </c>
      <c r="N418" s="21">
        <v>0</v>
      </c>
      <c r="O418" s="21">
        <v>1401.32</v>
      </c>
      <c r="P418" s="21">
        <f t="shared" si="12"/>
        <v>3461.8500000000004</v>
      </c>
      <c r="Q418" s="21">
        <v>305.69</v>
      </c>
      <c r="R418" s="31">
        <f t="shared" si="13"/>
        <v>3156.1600000000003</v>
      </c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s="17" customFormat="1" ht="15.6" customHeight="1">
      <c r="A419" s="18" t="s">
        <v>195</v>
      </c>
      <c r="B419" s="20" t="s">
        <v>534</v>
      </c>
      <c r="C419" s="52" t="s">
        <v>775</v>
      </c>
      <c r="D419" s="20" t="s">
        <v>295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233.48</v>
      </c>
      <c r="N419" s="21">
        <v>0</v>
      </c>
      <c r="O419" s="21">
        <v>0</v>
      </c>
      <c r="P419" s="21">
        <f t="shared" si="12"/>
        <v>233.48</v>
      </c>
      <c r="Q419" s="21">
        <v>0</v>
      </c>
      <c r="R419" s="31">
        <f t="shared" si="13"/>
        <v>233.48</v>
      </c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s="17" customFormat="1" ht="15.6" customHeight="1">
      <c r="A420" s="18" t="s">
        <v>414</v>
      </c>
      <c r="B420" s="20" t="s">
        <v>586</v>
      </c>
      <c r="C420" s="52" t="s">
        <v>297</v>
      </c>
      <c r="D420" s="20" t="s">
        <v>295</v>
      </c>
      <c r="E420" s="21">
        <v>1759.48</v>
      </c>
      <c r="F420" s="21">
        <v>0</v>
      </c>
      <c r="G420" s="21">
        <v>242.4</v>
      </c>
      <c r="H420" s="21">
        <v>333.65</v>
      </c>
      <c r="I420" s="21">
        <v>0</v>
      </c>
      <c r="J420" s="21">
        <v>58.65</v>
      </c>
      <c r="K420" s="21">
        <v>0</v>
      </c>
      <c r="L420" s="21">
        <v>0</v>
      </c>
      <c r="M420" s="21">
        <v>452.59</v>
      </c>
      <c r="N420" s="21">
        <v>0</v>
      </c>
      <c r="O420" s="21">
        <v>0</v>
      </c>
      <c r="P420" s="21">
        <f t="shared" si="12"/>
        <v>2846.7700000000004</v>
      </c>
      <c r="Q420" s="21">
        <v>305.49</v>
      </c>
      <c r="R420" s="31">
        <f t="shared" si="13"/>
        <v>2541.2800000000007</v>
      </c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s="17" customFormat="1" ht="15.6" customHeight="1">
      <c r="A421" s="18" t="s">
        <v>196</v>
      </c>
      <c r="B421" s="20" t="s">
        <v>603</v>
      </c>
      <c r="C421" s="52" t="s">
        <v>777</v>
      </c>
      <c r="D421" s="20" t="s">
        <v>295</v>
      </c>
      <c r="E421" s="21">
        <v>1356.74</v>
      </c>
      <c r="F421" s="21">
        <v>0</v>
      </c>
      <c r="G421" s="21">
        <v>0</v>
      </c>
      <c r="H421" s="21">
        <v>0</v>
      </c>
      <c r="I421" s="21">
        <v>0</v>
      </c>
      <c r="J421" s="21">
        <v>44.31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f t="shared" si="12"/>
        <v>1401.05</v>
      </c>
      <c r="Q421" s="21">
        <v>202.75</v>
      </c>
      <c r="R421" s="31">
        <f t="shared" si="13"/>
        <v>1198.3</v>
      </c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s="17" customFormat="1" ht="15.6" customHeight="1">
      <c r="A422" s="18" t="s">
        <v>583</v>
      </c>
      <c r="B422" s="20" t="s">
        <v>534</v>
      </c>
      <c r="C422" s="52" t="s">
        <v>297</v>
      </c>
      <c r="D422" s="20" t="s">
        <v>295</v>
      </c>
      <c r="E422" s="21">
        <v>4183.63</v>
      </c>
      <c r="F422" s="21">
        <v>0</v>
      </c>
      <c r="G422" s="21">
        <v>0</v>
      </c>
      <c r="H422" s="21">
        <v>0</v>
      </c>
      <c r="I422" s="21">
        <v>1225.48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f t="shared" si="12"/>
        <v>5409.1100000000006</v>
      </c>
      <c r="Q422" s="21">
        <v>1048.4000000000001</v>
      </c>
      <c r="R422" s="31">
        <f t="shared" si="13"/>
        <v>4360.7100000000009</v>
      </c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s="17" customFormat="1" ht="15.6" customHeight="1">
      <c r="A423" s="18" t="s">
        <v>197</v>
      </c>
      <c r="B423" s="20" t="s">
        <v>560</v>
      </c>
      <c r="C423" s="52" t="s">
        <v>297</v>
      </c>
      <c r="D423" s="20" t="s">
        <v>295</v>
      </c>
      <c r="E423" s="21">
        <v>1759.48</v>
      </c>
      <c r="F423" s="21">
        <v>0</v>
      </c>
      <c r="G423" s="21">
        <v>0</v>
      </c>
      <c r="H423" s="21">
        <v>1172.99</v>
      </c>
      <c r="I423" s="21">
        <v>0</v>
      </c>
      <c r="J423" s="21">
        <v>0</v>
      </c>
      <c r="K423" s="21">
        <v>0</v>
      </c>
      <c r="L423" s="21">
        <v>0</v>
      </c>
      <c r="M423" s="21">
        <v>311.31</v>
      </c>
      <c r="N423" s="21">
        <v>0</v>
      </c>
      <c r="O423" s="21">
        <v>0</v>
      </c>
      <c r="P423" s="21">
        <f t="shared" si="12"/>
        <v>3243.78</v>
      </c>
      <c r="Q423" s="21">
        <v>291.26</v>
      </c>
      <c r="R423" s="31">
        <f t="shared" si="13"/>
        <v>2952.5200000000004</v>
      </c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s="17" customFormat="1" ht="15.6" customHeight="1">
      <c r="A424" s="18" t="s">
        <v>415</v>
      </c>
      <c r="B424" s="20" t="s">
        <v>635</v>
      </c>
      <c r="C424" s="52" t="s">
        <v>297</v>
      </c>
      <c r="D424" s="20" t="s">
        <v>295</v>
      </c>
      <c r="E424" s="21">
        <v>4734.2299999999996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f t="shared" si="12"/>
        <v>4734.2299999999996</v>
      </c>
      <c r="Q424" s="21">
        <v>778.11</v>
      </c>
      <c r="R424" s="31">
        <f t="shared" si="13"/>
        <v>3956.1199999999994</v>
      </c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s="17" customFormat="1" ht="15.6" customHeight="1">
      <c r="A425" s="18" t="s">
        <v>550</v>
      </c>
      <c r="B425" s="20" t="s">
        <v>494</v>
      </c>
      <c r="C425" s="52">
        <v>0</v>
      </c>
      <c r="D425" s="20" t="s">
        <v>292</v>
      </c>
      <c r="E425" s="21">
        <v>830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86</v>
      </c>
      <c r="M425" s="21">
        <v>0</v>
      </c>
      <c r="N425" s="21">
        <v>0</v>
      </c>
      <c r="O425" s="21">
        <v>0</v>
      </c>
      <c r="P425" s="21">
        <f t="shared" si="12"/>
        <v>916</v>
      </c>
      <c r="Q425" s="21">
        <v>27.67</v>
      </c>
      <c r="R425" s="31">
        <f t="shared" si="13"/>
        <v>888.33</v>
      </c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s="17" customFormat="1" ht="15.6" customHeight="1">
      <c r="A426" s="18" t="s">
        <v>198</v>
      </c>
      <c r="B426" s="20" t="s">
        <v>601</v>
      </c>
      <c r="C426" s="52" t="s">
        <v>663</v>
      </c>
      <c r="D426" s="20" t="s">
        <v>295</v>
      </c>
      <c r="E426" s="21">
        <v>1661.3</v>
      </c>
      <c r="F426" s="21">
        <v>1293.5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537.12</v>
      </c>
      <c r="N426" s="21">
        <v>0</v>
      </c>
      <c r="O426" s="21">
        <v>0</v>
      </c>
      <c r="P426" s="21">
        <f t="shared" si="12"/>
        <v>3491.92</v>
      </c>
      <c r="Q426" s="21">
        <v>427.29</v>
      </c>
      <c r="R426" s="31">
        <f t="shared" si="13"/>
        <v>3064.63</v>
      </c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s="17" customFormat="1" ht="15.6" customHeight="1">
      <c r="A427" s="18" t="s">
        <v>687</v>
      </c>
      <c r="B427" s="20" t="s">
        <v>296</v>
      </c>
      <c r="C427" s="52">
        <v>0</v>
      </c>
      <c r="D427" s="20" t="s">
        <v>292</v>
      </c>
      <c r="E427" s="21">
        <v>1052.33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88.87</v>
      </c>
      <c r="M427" s="21">
        <v>0</v>
      </c>
      <c r="N427" s="21">
        <v>0</v>
      </c>
      <c r="O427" s="21">
        <v>0</v>
      </c>
      <c r="P427" s="21">
        <f t="shared" si="12"/>
        <v>1141.1999999999998</v>
      </c>
      <c r="Q427" s="21">
        <v>0</v>
      </c>
      <c r="R427" s="31">
        <f t="shared" si="13"/>
        <v>1141.1999999999998</v>
      </c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s="17" customFormat="1" ht="15.6" customHeight="1">
      <c r="A428" s="18" t="s">
        <v>199</v>
      </c>
      <c r="B428" s="20" t="s">
        <v>619</v>
      </c>
      <c r="C428" s="52" t="s">
        <v>775</v>
      </c>
      <c r="D428" s="20" t="s">
        <v>295</v>
      </c>
      <c r="E428" s="21">
        <v>4352.6499999999996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4164.05</v>
      </c>
      <c r="L428" s="21">
        <v>0</v>
      </c>
      <c r="M428" s="21">
        <v>83.95</v>
      </c>
      <c r="N428" s="21">
        <v>0</v>
      </c>
      <c r="O428" s="21">
        <v>0</v>
      </c>
      <c r="P428" s="21">
        <f t="shared" si="12"/>
        <v>8600.6500000000015</v>
      </c>
      <c r="Q428" s="21">
        <v>2078.31</v>
      </c>
      <c r="R428" s="31">
        <f t="shared" si="13"/>
        <v>6522.340000000002</v>
      </c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s="17" customFormat="1" ht="15.6" customHeight="1">
      <c r="A429" s="18" t="s">
        <v>200</v>
      </c>
      <c r="B429" s="20" t="s">
        <v>605</v>
      </c>
      <c r="C429" s="52" t="s">
        <v>774</v>
      </c>
      <c r="D429" s="20" t="s">
        <v>295</v>
      </c>
      <c r="E429" s="21">
        <v>2750.21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195.41</v>
      </c>
      <c r="N429" s="21">
        <v>0</v>
      </c>
      <c r="O429" s="21">
        <v>0</v>
      </c>
      <c r="P429" s="21">
        <f t="shared" si="12"/>
        <v>2945.62</v>
      </c>
      <c r="Q429" s="21">
        <v>289.56</v>
      </c>
      <c r="R429" s="31">
        <f t="shared" si="13"/>
        <v>2656.06</v>
      </c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s="17" customFormat="1" ht="15.6" customHeight="1">
      <c r="A430" s="18" t="s">
        <v>201</v>
      </c>
      <c r="B430" s="20" t="s">
        <v>598</v>
      </c>
      <c r="C430" s="52" t="s">
        <v>297</v>
      </c>
      <c r="D430" s="20" t="s">
        <v>295</v>
      </c>
      <c r="E430" s="21">
        <v>4183.63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2928.54</v>
      </c>
      <c r="P430" s="21">
        <f t="shared" si="12"/>
        <v>7112.17</v>
      </c>
      <c r="Q430" s="21">
        <v>637.14</v>
      </c>
      <c r="R430" s="31">
        <f t="shared" si="13"/>
        <v>6475.03</v>
      </c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s="17" customFormat="1" ht="15.6" customHeight="1">
      <c r="A431" s="18" t="s">
        <v>522</v>
      </c>
      <c r="B431" s="20" t="s">
        <v>491</v>
      </c>
      <c r="C431" s="52" t="s">
        <v>297</v>
      </c>
      <c r="D431" s="20" t="s">
        <v>295</v>
      </c>
      <c r="E431" s="21">
        <v>2312.4299999999998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f t="shared" si="12"/>
        <v>2312.4299999999998</v>
      </c>
      <c r="Q431" s="21">
        <v>211.32</v>
      </c>
      <c r="R431" s="31">
        <f t="shared" si="13"/>
        <v>2101.1099999999997</v>
      </c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s="17" customFormat="1" ht="15.6" customHeight="1">
      <c r="A432" s="18" t="s">
        <v>416</v>
      </c>
      <c r="B432" s="20" t="s">
        <v>491</v>
      </c>
      <c r="C432" s="52" t="s">
        <v>297</v>
      </c>
      <c r="D432" s="20" t="s">
        <v>295</v>
      </c>
      <c r="E432" s="21">
        <v>2312.4299999999998</v>
      </c>
      <c r="F432" s="21">
        <v>0</v>
      </c>
      <c r="G432" s="21">
        <v>0</v>
      </c>
      <c r="H432" s="21">
        <v>385.4</v>
      </c>
      <c r="I432" s="21">
        <v>515.23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>
        <f t="shared" si="12"/>
        <v>3213.06</v>
      </c>
      <c r="Q432" s="21">
        <v>382.54</v>
      </c>
      <c r="R432" s="31">
        <f t="shared" si="13"/>
        <v>2830.52</v>
      </c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s="17" customFormat="1" ht="15.6" customHeight="1">
      <c r="A433" s="18" t="s">
        <v>202</v>
      </c>
      <c r="B433" s="20" t="s">
        <v>534</v>
      </c>
      <c r="C433" s="52" t="s">
        <v>297</v>
      </c>
      <c r="D433" s="20" t="s">
        <v>295</v>
      </c>
      <c r="E433" s="21">
        <v>4183.63</v>
      </c>
      <c r="F433" s="21">
        <v>0</v>
      </c>
      <c r="G433" s="21">
        <v>0</v>
      </c>
      <c r="H433" s="21">
        <v>0</v>
      </c>
      <c r="I433" s="21">
        <v>1770</v>
      </c>
      <c r="J433" s="21">
        <v>0</v>
      </c>
      <c r="K433" s="21">
        <v>0</v>
      </c>
      <c r="L433" s="21">
        <v>0</v>
      </c>
      <c r="M433" s="21">
        <v>0</v>
      </c>
      <c r="N433" s="21">
        <v>0</v>
      </c>
      <c r="O433" s="21">
        <v>0</v>
      </c>
      <c r="P433" s="21">
        <f t="shared" si="12"/>
        <v>5953.63</v>
      </c>
      <c r="Q433" s="21">
        <v>1253.4100000000001</v>
      </c>
      <c r="R433" s="31">
        <f t="shared" si="13"/>
        <v>4700.22</v>
      </c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s="17" customFormat="1" ht="15.6" customHeight="1">
      <c r="A434" s="18" t="s">
        <v>752</v>
      </c>
      <c r="B434" s="42" t="s">
        <v>602</v>
      </c>
      <c r="C434" s="50" t="s">
        <v>297</v>
      </c>
      <c r="D434" s="20" t="s">
        <v>295</v>
      </c>
      <c r="E434" s="21">
        <v>410.55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f t="shared" si="12"/>
        <v>410.55</v>
      </c>
      <c r="Q434" s="21">
        <v>116.79</v>
      </c>
      <c r="R434" s="31">
        <f t="shared" si="13"/>
        <v>293.76</v>
      </c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s="17" customFormat="1" ht="15.6" customHeight="1">
      <c r="A435" s="18" t="s">
        <v>417</v>
      </c>
      <c r="B435" s="20" t="s">
        <v>620</v>
      </c>
      <c r="C435" s="52" t="s">
        <v>297</v>
      </c>
      <c r="D435" s="20" t="s">
        <v>295</v>
      </c>
      <c r="E435" s="21">
        <v>4734.2299999999996</v>
      </c>
      <c r="F435" s="21">
        <v>0</v>
      </c>
      <c r="G435" s="21">
        <v>955.88</v>
      </c>
      <c r="H435" s="21">
        <v>0</v>
      </c>
      <c r="I435" s="21">
        <v>0</v>
      </c>
      <c r="J435" s="21">
        <v>178.42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>
        <f t="shared" si="12"/>
        <v>5868.53</v>
      </c>
      <c r="Q435" s="21">
        <v>1226.3699999999999</v>
      </c>
      <c r="R435" s="31">
        <f t="shared" si="13"/>
        <v>4642.16</v>
      </c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s="17" customFormat="1" ht="15.6" customHeight="1">
      <c r="A436" s="18" t="s">
        <v>203</v>
      </c>
      <c r="B436" s="20" t="s">
        <v>607</v>
      </c>
      <c r="C436" s="52" t="s">
        <v>663</v>
      </c>
      <c r="D436" s="20" t="s">
        <v>295</v>
      </c>
      <c r="E436" s="21">
        <v>3036.46</v>
      </c>
      <c r="F436" s="21">
        <v>0</v>
      </c>
      <c r="G436" s="21">
        <v>242.4</v>
      </c>
      <c r="H436" s="21">
        <v>0</v>
      </c>
      <c r="I436" s="21">
        <v>0</v>
      </c>
      <c r="J436" s="21">
        <v>0</v>
      </c>
      <c r="K436" s="21">
        <v>0</v>
      </c>
      <c r="L436" s="21">
        <v>0</v>
      </c>
      <c r="M436" s="21">
        <v>484.81</v>
      </c>
      <c r="N436" s="21">
        <v>0</v>
      </c>
      <c r="O436" s="21">
        <v>0</v>
      </c>
      <c r="P436" s="21">
        <f t="shared" si="12"/>
        <v>3763.67</v>
      </c>
      <c r="Q436" s="21">
        <v>507.12</v>
      </c>
      <c r="R436" s="31">
        <f t="shared" si="13"/>
        <v>3256.55</v>
      </c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s="17" customFormat="1" ht="15.6" customHeight="1">
      <c r="A437" s="18" t="s">
        <v>418</v>
      </c>
      <c r="B437" s="20" t="s">
        <v>491</v>
      </c>
      <c r="C437" s="52" t="s">
        <v>297</v>
      </c>
      <c r="D437" s="20" t="s">
        <v>295</v>
      </c>
      <c r="E437" s="21">
        <v>2312.4299999999998</v>
      </c>
      <c r="F437" s="21">
        <v>0</v>
      </c>
      <c r="G437" s="21">
        <v>0</v>
      </c>
      <c r="H437" s="21">
        <v>0</v>
      </c>
      <c r="I437" s="21">
        <v>235.07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f t="shared" si="12"/>
        <v>2547.5</v>
      </c>
      <c r="Q437" s="21">
        <v>777.98</v>
      </c>
      <c r="R437" s="31">
        <f t="shared" si="13"/>
        <v>1769.52</v>
      </c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s="17" customFormat="1" ht="15.6" customHeight="1">
      <c r="A438" s="18" t="s">
        <v>419</v>
      </c>
      <c r="B438" s="20" t="s">
        <v>491</v>
      </c>
      <c r="C438" s="52" t="s">
        <v>297</v>
      </c>
      <c r="D438" s="20" t="s">
        <v>295</v>
      </c>
      <c r="E438" s="21">
        <v>2312.4299999999998</v>
      </c>
      <c r="F438" s="21">
        <v>0</v>
      </c>
      <c r="G438" s="21">
        <v>0</v>
      </c>
      <c r="H438" s="21">
        <v>0</v>
      </c>
      <c r="I438" s="21">
        <v>515.49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f t="shared" si="12"/>
        <v>2827.92</v>
      </c>
      <c r="Q438" s="21">
        <v>385.01</v>
      </c>
      <c r="R438" s="31">
        <f t="shared" si="13"/>
        <v>2442.91</v>
      </c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s="17" customFormat="1" ht="15.6" customHeight="1">
      <c r="A439" s="18" t="s">
        <v>204</v>
      </c>
      <c r="B439" s="20" t="s">
        <v>595</v>
      </c>
      <c r="C439" s="52" t="s">
        <v>663</v>
      </c>
      <c r="D439" s="20" t="s">
        <v>295</v>
      </c>
      <c r="E439" s="21">
        <v>6216.27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83.95</v>
      </c>
      <c r="N439" s="21">
        <v>0</v>
      </c>
      <c r="O439" s="21">
        <v>0</v>
      </c>
      <c r="P439" s="21">
        <f t="shared" si="12"/>
        <v>6300.22</v>
      </c>
      <c r="Q439" s="21">
        <v>1384.29</v>
      </c>
      <c r="R439" s="31">
        <f t="shared" si="13"/>
        <v>4915.93</v>
      </c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s="17" customFormat="1" ht="15.6" customHeight="1">
      <c r="A440" s="17" t="s">
        <v>769</v>
      </c>
      <c r="B440" s="20" t="s">
        <v>296</v>
      </c>
      <c r="C440" s="52">
        <v>0</v>
      </c>
      <c r="D440" s="20" t="s">
        <v>292</v>
      </c>
      <c r="E440" s="21">
        <v>309.87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32.11</v>
      </c>
      <c r="M440" s="21">
        <v>0</v>
      </c>
      <c r="N440" s="21">
        <v>0</v>
      </c>
      <c r="O440" s="21">
        <v>0</v>
      </c>
      <c r="P440" s="21">
        <f t="shared" si="12"/>
        <v>341.98</v>
      </c>
      <c r="Q440" s="21">
        <v>0</v>
      </c>
      <c r="R440" s="31">
        <f t="shared" si="13"/>
        <v>341.98</v>
      </c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s="17" customFormat="1" ht="15.6" customHeight="1">
      <c r="A441" s="18" t="s">
        <v>205</v>
      </c>
      <c r="B441" s="20" t="s">
        <v>641</v>
      </c>
      <c r="C441" s="52" t="s">
        <v>775</v>
      </c>
      <c r="D441" s="20" t="s">
        <v>295</v>
      </c>
      <c r="E441" s="21">
        <v>11960.23</v>
      </c>
      <c r="F441" s="21">
        <v>0</v>
      </c>
      <c r="G441" s="21">
        <v>0</v>
      </c>
      <c r="H441" s="21">
        <v>1860.48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f t="shared" si="12"/>
        <v>13820.71</v>
      </c>
      <c r="Q441" s="21">
        <v>3567.64</v>
      </c>
      <c r="R441" s="31">
        <f t="shared" si="13"/>
        <v>10253.07</v>
      </c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s="17" customFormat="1" ht="15.6" customHeight="1">
      <c r="A442" s="18" t="s">
        <v>420</v>
      </c>
      <c r="B442" s="20" t="s">
        <v>586</v>
      </c>
      <c r="C442" s="52" t="s">
        <v>297</v>
      </c>
      <c r="D442" s="20" t="s">
        <v>295</v>
      </c>
      <c r="E442" s="21">
        <v>1759.48</v>
      </c>
      <c r="F442" s="21">
        <v>0</v>
      </c>
      <c r="G442" s="21">
        <v>242.4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f t="shared" si="12"/>
        <v>2001.88</v>
      </c>
      <c r="Q442" s="21">
        <v>720.04</v>
      </c>
      <c r="R442" s="31">
        <f t="shared" si="13"/>
        <v>1281.8400000000001</v>
      </c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s="17" customFormat="1" ht="15.6" customHeight="1">
      <c r="A443" s="18" t="s">
        <v>473</v>
      </c>
      <c r="B443" s="20" t="s">
        <v>494</v>
      </c>
      <c r="C443" s="52">
        <v>0</v>
      </c>
      <c r="D443" s="20" t="s">
        <v>292</v>
      </c>
      <c r="E443" s="21">
        <v>830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86</v>
      </c>
      <c r="M443" s="21">
        <v>0</v>
      </c>
      <c r="N443" s="21">
        <v>0</v>
      </c>
      <c r="O443" s="21">
        <v>0</v>
      </c>
      <c r="P443" s="21">
        <f t="shared" si="12"/>
        <v>916</v>
      </c>
      <c r="Q443" s="21">
        <v>0</v>
      </c>
      <c r="R443" s="31">
        <f t="shared" si="13"/>
        <v>916</v>
      </c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s="17" customFormat="1" ht="15.6" customHeight="1">
      <c r="A444" s="18" t="s">
        <v>206</v>
      </c>
      <c r="B444" s="20" t="s">
        <v>595</v>
      </c>
      <c r="C444" s="52" t="s">
        <v>778</v>
      </c>
      <c r="D444" s="20" t="s">
        <v>295</v>
      </c>
      <c r="E444" s="21">
        <v>6094.4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76.510000000000005</v>
      </c>
      <c r="N444" s="21">
        <v>0</v>
      </c>
      <c r="O444" s="21">
        <v>0</v>
      </c>
      <c r="P444" s="21">
        <f t="shared" si="12"/>
        <v>6170.91</v>
      </c>
      <c r="Q444" s="21">
        <v>1311.41</v>
      </c>
      <c r="R444" s="31">
        <f t="shared" si="13"/>
        <v>4859.5</v>
      </c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s="17" customFormat="1" ht="15.6" customHeight="1">
      <c r="A445" s="18" t="s">
        <v>207</v>
      </c>
      <c r="B445" s="20" t="s">
        <v>607</v>
      </c>
      <c r="C445" s="52" t="s">
        <v>663</v>
      </c>
      <c r="D445" s="20" t="s">
        <v>295</v>
      </c>
      <c r="E445" s="21">
        <v>3036.46</v>
      </c>
      <c r="F445" s="21">
        <v>0</v>
      </c>
      <c r="G445" s="21">
        <v>242.4</v>
      </c>
      <c r="H445" s="21">
        <v>0</v>
      </c>
      <c r="I445" s="21">
        <v>0</v>
      </c>
      <c r="J445" s="21">
        <v>101.22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f t="shared" si="12"/>
        <v>3380.08</v>
      </c>
      <c r="Q445" s="21">
        <v>424.62</v>
      </c>
      <c r="R445" s="31">
        <f t="shared" si="13"/>
        <v>2955.46</v>
      </c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s="17" customFormat="1" ht="15.6" customHeight="1">
      <c r="A446" s="37" t="s">
        <v>421</v>
      </c>
      <c r="B446" s="20" t="s">
        <v>346</v>
      </c>
      <c r="C446" s="52">
        <v>0</v>
      </c>
      <c r="D446" s="20" t="s">
        <v>295</v>
      </c>
      <c r="E446" s="21">
        <v>5783.4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f t="shared" si="12"/>
        <v>5783.4</v>
      </c>
      <c r="Q446" s="21">
        <v>1189.32</v>
      </c>
      <c r="R446" s="31">
        <f t="shared" si="13"/>
        <v>4594.08</v>
      </c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s="17" customFormat="1" ht="15.6" customHeight="1">
      <c r="A447" s="18" t="s">
        <v>523</v>
      </c>
      <c r="B447" s="20" t="s">
        <v>536</v>
      </c>
      <c r="C447" s="52" t="s">
        <v>297</v>
      </c>
      <c r="D447" s="20" t="s">
        <v>295</v>
      </c>
      <c r="E447" s="21">
        <v>1475.2</v>
      </c>
      <c r="F447" s="21">
        <v>0</v>
      </c>
      <c r="G447" s="21">
        <v>0</v>
      </c>
      <c r="H447" s="21">
        <v>0</v>
      </c>
      <c r="I447" s="21">
        <v>0</v>
      </c>
      <c r="J447" s="21">
        <v>49.17</v>
      </c>
      <c r="K447" s="21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f t="shared" si="12"/>
        <v>1524.3700000000001</v>
      </c>
      <c r="Q447" s="21">
        <v>212.52</v>
      </c>
      <c r="R447" s="31">
        <f t="shared" si="13"/>
        <v>1311.8500000000001</v>
      </c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s="17" customFormat="1" ht="15.6" customHeight="1">
      <c r="A448" s="18" t="s">
        <v>422</v>
      </c>
      <c r="B448" s="20" t="s">
        <v>606</v>
      </c>
      <c r="C448" s="52">
        <v>0</v>
      </c>
      <c r="D448" s="20" t="s">
        <v>295</v>
      </c>
      <c r="E448" s="21">
        <v>9253.44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f t="shared" si="12"/>
        <v>9253.44</v>
      </c>
      <c r="Q448" s="21">
        <v>2280.91</v>
      </c>
      <c r="R448" s="31">
        <f t="shared" si="13"/>
        <v>6972.5300000000007</v>
      </c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s="17" customFormat="1" ht="15.6" customHeight="1">
      <c r="A449" s="18" t="s">
        <v>208</v>
      </c>
      <c r="B449" s="20" t="s">
        <v>534</v>
      </c>
      <c r="C449" s="52" t="s">
        <v>775</v>
      </c>
      <c r="D449" s="20" t="s">
        <v>295</v>
      </c>
      <c r="E449" s="21">
        <v>4352.6499999999996</v>
      </c>
      <c r="F449" s="21">
        <v>0</v>
      </c>
      <c r="G449" s="21">
        <v>0</v>
      </c>
      <c r="H449" s="21">
        <v>0</v>
      </c>
      <c r="I449" s="21">
        <v>1046.6400000000001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f t="shared" si="12"/>
        <v>5399.29</v>
      </c>
      <c r="Q449" s="21">
        <v>1125.7</v>
      </c>
      <c r="R449" s="31">
        <f t="shared" si="13"/>
        <v>4273.59</v>
      </c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s="17" customFormat="1" ht="15.6" customHeight="1">
      <c r="A450" s="18" t="s">
        <v>423</v>
      </c>
      <c r="B450" s="20" t="s">
        <v>619</v>
      </c>
      <c r="C450" s="52" t="s">
        <v>297</v>
      </c>
      <c r="D450" s="20" t="s">
        <v>295</v>
      </c>
      <c r="E450" s="21">
        <v>4183.63</v>
      </c>
      <c r="F450" s="21">
        <v>0</v>
      </c>
      <c r="G450" s="21">
        <v>0</v>
      </c>
      <c r="H450" s="21">
        <v>697.27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21">
        <v>0</v>
      </c>
      <c r="O450" s="21">
        <v>0</v>
      </c>
      <c r="P450" s="21">
        <f t="shared" si="12"/>
        <v>4880.8999999999996</v>
      </c>
      <c r="Q450" s="21">
        <v>869.69</v>
      </c>
      <c r="R450" s="31">
        <f t="shared" si="13"/>
        <v>4011.2099999999996</v>
      </c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s="17" customFormat="1" ht="15.6" customHeight="1">
      <c r="A451" s="18" t="s">
        <v>524</v>
      </c>
      <c r="B451" s="20" t="s">
        <v>491</v>
      </c>
      <c r="C451" s="52" t="s">
        <v>297</v>
      </c>
      <c r="D451" s="20" t="s">
        <v>295</v>
      </c>
      <c r="E451" s="21">
        <v>2312.4299999999998</v>
      </c>
      <c r="F451" s="21">
        <v>0</v>
      </c>
      <c r="G451" s="21">
        <v>0</v>
      </c>
      <c r="H451" s="21">
        <v>0</v>
      </c>
      <c r="I451" s="21">
        <v>284.16000000000003</v>
      </c>
      <c r="J451" s="21">
        <v>0</v>
      </c>
      <c r="K451" s="21">
        <v>0</v>
      </c>
      <c r="L451" s="21">
        <v>0</v>
      </c>
      <c r="M451" s="21">
        <v>0</v>
      </c>
      <c r="N451" s="21">
        <v>0</v>
      </c>
      <c r="O451" s="21">
        <v>0</v>
      </c>
      <c r="P451" s="21">
        <f t="shared" si="12"/>
        <v>2596.5899999999997</v>
      </c>
      <c r="Q451" s="21">
        <v>260.98</v>
      </c>
      <c r="R451" s="31">
        <f t="shared" si="13"/>
        <v>2335.6099999999997</v>
      </c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s="17" customFormat="1" ht="15.6" customHeight="1">
      <c r="A452" s="18" t="s">
        <v>753</v>
      </c>
      <c r="B452" s="42" t="s">
        <v>602</v>
      </c>
      <c r="C452" s="50" t="s">
        <v>297</v>
      </c>
      <c r="D452" s="20" t="s">
        <v>295</v>
      </c>
      <c r="E452" s="21">
        <v>410.55</v>
      </c>
      <c r="F452" s="21">
        <v>0</v>
      </c>
      <c r="G452" s="21">
        <v>131.38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f t="shared" si="12"/>
        <v>541.93000000000006</v>
      </c>
      <c r="Q452" s="21">
        <v>40.64</v>
      </c>
      <c r="R452" s="31">
        <f t="shared" si="13"/>
        <v>501.29000000000008</v>
      </c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s="17" customFormat="1" ht="15.6" customHeight="1">
      <c r="A453" s="18" t="s">
        <v>424</v>
      </c>
      <c r="B453" s="20" t="s">
        <v>535</v>
      </c>
      <c r="C453" s="52" t="s">
        <v>297</v>
      </c>
      <c r="D453" s="20" t="s">
        <v>295</v>
      </c>
      <c r="E453" s="21">
        <v>4761.45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f t="shared" si="12"/>
        <v>4761.45</v>
      </c>
      <c r="Q453" s="21">
        <v>933.84</v>
      </c>
      <c r="R453" s="31">
        <f t="shared" si="13"/>
        <v>3827.6099999999997</v>
      </c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s="17" customFormat="1" ht="15.6" customHeight="1">
      <c r="A454" s="18" t="s">
        <v>209</v>
      </c>
      <c r="B454" s="20" t="s">
        <v>590</v>
      </c>
      <c r="C454" s="52" t="s">
        <v>663</v>
      </c>
      <c r="D454" s="20" t="s">
        <v>295</v>
      </c>
      <c r="E454" s="21">
        <v>3976.61</v>
      </c>
      <c r="F454" s="21">
        <v>247.13</v>
      </c>
      <c r="G454" s="21">
        <v>0</v>
      </c>
      <c r="H454" s="21">
        <v>469.3</v>
      </c>
      <c r="I454" s="21">
        <v>0</v>
      </c>
      <c r="J454" s="21">
        <v>0</v>
      </c>
      <c r="K454" s="21">
        <v>0</v>
      </c>
      <c r="L454" s="21">
        <v>0</v>
      </c>
      <c r="M454" s="21">
        <v>233.48</v>
      </c>
      <c r="N454" s="21">
        <v>0</v>
      </c>
      <c r="O454" s="21">
        <v>0</v>
      </c>
      <c r="P454" s="21">
        <f t="shared" si="12"/>
        <v>4926.5199999999995</v>
      </c>
      <c r="Q454" s="21">
        <v>1472.17</v>
      </c>
      <c r="R454" s="31">
        <f t="shared" si="13"/>
        <v>3454.3499999999995</v>
      </c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s="17" customFormat="1" ht="15.6" customHeight="1">
      <c r="A455" s="18" t="s">
        <v>210</v>
      </c>
      <c r="B455" s="20" t="s">
        <v>491</v>
      </c>
      <c r="C455" s="52" t="s">
        <v>774</v>
      </c>
      <c r="D455" s="20" t="s">
        <v>295</v>
      </c>
      <c r="E455" s="21">
        <v>2358.6999999999998</v>
      </c>
      <c r="F455" s="21">
        <v>0</v>
      </c>
      <c r="G455" s="21">
        <v>0</v>
      </c>
      <c r="H455" s="21">
        <v>0</v>
      </c>
      <c r="I455" s="21">
        <v>140.43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f t="shared" si="12"/>
        <v>2499.1299999999997</v>
      </c>
      <c r="Q455" s="21">
        <v>242.86</v>
      </c>
      <c r="R455" s="31">
        <f t="shared" si="13"/>
        <v>2256.2699999999995</v>
      </c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s="17" customFormat="1" ht="15.6" customHeight="1">
      <c r="A456" s="18" t="s">
        <v>673</v>
      </c>
      <c r="B456" s="20" t="s">
        <v>296</v>
      </c>
      <c r="C456" s="52">
        <v>0</v>
      </c>
      <c r="D456" s="20" t="s">
        <v>292</v>
      </c>
      <c r="E456" s="21">
        <v>830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86</v>
      </c>
      <c r="M456" s="21">
        <v>0</v>
      </c>
      <c r="N456" s="21">
        <v>0</v>
      </c>
      <c r="O456" s="21">
        <v>0</v>
      </c>
      <c r="P456" s="21">
        <f t="shared" si="12"/>
        <v>916</v>
      </c>
      <c r="Q456" s="21">
        <v>0</v>
      </c>
      <c r="R456" s="31">
        <f t="shared" si="13"/>
        <v>916</v>
      </c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s="17" customFormat="1" ht="15.6" customHeight="1">
      <c r="A457" s="18" t="s">
        <v>425</v>
      </c>
      <c r="B457" s="20" t="s">
        <v>614</v>
      </c>
      <c r="C457" s="52">
        <v>3</v>
      </c>
      <c r="D457" s="20" t="s">
        <v>295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1">
        <v>404.85</v>
      </c>
      <c r="N457" s="21">
        <v>0</v>
      </c>
      <c r="O457" s="21">
        <v>0</v>
      </c>
      <c r="P457" s="21">
        <f t="shared" si="12"/>
        <v>404.85</v>
      </c>
      <c r="Q457" s="21">
        <v>0</v>
      </c>
      <c r="R457" s="31">
        <f t="shared" si="13"/>
        <v>404.85</v>
      </c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s="17" customFormat="1" ht="15.6" customHeight="1">
      <c r="A458" s="18" t="s">
        <v>211</v>
      </c>
      <c r="B458" s="20" t="s">
        <v>638</v>
      </c>
      <c r="C458" s="52">
        <v>2</v>
      </c>
      <c r="D458" s="20" t="s">
        <v>295</v>
      </c>
      <c r="E458" s="21">
        <v>1697.47</v>
      </c>
      <c r="F458" s="21">
        <v>0</v>
      </c>
      <c r="G458" s="21">
        <v>1387.17</v>
      </c>
      <c r="H458" s="21">
        <v>514.11</v>
      </c>
      <c r="I458" s="21">
        <v>0</v>
      </c>
      <c r="J458" s="21">
        <v>0</v>
      </c>
      <c r="K458" s="21">
        <v>0</v>
      </c>
      <c r="L458" s="21">
        <v>0</v>
      </c>
      <c r="M458" s="21">
        <v>233.48</v>
      </c>
      <c r="N458" s="21">
        <v>0</v>
      </c>
      <c r="O458" s="21">
        <v>0</v>
      </c>
      <c r="P458" s="21">
        <f t="shared" si="12"/>
        <v>3832.2300000000005</v>
      </c>
      <c r="Q458" s="21">
        <v>1216.8699999999999</v>
      </c>
      <c r="R458" s="31">
        <f t="shared" si="13"/>
        <v>2615.3600000000006</v>
      </c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s="17" customFormat="1" ht="15.6" customHeight="1">
      <c r="A459" s="18" t="s">
        <v>468</v>
      </c>
      <c r="B459" s="20" t="s">
        <v>606</v>
      </c>
      <c r="C459" s="52" t="s">
        <v>297</v>
      </c>
      <c r="D459" s="20" t="s">
        <v>294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5552.06</v>
      </c>
      <c r="L459" s="21">
        <v>0</v>
      </c>
      <c r="M459" s="21">
        <v>0</v>
      </c>
      <c r="N459" s="21">
        <v>0</v>
      </c>
      <c r="O459" s="21">
        <v>0</v>
      </c>
      <c r="P459" s="21">
        <f t="shared" si="12"/>
        <v>5552.06</v>
      </c>
      <c r="Q459" s="21">
        <v>662.46</v>
      </c>
      <c r="R459" s="31">
        <f t="shared" si="13"/>
        <v>4889.6000000000004</v>
      </c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s="17" customFormat="1" ht="15.6" customHeight="1">
      <c r="A460" s="18" t="s">
        <v>212</v>
      </c>
      <c r="B460" s="20" t="s">
        <v>586</v>
      </c>
      <c r="C460" s="52" t="s">
        <v>663</v>
      </c>
      <c r="D460" s="20" t="s">
        <v>295</v>
      </c>
      <c r="E460" s="21">
        <v>1981.45</v>
      </c>
      <c r="F460" s="21">
        <v>1090.01</v>
      </c>
      <c r="G460" s="21">
        <v>242.4</v>
      </c>
      <c r="H460" s="21">
        <v>0</v>
      </c>
      <c r="I460" s="21">
        <v>0</v>
      </c>
      <c r="J460" s="21">
        <v>102.38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f t="shared" si="12"/>
        <v>3416.2400000000002</v>
      </c>
      <c r="Q460" s="21">
        <v>433.74</v>
      </c>
      <c r="R460" s="31">
        <f t="shared" si="13"/>
        <v>2982.5</v>
      </c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s="49" customFormat="1" ht="15.6" customHeight="1">
      <c r="A461" s="18" t="s">
        <v>213</v>
      </c>
      <c r="B461" s="20" t="s">
        <v>590</v>
      </c>
      <c r="C461" s="52" t="s">
        <v>663</v>
      </c>
      <c r="D461" s="20" t="s">
        <v>295</v>
      </c>
      <c r="E461" s="21">
        <v>3976.61</v>
      </c>
      <c r="F461" s="21">
        <v>3827.65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f t="shared" ref="P461:P524" si="14">SUM(E461:O461)</f>
        <v>7804.26</v>
      </c>
      <c r="Q461" s="21">
        <v>1965.25</v>
      </c>
      <c r="R461" s="31">
        <f t="shared" ref="R461:R524" si="15">SUM(P461-Q461)</f>
        <v>5839.01</v>
      </c>
      <c r="S461" s="51"/>
      <c r="T461" s="51"/>
      <c r="U461" s="51"/>
      <c r="V461" s="51"/>
      <c r="W461" s="51"/>
      <c r="X461" s="51"/>
      <c r="Y461" s="51"/>
      <c r="Z461" s="51"/>
      <c r="AA461" s="51"/>
      <c r="AB461" s="51"/>
    </row>
    <row r="462" spans="1:28" s="17" customFormat="1" ht="15.6" customHeight="1">
      <c r="A462" s="18" t="s">
        <v>426</v>
      </c>
      <c r="B462" s="20" t="s">
        <v>346</v>
      </c>
      <c r="C462" s="52">
        <v>0</v>
      </c>
      <c r="D462" s="20" t="s">
        <v>295</v>
      </c>
      <c r="E462" s="21">
        <v>5783.4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f t="shared" si="14"/>
        <v>5783.4</v>
      </c>
      <c r="Q462" s="50">
        <v>1189.32</v>
      </c>
      <c r="R462" s="31">
        <f t="shared" si="15"/>
        <v>4594.08</v>
      </c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s="17" customFormat="1" ht="15.6" customHeight="1">
      <c r="A463" s="18" t="s">
        <v>214</v>
      </c>
      <c r="B463" s="20" t="s">
        <v>534</v>
      </c>
      <c r="C463" s="52" t="s">
        <v>775</v>
      </c>
      <c r="D463" s="20" t="s">
        <v>295</v>
      </c>
      <c r="E463" s="21">
        <v>4352.6499999999996</v>
      </c>
      <c r="F463" s="21">
        <v>0</v>
      </c>
      <c r="G463" s="21">
        <v>0</v>
      </c>
      <c r="H463" s="21">
        <v>725.44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f t="shared" si="14"/>
        <v>5078.09</v>
      </c>
      <c r="Q463" s="21">
        <v>887.79</v>
      </c>
      <c r="R463" s="31">
        <f t="shared" si="15"/>
        <v>4190.3</v>
      </c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s="17" customFormat="1" ht="15.6" customHeight="1">
      <c r="A464" s="18" t="s">
        <v>215</v>
      </c>
      <c r="B464" s="20" t="s">
        <v>590</v>
      </c>
      <c r="C464" s="52" t="s">
        <v>775</v>
      </c>
      <c r="D464" s="20" t="s">
        <v>295</v>
      </c>
      <c r="E464" s="21">
        <v>3673.77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f t="shared" si="14"/>
        <v>3673.77</v>
      </c>
      <c r="Q464" s="21">
        <v>1797.22</v>
      </c>
      <c r="R464" s="31">
        <f t="shared" si="15"/>
        <v>1876.55</v>
      </c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s="17" customFormat="1" ht="15.6" customHeight="1">
      <c r="A465" s="18" t="s">
        <v>754</v>
      </c>
      <c r="B465" s="42" t="s">
        <v>602</v>
      </c>
      <c r="C465" s="50" t="s">
        <v>297</v>
      </c>
      <c r="D465" s="20" t="s">
        <v>295</v>
      </c>
      <c r="E465" s="21">
        <v>410.55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f t="shared" si="14"/>
        <v>410.55</v>
      </c>
      <c r="Q465" s="21">
        <v>30.79</v>
      </c>
      <c r="R465" s="31">
        <f t="shared" si="15"/>
        <v>379.76</v>
      </c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s="17" customFormat="1" ht="15.6" customHeight="1">
      <c r="A466" s="18" t="s">
        <v>427</v>
      </c>
      <c r="B466" s="20" t="s">
        <v>603</v>
      </c>
      <c r="C466" s="52" t="s">
        <v>297</v>
      </c>
      <c r="D466" s="20" t="s">
        <v>295</v>
      </c>
      <c r="E466" s="21">
        <v>1300</v>
      </c>
      <c r="F466" s="21">
        <v>0</v>
      </c>
      <c r="G466" s="21">
        <v>0</v>
      </c>
      <c r="H466" s="21">
        <v>0</v>
      </c>
      <c r="I466" s="21">
        <v>586.5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f t="shared" si="14"/>
        <v>1886.5</v>
      </c>
      <c r="Q466" s="21">
        <v>156.6</v>
      </c>
      <c r="R466" s="31">
        <f t="shared" si="15"/>
        <v>1729.9</v>
      </c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s="17" customFormat="1" ht="15.6" customHeight="1">
      <c r="A467" s="18" t="s">
        <v>428</v>
      </c>
      <c r="B467" s="20" t="s">
        <v>606</v>
      </c>
      <c r="C467" s="52">
        <v>0</v>
      </c>
      <c r="D467" s="20" t="s">
        <v>295</v>
      </c>
      <c r="E467" s="21">
        <v>9253.44</v>
      </c>
      <c r="F467" s="21">
        <v>0</v>
      </c>
      <c r="G467" s="21">
        <v>0</v>
      </c>
      <c r="H467" s="21">
        <v>1439.42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f t="shared" si="14"/>
        <v>10692.86</v>
      </c>
      <c r="Q467" s="21">
        <v>2676.75</v>
      </c>
      <c r="R467" s="31">
        <f t="shared" si="15"/>
        <v>8016.1100000000006</v>
      </c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s="17" customFormat="1" ht="15.6" customHeight="1">
      <c r="A468" s="18" t="s">
        <v>216</v>
      </c>
      <c r="B468" s="20" t="s">
        <v>590</v>
      </c>
      <c r="C468" s="52" t="s">
        <v>663</v>
      </c>
      <c r="D468" s="20" t="s">
        <v>295</v>
      </c>
      <c r="E468" s="21">
        <v>3976.61</v>
      </c>
      <c r="F468" s="21">
        <v>1798.46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f t="shared" si="14"/>
        <v>5775.07</v>
      </c>
      <c r="Q468" s="21">
        <v>2458.96</v>
      </c>
      <c r="R468" s="31">
        <f t="shared" si="15"/>
        <v>3316.1099999999997</v>
      </c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s="17" customFormat="1" ht="15.6" customHeight="1">
      <c r="A469" s="18" t="s">
        <v>217</v>
      </c>
      <c r="B469" s="20" t="s">
        <v>590</v>
      </c>
      <c r="C469" s="52" t="s">
        <v>780</v>
      </c>
      <c r="D469" s="20" t="s">
        <v>295</v>
      </c>
      <c r="E469" s="21">
        <v>3747.25</v>
      </c>
      <c r="F469" s="21">
        <v>0</v>
      </c>
      <c r="G469" s="21">
        <v>0</v>
      </c>
      <c r="H469" s="21">
        <v>0</v>
      </c>
      <c r="I469" s="21">
        <v>338.55</v>
      </c>
      <c r="J469" s="21">
        <v>0</v>
      </c>
      <c r="K469" s="21">
        <v>0</v>
      </c>
      <c r="L469" s="21">
        <v>0</v>
      </c>
      <c r="M469" s="21">
        <v>125.92</v>
      </c>
      <c r="N469" s="21">
        <v>0</v>
      </c>
      <c r="O469" s="21">
        <v>0</v>
      </c>
      <c r="P469" s="21">
        <f t="shared" si="14"/>
        <v>4211.72</v>
      </c>
      <c r="Q469" s="21">
        <v>637.02</v>
      </c>
      <c r="R469" s="31">
        <f t="shared" si="15"/>
        <v>3574.7000000000003</v>
      </c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s="17" customFormat="1" ht="15.6" customHeight="1">
      <c r="A470" s="18" t="s">
        <v>218</v>
      </c>
      <c r="B470" s="20" t="s">
        <v>491</v>
      </c>
      <c r="C470" s="52" t="s">
        <v>774</v>
      </c>
      <c r="D470" s="20" t="s">
        <v>295</v>
      </c>
      <c r="E470" s="21">
        <v>2358.6999999999998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f t="shared" si="14"/>
        <v>2358.6999999999998</v>
      </c>
      <c r="Q470" s="21">
        <v>204.43</v>
      </c>
      <c r="R470" s="31">
        <f t="shared" si="15"/>
        <v>2154.27</v>
      </c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s="17" customFormat="1" ht="15.6" customHeight="1">
      <c r="A471" s="18" t="s">
        <v>755</v>
      </c>
      <c r="B471" s="42" t="s">
        <v>756</v>
      </c>
      <c r="C471" s="50" t="s">
        <v>297</v>
      </c>
      <c r="D471" s="20" t="s">
        <v>295</v>
      </c>
      <c r="E471" s="21">
        <v>2510.1799999999998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f t="shared" si="14"/>
        <v>2510.1799999999998</v>
      </c>
      <c r="Q471" s="21">
        <v>244.91</v>
      </c>
      <c r="R471" s="31">
        <f t="shared" si="15"/>
        <v>2265.27</v>
      </c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s="17" customFormat="1" ht="15.6" customHeight="1">
      <c r="A472" s="18" t="s">
        <v>219</v>
      </c>
      <c r="B472" s="20" t="s">
        <v>534</v>
      </c>
      <c r="C472" s="52" t="s">
        <v>778</v>
      </c>
      <c r="D472" s="20" t="s">
        <v>295</v>
      </c>
      <c r="E472" s="21">
        <v>4619.07</v>
      </c>
      <c r="F472" s="21">
        <v>0</v>
      </c>
      <c r="G472" s="21">
        <v>0</v>
      </c>
      <c r="H472" s="21">
        <v>3079.38</v>
      </c>
      <c r="I472" s="21">
        <v>1160.46</v>
      </c>
      <c r="J472" s="21">
        <v>0</v>
      </c>
      <c r="K472" s="21">
        <v>0</v>
      </c>
      <c r="L472" s="21">
        <v>0</v>
      </c>
      <c r="M472" s="21">
        <v>313.61</v>
      </c>
      <c r="N472" s="21">
        <v>0</v>
      </c>
      <c r="O472" s="21">
        <v>0</v>
      </c>
      <c r="P472" s="21">
        <f t="shared" si="14"/>
        <v>9172.52</v>
      </c>
      <c r="Q472" s="21">
        <v>1818.95</v>
      </c>
      <c r="R472" s="31">
        <f t="shared" si="15"/>
        <v>7353.5700000000006</v>
      </c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s="17" customFormat="1" ht="15.6" customHeight="1">
      <c r="A473" s="18" t="s">
        <v>655</v>
      </c>
      <c r="B473" s="20" t="s">
        <v>665</v>
      </c>
      <c r="C473" s="52" t="s">
        <v>297</v>
      </c>
      <c r="D473" s="20" t="s">
        <v>295</v>
      </c>
      <c r="E473" s="21">
        <v>1759.48</v>
      </c>
      <c r="F473" s="21">
        <v>0</v>
      </c>
      <c r="G473" s="21">
        <v>0</v>
      </c>
      <c r="H473" s="21">
        <v>0</v>
      </c>
      <c r="I473" s="21">
        <v>203.01999999999998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f t="shared" si="14"/>
        <v>1962.5</v>
      </c>
      <c r="Q473" s="21">
        <v>375.75</v>
      </c>
      <c r="R473" s="31">
        <f t="shared" si="15"/>
        <v>1586.75</v>
      </c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s="17" customFormat="1" ht="15.6" customHeight="1">
      <c r="A474" s="18" t="s">
        <v>220</v>
      </c>
      <c r="B474" s="20" t="s">
        <v>597</v>
      </c>
      <c r="C474" s="52" t="s">
        <v>663</v>
      </c>
      <c r="D474" s="20" t="s">
        <v>295</v>
      </c>
      <c r="E474" s="21">
        <v>2604.1799999999998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f t="shared" si="14"/>
        <v>2604.1799999999998</v>
      </c>
      <c r="Q474" s="21">
        <v>370.39</v>
      </c>
      <c r="R474" s="31">
        <f t="shared" si="15"/>
        <v>2233.79</v>
      </c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s="17" customFormat="1" ht="15.6" customHeight="1">
      <c r="A475" s="18" t="s">
        <v>221</v>
      </c>
      <c r="B475" s="20" t="s">
        <v>587</v>
      </c>
      <c r="C475" s="52" t="s">
        <v>297</v>
      </c>
      <c r="D475" s="20" t="s">
        <v>295</v>
      </c>
      <c r="E475" s="21">
        <v>5519.89</v>
      </c>
      <c r="F475" s="21">
        <v>0</v>
      </c>
      <c r="G475" s="21">
        <v>0</v>
      </c>
      <c r="H475" s="21">
        <v>919.98</v>
      </c>
      <c r="I475" s="21">
        <v>2143.83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3863.92</v>
      </c>
      <c r="P475" s="21">
        <f t="shared" si="14"/>
        <v>12447.62</v>
      </c>
      <c r="Q475" s="21">
        <v>2920.77</v>
      </c>
      <c r="R475" s="31">
        <f t="shared" si="15"/>
        <v>9526.85</v>
      </c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s="17" customFormat="1" ht="15.6" customHeight="1">
      <c r="A476" s="37" t="s">
        <v>222</v>
      </c>
      <c r="B476" s="20" t="s">
        <v>659</v>
      </c>
      <c r="C476" s="52" t="s">
        <v>297</v>
      </c>
      <c r="D476" s="20" t="s">
        <v>295</v>
      </c>
      <c r="E476" s="21">
        <v>2312.4299999999998</v>
      </c>
      <c r="F476" s="21">
        <v>0</v>
      </c>
      <c r="G476" s="21">
        <v>0</v>
      </c>
      <c r="H476" s="21">
        <v>0</v>
      </c>
      <c r="I476" s="21">
        <v>502.15</v>
      </c>
      <c r="J476" s="21">
        <v>0</v>
      </c>
      <c r="K476" s="21">
        <v>0</v>
      </c>
      <c r="L476" s="21">
        <v>0</v>
      </c>
      <c r="M476" s="21">
        <v>104.63</v>
      </c>
      <c r="N476" s="21">
        <v>0</v>
      </c>
      <c r="O476" s="21">
        <v>0</v>
      </c>
      <c r="P476" s="21">
        <f t="shared" si="14"/>
        <v>2919.21</v>
      </c>
      <c r="Q476" s="21">
        <v>748.86</v>
      </c>
      <c r="R476" s="31">
        <f t="shared" si="15"/>
        <v>2170.35</v>
      </c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s="17" customFormat="1" ht="15.6" customHeight="1">
      <c r="A477" s="18" t="s">
        <v>429</v>
      </c>
      <c r="B477" s="20" t="s">
        <v>666</v>
      </c>
      <c r="C477" s="52" t="s">
        <v>297</v>
      </c>
      <c r="D477" s="20" t="s">
        <v>295</v>
      </c>
      <c r="E477" s="21">
        <v>2312.4299999999998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f t="shared" si="14"/>
        <v>2312.4299999999998</v>
      </c>
      <c r="Q477" s="21">
        <v>350.07</v>
      </c>
      <c r="R477" s="31">
        <f t="shared" si="15"/>
        <v>1962.36</v>
      </c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s="17" customFormat="1" ht="15.6" customHeight="1">
      <c r="A478" s="18" t="s">
        <v>223</v>
      </c>
      <c r="B478" s="20" t="s">
        <v>598</v>
      </c>
      <c r="C478" s="52" t="s">
        <v>297</v>
      </c>
      <c r="D478" s="20" t="s">
        <v>295</v>
      </c>
      <c r="E478" s="21">
        <v>4183.63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f t="shared" si="14"/>
        <v>4183.63</v>
      </c>
      <c r="Q478" s="21">
        <v>637.14</v>
      </c>
      <c r="R478" s="31">
        <f t="shared" si="15"/>
        <v>3546.4900000000002</v>
      </c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s="17" customFormat="1" ht="15.6" customHeight="1">
      <c r="A479" s="18" t="s">
        <v>224</v>
      </c>
      <c r="B479" s="20" t="s">
        <v>430</v>
      </c>
      <c r="C479" s="52">
        <v>0</v>
      </c>
      <c r="D479" s="20" t="s">
        <v>294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5552.06</v>
      </c>
      <c r="L479" s="21">
        <v>0</v>
      </c>
      <c r="M479" s="21">
        <v>0</v>
      </c>
      <c r="N479" s="21">
        <v>0</v>
      </c>
      <c r="O479" s="21">
        <v>0</v>
      </c>
      <c r="P479" s="21">
        <f t="shared" si="14"/>
        <v>5552.06</v>
      </c>
      <c r="Q479" s="21">
        <v>610.32000000000005</v>
      </c>
      <c r="R479" s="31">
        <f t="shared" si="15"/>
        <v>4941.7400000000007</v>
      </c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s="17" customFormat="1" ht="15.6" customHeight="1">
      <c r="A480" s="18" t="s">
        <v>431</v>
      </c>
      <c r="B480" s="20" t="s">
        <v>491</v>
      </c>
      <c r="C480" s="52" t="s">
        <v>297</v>
      </c>
      <c r="D480" s="20" t="s">
        <v>295</v>
      </c>
      <c r="E480" s="21">
        <v>2312.4299999999998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f t="shared" si="14"/>
        <v>2312.4299999999998</v>
      </c>
      <c r="Q480" s="21">
        <v>404.07</v>
      </c>
      <c r="R480" s="31">
        <f t="shared" si="15"/>
        <v>1908.36</v>
      </c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s="17" customFormat="1" ht="15.6" customHeight="1">
      <c r="A481" s="18" t="s">
        <v>432</v>
      </c>
      <c r="B481" s="20" t="s">
        <v>491</v>
      </c>
      <c r="C481" s="52" t="s">
        <v>297</v>
      </c>
      <c r="D481" s="20" t="s">
        <v>295</v>
      </c>
      <c r="E481" s="21">
        <v>4183.63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f t="shared" si="14"/>
        <v>4183.63</v>
      </c>
      <c r="Q481" s="21">
        <v>637.14</v>
      </c>
      <c r="R481" s="31">
        <f t="shared" si="15"/>
        <v>3546.4900000000002</v>
      </c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s="17" customFormat="1" ht="15.6" customHeight="1">
      <c r="A482" s="18" t="s">
        <v>433</v>
      </c>
      <c r="B482" s="20" t="s">
        <v>487</v>
      </c>
      <c r="C482" s="52" t="s">
        <v>297</v>
      </c>
      <c r="D482" s="20" t="s">
        <v>295</v>
      </c>
      <c r="E482" s="21">
        <v>1759.48</v>
      </c>
      <c r="F482" s="21">
        <v>0</v>
      </c>
      <c r="G482" s="21">
        <v>0</v>
      </c>
      <c r="H482" s="21">
        <v>0</v>
      </c>
      <c r="I482" s="21">
        <v>386.54</v>
      </c>
      <c r="J482" s="21">
        <v>0</v>
      </c>
      <c r="K482" s="21">
        <v>800</v>
      </c>
      <c r="L482" s="21">
        <v>0</v>
      </c>
      <c r="M482" s="21">
        <v>0</v>
      </c>
      <c r="N482" s="21">
        <v>0</v>
      </c>
      <c r="O482" s="21">
        <v>0</v>
      </c>
      <c r="P482" s="21">
        <f t="shared" si="14"/>
        <v>2946.02</v>
      </c>
      <c r="Q482" s="21">
        <v>325.98</v>
      </c>
      <c r="R482" s="31">
        <f t="shared" si="15"/>
        <v>2620.04</v>
      </c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s="17" customFormat="1" ht="15.6" customHeight="1">
      <c r="A483" s="18" t="s">
        <v>225</v>
      </c>
      <c r="B483" s="20" t="s">
        <v>613</v>
      </c>
      <c r="C483" s="52" t="s">
        <v>777</v>
      </c>
      <c r="D483" s="20" t="s">
        <v>295</v>
      </c>
      <c r="E483" s="21">
        <v>6931.81</v>
      </c>
      <c r="F483" s="21">
        <v>0</v>
      </c>
      <c r="G483" s="21">
        <v>0</v>
      </c>
      <c r="H483" s="21">
        <v>924.24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f t="shared" si="14"/>
        <v>7856.05</v>
      </c>
      <c r="Q483" s="21">
        <v>1844.49</v>
      </c>
      <c r="R483" s="31">
        <f t="shared" si="15"/>
        <v>6011.56</v>
      </c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s="17" customFormat="1" ht="15.6" customHeight="1">
      <c r="A484" s="18" t="s">
        <v>525</v>
      </c>
      <c r="B484" s="20" t="s">
        <v>537</v>
      </c>
      <c r="C484" s="52" t="s">
        <v>297</v>
      </c>
      <c r="D484" s="20" t="s">
        <v>295</v>
      </c>
      <c r="E484" s="21">
        <v>4734.2299999999996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1">
        <v>368.5</v>
      </c>
      <c r="N484" s="21">
        <v>0</v>
      </c>
      <c r="O484" s="21">
        <v>0</v>
      </c>
      <c r="P484" s="21">
        <f t="shared" si="14"/>
        <v>5102.7299999999996</v>
      </c>
      <c r="Q484" s="21">
        <v>735.45</v>
      </c>
      <c r="R484" s="31">
        <f t="shared" si="15"/>
        <v>4367.28</v>
      </c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s="17" customFormat="1" ht="15.6" customHeight="1">
      <c r="A485" s="18" t="s">
        <v>226</v>
      </c>
      <c r="B485" s="20" t="s">
        <v>595</v>
      </c>
      <c r="C485" s="52" t="s">
        <v>778</v>
      </c>
      <c r="D485" s="20" t="s">
        <v>295</v>
      </c>
      <c r="E485" s="21">
        <v>6094.4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f t="shared" si="14"/>
        <v>6094.4</v>
      </c>
      <c r="Q485" s="21">
        <v>1311.41</v>
      </c>
      <c r="R485" s="31">
        <f t="shared" si="15"/>
        <v>4782.99</v>
      </c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s="17" customFormat="1" ht="15.6" customHeight="1">
      <c r="A486" s="18" t="s">
        <v>551</v>
      </c>
      <c r="B486" s="20" t="s">
        <v>494</v>
      </c>
      <c r="C486" s="52">
        <v>0</v>
      </c>
      <c r="D486" s="20" t="s">
        <v>292</v>
      </c>
      <c r="E486" s="21">
        <v>830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86</v>
      </c>
      <c r="M486" s="21">
        <v>0</v>
      </c>
      <c r="N486" s="21">
        <v>0</v>
      </c>
      <c r="O486" s="21">
        <v>0</v>
      </c>
      <c r="P486" s="21">
        <f t="shared" si="14"/>
        <v>916</v>
      </c>
      <c r="Q486" s="21">
        <v>0</v>
      </c>
      <c r="R486" s="31">
        <f t="shared" si="15"/>
        <v>916</v>
      </c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s="17" customFormat="1" ht="15.6" customHeight="1">
      <c r="A487" s="18" t="s">
        <v>227</v>
      </c>
      <c r="B487" s="20" t="s">
        <v>659</v>
      </c>
      <c r="C487" s="52" t="s">
        <v>297</v>
      </c>
      <c r="D487" s="20" t="s">
        <v>295</v>
      </c>
      <c r="E487" s="21">
        <v>2312.4299999999998</v>
      </c>
      <c r="F487" s="21">
        <v>0</v>
      </c>
      <c r="G487" s="21">
        <v>0</v>
      </c>
      <c r="H487" s="21">
        <v>0</v>
      </c>
      <c r="I487" s="21">
        <v>533.64</v>
      </c>
      <c r="J487" s="21">
        <v>0</v>
      </c>
      <c r="K487" s="21">
        <v>0</v>
      </c>
      <c r="L487" s="21">
        <v>0</v>
      </c>
      <c r="M487" s="21">
        <v>0</v>
      </c>
      <c r="N487" s="21">
        <v>0</v>
      </c>
      <c r="O487" s="21">
        <v>0</v>
      </c>
      <c r="P487" s="21">
        <f t="shared" si="14"/>
        <v>2846.0699999999997</v>
      </c>
      <c r="Q487" s="21">
        <v>1095.19</v>
      </c>
      <c r="R487" s="31">
        <f t="shared" si="15"/>
        <v>1750.8799999999997</v>
      </c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s="17" customFormat="1" ht="15.6" customHeight="1">
      <c r="A488" s="18" t="s">
        <v>757</v>
      </c>
      <c r="B488" s="42" t="s">
        <v>586</v>
      </c>
      <c r="C488" s="50" t="s">
        <v>297</v>
      </c>
      <c r="D488" s="20" t="s">
        <v>295</v>
      </c>
      <c r="E488" s="21">
        <v>1231.6400000000001</v>
      </c>
      <c r="F488" s="21">
        <v>0</v>
      </c>
      <c r="G488" s="21">
        <v>169.68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f t="shared" si="14"/>
        <v>1401.3200000000002</v>
      </c>
      <c r="Q488" s="21">
        <v>112.93</v>
      </c>
      <c r="R488" s="31">
        <f t="shared" si="15"/>
        <v>1288.3900000000001</v>
      </c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s="17" customFormat="1" ht="15.6" customHeight="1">
      <c r="A489" s="18" t="s">
        <v>552</v>
      </c>
      <c r="B489" s="20" t="s">
        <v>538</v>
      </c>
      <c r="C489" s="52" t="s">
        <v>297</v>
      </c>
      <c r="D489" s="20" t="s">
        <v>295</v>
      </c>
      <c r="E489" s="21">
        <v>1759.48</v>
      </c>
      <c r="F489" s="21">
        <v>0</v>
      </c>
      <c r="G489" s="21">
        <v>242.4</v>
      </c>
      <c r="H489" s="21">
        <v>0</v>
      </c>
      <c r="I489" s="21">
        <v>200.03000000000003</v>
      </c>
      <c r="J489" s="21">
        <v>0</v>
      </c>
      <c r="K489" s="21">
        <v>0</v>
      </c>
      <c r="L489" s="21">
        <v>0</v>
      </c>
      <c r="M489" s="21">
        <v>0</v>
      </c>
      <c r="N489" s="21">
        <v>0</v>
      </c>
      <c r="O489" s="21">
        <v>0</v>
      </c>
      <c r="P489" s="21">
        <f t="shared" si="14"/>
        <v>2201.9100000000003</v>
      </c>
      <c r="Q489" s="21">
        <v>193.83</v>
      </c>
      <c r="R489" s="31">
        <f t="shared" si="15"/>
        <v>2008.0800000000004</v>
      </c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s="17" customFormat="1" ht="15.6" customHeight="1">
      <c r="A490" s="18" t="s">
        <v>228</v>
      </c>
      <c r="B490" s="20" t="s">
        <v>564</v>
      </c>
      <c r="C490" s="52">
        <v>3</v>
      </c>
      <c r="D490" s="20" t="s">
        <v>295</v>
      </c>
      <c r="E490" s="21">
        <v>9623.58</v>
      </c>
      <c r="F490" s="21">
        <v>0</v>
      </c>
      <c r="G490" s="21">
        <v>0</v>
      </c>
      <c r="H490" s="21">
        <v>5774.15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f t="shared" si="14"/>
        <v>15397.73</v>
      </c>
      <c r="Q490" s="21">
        <v>2690.1</v>
      </c>
      <c r="R490" s="31">
        <f t="shared" si="15"/>
        <v>12707.63</v>
      </c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s="17" customFormat="1" ht="15.6" customHeight="1">
      <c r="A491" s="18" t="s">
        <v>229</v>
      </c>
      <c r="B491" s="22" t="s">
        <v>491</v>
      </c>
      <c r="C491" s="52" t="s">
        <v>775</v>
      </c>
      <c r="D491" s="20" t="s">
        <v>295</v>
      </c>
      <c r="E491" s="21">
        <v>2405.86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0</v>
      </c>
      <c r="O491" s="21">
        <v>0</v>
      </c>
      <c r="P491" s="21">
        <f t="shared" si="14"/>
        <v>2405.86</v>
      </c>
      <c r="Q491" s="21">
        <v>478.45</v>
      </c>
      <c r="R491" s="31">
        <f t="shared" si="15"/>
        <v>1927.41</v>
      </c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s="17" customFormat="1" ht="15.6" customHeight="1">
      <c r="A492" s="18" t="s">
        <v>580</v>
      </c>
      <c r="B492" s="20" t="s">
        <v>494</v>
      </c>
      <c r="C492" s="52">
        <v>0</v>
      </c>
      <c r="D492" s="20" t="s">
        <v>292</v>
      </c>
      <c r="E492" s="21">
        <v>830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86</v>
      </c>
      <c r="M492" s="21">
        <v>0</v>
      </c>
      <c r="N492" s="21">
        <v>0</v>
      </c>
      <c r="O492" s="21">
        <v>0</v>
      </c>
      <c r="P492" s="21">
        <f t="shared" si="14"/>
        <v>916</v>
      </c>
      <c r="Q492" s="21">
        <v>0</v>
      </c>
      <c r="R492" s="31">
        <f t="shared" si="15"/>
        <v>916</v>
      </c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s="17" customFormat="1" ht="15.6" customHeight="1">
      <c r="A493" s="18" t="s">
        <v>230</v>
      </c>
      <c r="B493" s="20" t="s">
        <v>595</v>
      </c>
      <c r="C493" s="52" t="s">
        <v>663</v>
      </c>
      <c r="D493" s="20" t="s">
        <v>295</v>
      </c>
      <c r="E493" s="21">
        <v>6216.27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280.77999999999997</v>
      </c>
      <c r="N493" s="21">
        <v>0</v>
      </c>
      <c r="O493" s="21">
        <v>0</v>
      </c>
      <c r="P493" s="21">
        <f t="shared" si="14"/>
        <v>6497.05</v>
      </c>
      <c r="Q493" s="21">
        <v>2849.13</v>
      </c>
      <c r="R493" s="31">
        <f t="shared" si="15"/>
        <v>3647.92</v>
      </c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s="17" customFormat="1" ht="15.6" customHeight="1">
      <c r="A494" s="18" t="s">
        <v>231</v>
      </c>
      <c r="B494" s="20" t="s">
        <v>623</v>
      </c>
      <c r="C494" s="52" t="s">
        <v>663</v>
      </c>
      <c r="D494" s="20" t="s">
        <v>295</v>
      </c>
      <c r="E494" s="21">
        <v>6216.27</v>
      </c>
      <c r="F494" s="21">
        <v>1905.51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264.83999999999997</v>
      </c>
      <c r="N494" s="21">
        <v>0</v>
      </c>
      <c r="O494" s="21">
        <v>0</v>
      </c>
      <c r="P494" s="21">
        <f t="shared" si="14"/>
        <v>8386.6200000000008</v>
      </c>
      <c r="Q494" s="21">
        <v>1964.71</v>
      </c>
      <c r="R494" s="31">
        <f t="shared" si="15"/>
        <v>6421.9100000000008</v>
      </c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s="17" customFormat="1" ht="15.6" customHeight="1">
      <c r="A495" s="18" t="s">
        <v>232</v>
      </c>
      <c r="B495" s="20" t="s">
        <v>595</v>
      </c>
      <c r="C495" s="52" t="s">
        <v>663</v>
      </c>
      <c r="D495" s="20" t="s">
        <v>295</v>
      </c>
      <c r="E495" s="21">
        <v>6216.27</v>
      </c>
      <c r="F495" s="21">
        <v>1611.96</v>
      </c>
      <c r="G495" s="21">
        <v>0</v>
      </c>
      <c r="H495" s="21">
        <v>5218.82</v>
      </c>
      <c r="I495" s="21">
        <v>0</v>
      </c>
      <c r="J495" s="21">
        <v>0</v>
      </c>
      <c r="K495" s="21">
        <v>0</v>
      </c>
      <c r="L495" s="21">
        <v>0</v>
      </c>
      <c r="M495" s="21">
        <v>296.57</v>
      </c>
      <c r="N495" s="21">
        <v>0</v>
      </c>
      <c r="O495" s="21">
        <v>0</v>
      </c>
      <c r="P495" s="21">
        <f t="shared" si="14"/>
        <v>13343.619999999999</v>
      </c>
      <c r="Q495" s="21">
        <v>2850.37</v>
      </c>
      <c r="R495" s="31">
        <f t="shared" si="15"/>
        <v>10493.25</v>
      </c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s="17" customFormat="1" ht="15.6" customHeight="1">
      <c r="A496" s="18" t="s">
        <v>434</v>
      </c>
      <c r="B496" s="20" t="s">
        <v>603</v>
      </c>
      <c r="C496" s="52" t="s">
        <v>297</v>
      </c>
      <c r="D496" s="20" t="s">
        <v>295</v>
      </c>
      <c r="E496" s="21">
        <v>1300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1200</v>
      </c>
      <c r="L496" s="21">
        <v>0</v>
      </c>
      <c r="M496" s="21">
        <v>0</v>
      </c>
      <c r="N496" s="21">
        <v>0</v>
      </c>
      <c r="O496" s="21">
        <v>0</v>
      </c>
      <c r="P496" s="21">
        <f t="shared" si="14"/>
        <v>2500</v>
      </c>
      <c r="Q496" s="21">
        <v>321.02</v>
      </c>
      <c r="R496" s="31">
        <f t="shared" si="15"/>
        <v>2178.98</v>
      </c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s="17" customFormat="1" ht="15.6" customHeight="1">
      <c r="A497" s="18" t="s">
        <v>233</v>
      </c>
      <c r="B497" s="20" t="s">
        <v>491</v>
      </c>
      <c r="C497" s="52" t="s">
        <v>297</v>
      </c>
      <c r="D497" s="20" t="s">
        <v>295</v>
      </c>
      <c r="E497" s="21">
        <v>2312.4299999999998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96.26</v>
      </c>
      <c r="N497" s="21">
        <v>0</v>
      </c>
      <c r="O497" s="21">
        <v>0</v>
      </c>
      <c r="P497" s="21">
        <f t="shared" si="14"/>
        <v>2408.69</v>
      </c>
      <c r="Q497" s="21">
        <v>211.32</v>
      </c>
      <c r="R497" s="31">
        <f t="shared" si="15"/>
        <v>2197.37</v>
      </c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s="17" customFormat="1" ht="15.6" customHeight="1">
      <c r="A498" s="18" t="s">
        <v>234</v>
      </c>
      <c r="B498" s="20" t="s">
        <v>534</v>
      </c>
      <c r="C498" s="52" t="s">
        <v>775</v>
      </c>
      <c r="D498" s="20" t="s">
        <v>295</v>
      </c>
      <c r="E498" s="21">
        <v>4352.6499999999996</v>
      </c>
      <c r="F498" s="21">
        <v>0</v>
      </c>
      <c r="G498" s="21">
        <v>0</v>
      </c>
      <c r="H498" s="21">
        <v>0</v>
      </c>
      <c r="I498" s="21">
        <v>1666.73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f t="shared" si="14"/>
        <v>6019.3799999999992</v>
      </c>
      <c r="Q498" s="21">
        <v>1278.1600000000001</v>
      </c>
      <c r="R498" s="31">
        <f t="shared" si="15"/>
        <v>4741.2199999999993</v>
      </c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s="17" customFormat="1" ht="15.6" customHeight="1">
      <c r="A499" s="18" t="s">
        <v>327</v>
      </c>
      <c r="B499" s="20" t="s">
        <v>491</v>
      </c>
      <c r="C499" s="52" t="s">
        <v>776</v>
      </c>
      <c r="D499" s="20" t="s">
        <v>295</v>
      </c>
      <c r="E499" s="21">
        <v>1734.34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21">
        <v>0</v>
      </c>
      <c r="O499" s="21">
        <v>0</v>
      </c>
      <c r="P499" s="21">
        <f t="shared" si="14"/>
        <v>1734.34</v>
      </c>
      <c r="Q499" s="21">
        <v>164.91</v>
      </c>
      <c r="R499" s="31">
        <f t="shared" si="15"/>
        <v>1569.4299999999998</v>
      </c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s="17" customFormat="1" ht="15.6" customHeight="1">
      <c r="A500" s="18" t="s">
        <v>435</v>
      </c>
      <c r="B500" s="20" t="s">
        <v>585</v>
      </c>
      <c r="C500" s="52" t="s">
        <v>297</v>
      </c>
      <c r="D500" s="20" t="s">
        <v>295</v>
      </c>
      <c r="E500" s="21">
        <v>4183.63</v>
      </c>
      <c r="F500" s="21">
        <v>0</v>
      </c>
      <c r="G500" s="21">
        <v>0</v>
      </c>
      <c r="H500" s="21">
        <v>929.7</v>
      </c>
      <c r="I500" s="21">
        <v>1410.05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f t="shared" si="14"/>
        <v>6523.38</v>
      </c>
      <c r="Q500" s="21">
        <v>1420.78</v>
      </c>
      <c r="R500" s="31">
        <f t="shared" si="15"/>
        <v>5102.6000000000004</v>
      </c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s="17" customFormat="1" ht="15.6" customHeight="1">
      <c r="A501" s="18" t="s">
        <v>235</v>
      </c>
      <c r="B501" s="20" t="s">
        <v>642</v>
      </c>
      <c r="C501" s="52" t="s">
        <v>297</v>
      </c>
      <c r="D501" s="20" t="s">
        <v>295</v>
      </c>
      <c r="E501" s="21">
        <v>3531.12</v>
      </c>
      <c r="F501" s="21">
        <v>0</v>
      </c>
      <c r="G501" s="21">
        <v>0</v>
      </c>
      <c r="H501" s="21">
        <v>549.29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f t="shared" si="14"/>
        <v>4080.41</v>
      </c>
      <c r="Q501" s="21">
        <v>1530.2</v>
      </c>
      <c r="R501" s="31">
        <f t="shared" si="15"/>
        <v>2550.21</v>
      </c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s="17" customFormat="1" ht="15.6" customHeight="1">
      <c r="A502" s="18" t="s">
        <v>436</v>
      </c>
      <c r="B502" s="20" t="s">
        <v>594</v>
      </c>
      <c r="C502" s="52" t="s">
        <v>297</v>
      </c>
      <c r="D502" s="20" t="s">
        <v>295</v>
      </c>
      <c r="E502" s="21">
        <v>2312.4299999999998</v>
      </c>
      <c r="F502" s="21">
        <v>0</v>
      </c>
      <c r="G502" s="21">
        <v>693.73</v>
      </c>
      <c r="H502" s="21">
        <v>0</v>
      </c>
      <c r="I502" s="21">
        <v>867.16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f t="shared" si="14"/>
        <v>3873.3199999999997</v>
      </c>
      <c r="Q502" s="21">
        <v>552.87</v>
      </c>
      <c r="R502" s="31">
        <f t="shared" si="15"/>
        <v>3320.45</v>
      </c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s="17" customFormat="1" ht="15.6" customHeight="1">
      <c r="A503" s="18" t="s">
        <v>437</v>
      </c>
      <c r="B503" s="20" t="s">
        <v>564</v>
      </c>
      <c r="C503" s="52">
        <v>3</v>
      </c>
      <c r="D503" s="20" t="s">
        <v>295</v>
      </c>
      <c r="E503" s="21">
        <v>9623.58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21">
        <v>0</v>
      </c>
      <c r="O503" s="21">
        <v>0</v>
      </c>
      <c r="P503" s="21">
        <f t="shared" si="14"/>
        <v>9623.58</v>
      </c>
      <c r="Q503" s="21">
        <v>2382.6999999999998</v>
      </c>
      <c r="R503" s="31">
        <f t="shared" si="15"/>
        <v>7240.88</v>
      </c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s="17" customFormat="1" ht="15.6" customHeight="1">
      <c r="A504" s="18" t="s">
        <v>236</v>
      </c>
      <c r="B504" s="20" t="s">
        <v>634</v>
      </c>
      <c r="C504" s="52" t="s">
        <v>663</v>
      </c>
      <c r="D504" s="20" t="s">
        <v>295</v>
      </c>
      <c r="E504" s="21">
        <v>4711.46</v>
      </c>
      <c r="F504" s="21">
        <v>0</v>
      </c>
      <c r="G504" s="21">
        <v>0</v>
      </c>
      <c r="H504" s="21">
        <v>261.75</v>
      </c>
      <c r="I504" s="21">
        <v>0</v>
      </c>
      <c r="J504" s="21">
        <v>0</v>
      </c>
      <c r="K504" s="21">
        <v>0</v>
      </c>
      <c r="L504" s="21">
        <v>0</v>
      </c>
      <c r="M504" s="21">
        <v>508.74</v>
      </c>
      <c r="N504" s="21">
        <v>0</v>
      </c>
      <c r="O504" s="21">
        <v>0</v>
      </c>
      <c r="P504" s="21">
        <f t="shared" si="14"/>
        <v>5481.95</v>
      </c>
      <c r="Q504" s="21">
        <v>852.81</v>
      </c>
      <c r="R504" s="31">
        <f t="shared" si="15"/>
        <v>4629.1399999999994</v>
      </c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s="17" customFormat="1" ht="15.6" customHeight="1">
      <c r="A505" s="18" t="s">
        <v>237</v>
      </c>
      <c r="B505" s="20" t="s">
        <v>587</v>
      </c>
      <c r="C505" s="52" t="s">
        <v>297</v>
      </c>
      <c r="D505" s="20" t="s">
        <v>295</v>
      </c>
      <c r="E505" s="21">
        <v>5519.89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162.41</v>
      </c>
      <c r="N505" s="21">
        <v>0</v>
      </c>
      <c r="O505" s="21">
        <v>0</v>
      </c>
      <c r="P505" s="21">
        <f t="shared" si="14"/>
        <v>5682.3</v>
      </c>
      <c r="Q505" s="21">
        <v>997.47</v>
      </c>
      <c r="R505" s="31">
        <f t="shared" si="15"/>
        <v>4684.83</v>
      </c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s="17" customFormat="1" ht="15.6" customHeight="1">
      <c r="A506" s="18" t="s">
        <v>238</v>
      </c>
      <c r="B506" s="20" t="s">
        <v>619</v>
      </c>
      <c r="C506" s="52" t="s">
        <v>774</v>
      </c>
      <c r="D506" s="20" t="s">
        <v>295</v>
      </c>
      <c r="E506" s="21">
        <v>4267.32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2987.12</v>
      </c>
      <c r="P506" s="21">
        <f t="shared" si="14"/>
        <v>7254.44</v>
      </c>
      <c r="Q506" s="21">
        <v>545.1</v>
      </c>
      <c r="R506" s="31">
        <f t="shared" si="15"/>
        <v>6709.3399999999992</v>
      </c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s="17" customFormat="1" ht="15.6" customHeight="1">
      <c r="A507" s="18" t="s">
        <v>688</v>
      </c>
      <c r="B507" s="20" t="s">
        <v>296</v>
      </c>
      <c r="C507" s="52">
        <v>0</v>
      </c>
      <c r="D507" s="20" t="s">
        <v>292</v>
      </c>
      <c r="E507" s="21">
        <v>27.67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2.87</v>
      </c>
      <c r="M507" s="21">
        <v>0</v>
      </c>
      <c r="N507" s="21">
        <v>0</v>
      </c>
      <c r="O507" s="21">
        <v>0</v>
      </c>
      <c r="P507" s="21">
        <f t="shared" si="14"/>
        <v>30.540000000000003</v>
      </c>
      <c r="Q507" s="21">
        <v>0</v>
      </c>
      <c r="R507" s="31">
        <f t="shared" si="15"/>
        <v>30.540000000000003</v>
      </c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s="17" customFormat="1" ht="15.6" customHeight="1">
      <c r="A508" s="37" t="s">
        <v>758</v>
      </c>
      <c r="B508" s="42" t="s">
        <v>602</v>
      </c>
      <c r="C508" s="50" t="s">
        <v>297</v>
      </c>
      <c r="D508" s="20" t="s">
        <v>295</v>
      </c>
      <c r="E508" s="21">
        <v>410.55</v>
      </c>
      <c r="F508" s="21">
        <v>0</v>
      </c>
      <c r="G508" s="21">
        <v>131.38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>
        <v>0</v>
      </c>
      <c r="P508" s="21">
        <f t="shared" si="14"/>
        <v>541.93000000000006</v>
      </c>
      <c r="Q508" s="21">
        <v>118.04</v>
      </c>
      <c r="R508" s="31">
        <f t="shared" si="15"/>
        <v>423.89000000000004</v>
      </c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s="17" customFormat="1" ht="15.6" customHeight="1">
      <c r="A509" s="18" t="s">
        <v>239</v>
      </c>
      <c r="B509" s="20" t="s">
        <v>595</v>
      </c>
      <c r="C509" s="52" t="s">
        <v>778</v>
      </c>
      <c r="D509" s="20" t="s">
        <v>295</v>
      </c>
      <c r="E509" s="21">
        <v>6094.4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4349.1100000000006</v>
      </c>
      <c r="L509" s="21">
        <v>0</v>
      </c>
      <c r="M509" s="21">
        <v>0</v>
      </c>
      <c r="N509" s="21">
        <v>0</v>
      </c>
      <c r="O509" s="21">
        <v>0</v>
      </c>
      <c r="P509" s="21">
        <f t="shared" si="14"/>
        <v>10443.51</v>
      </c>
      <c r="Q509" s="21">
        <v>3354.42</v>
      </c>
      <c r="R509" s="31">
        <f t="shared" si="15"/>
        <v>7089.09</v>
      </c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s="17" customFormat="1" ht="15.6" customHeight="1">
      <c r="A510" s="18" t="s">
        <v>240</v>
      </c>
      <c r="B510" s="20" t="s">
        <v>595</v>
      </c>
      <c r="C510" s="52" t="s">
        <v>778</v>
      </c>
      <c r="D510" s="20" t="s">
        <v>295</v>
      </c>
      <c r="E510" s="21">
        <v>6094.4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155.66</v>
      </c>
      <c r="N510" s="21">
        <v>0</v>
      </c>
      <c r="O510" s="21">
        <v>0</v>
      </c>
      <c r="P510" s="21">
        <f t="shared" si="14"/>
        <v>6250.0599999999995</v>
      </c>
      <c r="Q510" s="21">
        <v>1338.41</v>
      </c>
      <c r="R510" s="31">
        <f t="shared" si="15"/>
        <v>4911.6499999999996</v>
      </c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s="17" customFormat="1" ht="15.6" customHeight="1">
      <c r="A511" s="18" t="s">
        <v>438</v>
      </c>
      <c r="B511" s="20" t="s">
        <v>560</v>
      </c>
      <c r="C511" s="52" t="s">
        <v>297</v>
      </c>
      <c r="D511" s="20" t="s">
        <v>295</v>
      </c>
      <c r="E511" s="21">
        <v>1759.48</v>
      </c>
      <c r="F511" s="21">
        <v>0</v>
      </c>
      <c r="G511" s="21">
        <v>0</v>
      </c>
      <c r="H511" s="21">
        <v>986.49</v>
      </c>
      <c r="I511" s="21">
        <v>0</v>
      </c>
      <c r="J511" s="21">
        <v>0</v>
      </c>
      <c r="K511" s="21">
        <v>1200</v>
      </c>
      <c r="L511" s="21">
        <v>0</v>
      </c>
      <c r="M511" s="21">
        <v>0</v>
      </c>
      <c r="N511" s="21">
        <v>0</v>
      </c>
      <c r="O511" s="21">
        <v>0</v>
      </c>
      <c r="P511" s="21">
        <f t="shared" si="14"/>
        <v>3945.9700000000003</v>
      </c>
      <c r="Q511" s="21">
        <v>572.41</v>
      </c>
      <c r="R511" s="31">
        <f t="shared" si="15"/>
        <v>3373.5600000000004</v>
      </c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s="17" customFormat="1" ht="15.6" customHeight="1">
      <c r="A512" s="18" t="s">
        <v>439</v>
      </c>
      <c r="B512" s="20" t="s">
        <v>346</v>
      </c>
      <c r="C512" s="52">
        <v>0</v>
      </c>
      <c r="D512" s="20" t="s">
        <v>295</v>
      </c>
      <c r="E512" s="21">
        <v>5783.4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f t="shared" si="14"/>
        <v>5783.4</v>
      </c>
      <c r="Q512" s="21">
        <v>1189.32</v>
      </c>
      <c r="R512" s="31">
        <f t="shared" si="15"/>
        <v>4594.08</v>
      </c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s="17" customFormat="1" ht="15.6" customHeight="1">
      <c r="A513" s="18" t="s">
        <v>241</v>
      </c>
      <c r="B513" s="20" t="s">
        <v>619</v>
      </c>
      <c r="C513" s="52" t="s">
        <v>774</v>
      </c>
      <c r="D513" s="20" t="s">
        <v>295</v>
      </c>
      <c r="E513" s="21">
        <v>4267.32</v>
      </c>
      <c r="F513" s="21">
        <v>0</v>
      </c>
      <c r="G513" s="21">
        <v>0</v>
      </c>
      <c r="H513" s="21">
        <v>521.55999999999995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f t="shared" si="14"/>
        <v>4788.8799999999992</v>
      </c>
      <c r="Q513" s="21">
        <v>838.99</v>
      </c>
      <c r="R513" s="31">
        <f t="shared" si="15"/>
        <v>3949.8899999999994</v>
      </c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s="17" customFormat="1" ht="15.6" customHeight="1">
      <c r="A514" s="18" t="s">
        <v>242</v>
      </c>
      <c r="B514" s="20" t="s">
        <v>643</v>
      </c>
      <c r="C514" s="52" t="s">
        <v>663</v>
      </c>
      <c r="D514" s="20" t="s">
        <v>295</v>
      </c>
      <c r="E514" s="21">
        <v>2604.1799999999998</v>
      </c>
      <c r="F514" s="21">
        <v>0</v>
      </c>
      <c r="G514" s="21">
        <v>242.4</v>
      </c>
      <c r="H514" s="21">
        <v>0</v>
      </c>
      <c r="I514" s="21">
        <v>0</v>
      </c>
      <c r="J514" s="21">
        <v>86.81</v>
      </c>
      <c r="K514" s="21">
        <v>0</v>
      </c>
      <c r="L514" s="21">
        <v>0</v>
      </c>
      <c r="M514" s="21">
        <v>390.82</v>
      </c>
      <c r="N514" s="21">
        <v>0</v>
      </c>
      <c r="O514" s="21">
        <v>0</v>
      </c>
      <c r="P514" s="21">
        <f t="shared" si="14"/>
        <v>3324.21</v>
      </c>
      <c r="Q514" s="21">
        <v>323.63</v>
      </c>
      <c r="R514" s="31">
        <f t="shared" si="15"/>
        <v>3000.58</v>
      </c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s="17" customFormat="1" ht="15.6" customHeight="1">
      <c r="A515" s="18" t="s">
        <v>243</v>
      </c>
      <c r="B515" s="20" t="s">
        <v>612</v>
      </c>
      <c r="C515" s="52" t="s">
        <v>663</v>
      </c>
      <c r="D515" s="20" t="s">
        <v>295</v>
      </c>
      <c r="E515" s="21">
        <v>8219.57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5552.06</v>
      </c>
      <c r="L515" s="21">
        <v>0</v>
      </c>
      <c r="M515" s="21">
        <v>130.28</v>
      </c>
      <c r="N515" s="21">
        <v>0</v>
      </c>
      <c r="O515" s="21">
        <v>0</v>
      </c>
      <c r="P515" s="21">
        <f t="shared" si="14"/>
        <v>13901.910000000002</v>
      </c>
      <c r="Q515" s="21">
        <v>5057.62</v>
      </c>
      <c r="R515" s="31">
        <f t="shared" si="15"/>
        <v>8844.2900000000009</v>
      </c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s="17" customFormat="1" ht="15.6" customHeight="1">
      <c r="A516" s="18" t="s">
        <v>759</v>
      </c>
      <c r="B516" s="42" t="s">
        <v>494</v>
      </c>
      <c r="C516" s="50">
        <v>0</v>
      </c>
      <c r="D516" s="20" t="s">
        <v>292</v>
      </c>
      <c r="E516" s="21">
        <v>442.67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45.87</v>
      </c>
      <c r="M516" s="21">
        <v>0</v>
      </c>
      <c r="N516" s="21">
        <v>0</v>
      </c>
      <c r="O516" s="21">
        <v>0</v>
      </c>
      <c r="P516" s="21">
        <f t="shared" si="14"/>
        <v>488.54</v>
      </c>
      <c r="Q516" s="21">
        <v>0</v>
      </c>
      <c r="R516" s="31">
        <f t="shared" si="15"/>
        <v>488.54</v>
      </c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s="17" customFormat="1" ht="15.6" customHeight="1">
      <c r="A517" s="18" t="s">
        <v>440</v>
      </c>
      <c r="B517" s="20" t="s">
        <v>585</v>
      </c>
      <c r="C517" s="52" t="s">
        <v>297</v>
      </c>
      <c r="D517" s="20" t="s">
        <v>295</v>
      </c>
      <c r="E517" s="21">
        <v>4183.63</v>
      </c>
      <c r="F517" s="21">
        <v>0</v>
      </c>
      <c r="G517" s="21">
        <v>0</v>
      </c>
      <c r="H517" s="21">
        <v>0</v>
      </c>
      <c r="I517" s="21">
        <v>1221.7800000000002</v>
      </c>
      <c r="J517" s="21">
        <v>0</v>
      </c>
      <c r="K517" s="21">
        <v>0</v>
      </c>
      <c r="L517" s="21">
        <v>0</v>
      </c>
      <c r="M517" s="21">
        <v>104.63</v>
      </c>
      <c r="N517" s="21">
        <v>0</v>
      </c>
      <c r="O517" s="21">
        <v>0</v>
      </c>
      <c r="P517" s="21">
        <f t="shared" si="14"/>
        <v>5510.04</v>
      </c>
      <c r="Q517" s="21">
        <v>1052</v>
      </c>
      <c r="R517" s="31">
        <f t="shared" si="15"/>
        <v>4458.04</v>
      </c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s="17" customFormat="1" ht="15.6" customHeight="1">
      <c r="A518" s="18" t="s">
        <v>441</v>
      </c>
      <c r="B518" s="20" t="s">
        <v>491</v>
      </c>
      <c r="C518" s="52" t="s">
        <v>297</v>
      </c>
      <c r="D518" s="20" t="s">
        <v>295</v>
      </c>
      <c r="E518" s="21">
        <v>2312.4299999999998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f t="shared" si="14"/>
        <v>2312.4299999999998</v>
      </c>
      <c r="Q518" s="21">
        <v>211.32</v>
      </c>
      <c r="R518" s="31">
        <f t="shared" si="15"/>
        <v>2101.1099999999997</v>
      </c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s="17" customFormat="1" ht="15.6" customHeight="1">
      <c r="A519" s="18" t="s">
        <v>244</v>
      </c>
      <c r="B519" s="20" t="s">
        <v>619</v>
      </c>
      <c r="C519" s="52" t="s">
        <v>297</v>
      </c>
      <c r="D519" s="20" t="s">
        <v>295</v>
      </c>
      <c r="E519" s="21">
        <v>4183.63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4164.05</v>
      </c>
      <c r="L519" s="21">
        <v>0</v>
      </c>
      <c r="M519" s="21">
        <v>64.17</v>
      </c>
      <c r="N519" s="21">
        <v>0</v>
      </c>
      <c r="O519" s="21">
        <v>0</v>
      </c>
      <c r="P519" s="21">
        <f t="shared" si="14"/>
        <v>8411.85</v>
      </c>
      <c r="Q519" s="21">
        <v>2031.83</v>
      </c>
      <c r="R519" s="31">
        <f t="shared" si="15"/>
        <v>6380.02</v>
      </c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s="17" customFormat="1" ht="15.6" customHeight="1">
      <c r="A520" s="18" t="s">
        <v>245</v>
      </c>
      <c r="B520" s="20" t="s">
        <v>601</v>
      </c>
      <c r="C520" s="52" t="s">
        <v>663</v>
      </c>
      <c r="D520" s="20" t="s">
        <v>295</v>
      </c>
      <c r="E520" s="21">
        <v>1661.3</v>
      </c>
      <c r="F520" s="21">
        <v>797.58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f t="shared" si="14"/>
        <v>2458.88</v>
      </c>
      <c r="Q520" s="21">
        <v>882.64</v>
      </c>
      <c r="R520" s="31">
        <f t="shared" si="15"/>
        <v>1576.2400000000002</v>
      </c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s="17" customFormat="1" ht="15.6" customHeight="1">
      <c r="A521" s="18" t="s">
        <v>246</v>
      </c>
      <c r="B521" s="20" t="s">
        <v>597</v>
      </c>
      <c r="C521" s="52" t="s">
        <v>778</v>
      </c>
      <c r="D521" s="20" t="s">
        <v>295</v>
      </c>
      <c r="E521" s="21">
        <v>2553.12</v>
      </c>
      <c r="F521" s="21">
        <v>0</v>
      </c>
      <c r="G521" s="21">
        <v>242.4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421.17</v>
      </c>
      <c r="N521" s="21">
        <v>0</v>
      </c>
      <c r="O521" s="21">
        <v>0</v>
      </c>
      <c r="P521" s="21">
        <f t="shared" si="14"/>
        <v>3216.69</v>
      </c>
      <c r="Q521" s="21">
        <v>451.18</v>
      </c>
      <c r="R521" s="31">
        <f t="shared" si="15"/>
        <v>2765.51</v>
      </c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s="17" customFormat="1" ht="15.6" customHeight="1">
      <c r="A522" s="18" t="s">
        <v>247</v>
      </c>
      <c r="B522" s="20" t="s">
        <v>590</v>
      </c>
      <c r="C522" s="52" t="s">
        <v>663</v>
      </c>
      <c r="D522" s="20" t="s">
        <v>295</v>
      </c>
      <c r="E522" s="21">
        <v>3976.61</v>
      </c>
      <c r="F522" s="21">
        <v>760.46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f t="shared" si="14"/>
        <v>4737.07</v>
      </c>
      <c r="Q522" s="21">
        <v>821.71</v>
      </c>
      <c r="R522" s="31">
        <f t="shared" si="15"/>
        <v>3915.3599999999997</v>
      </c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s="17" customFormat="1" ht="15.6" customHeight="1">
      <c r="A523" s="18" t="s">
        <v>442</v>
      </c>
      <c r="B523" s="20" t="s">
        <v>619</v>
      </c>
      <c r="C523" s="52" t="s">
        <v>297</v>
      </c>
      <c r="D523" s="20" t="s">
        <v>295</v>
      </c>
      <c r="E523" s="21">
        <v>4183.63</v>
      </c>
      <c r="F523" s="21">
        <v>0</v>
      </c>
      <c r="G523" s="21">
        <v>0</v>
      </c>
      <c r="H523" s="21">
        <v>697.27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f t="shared" si="14"/>
        <v>4880.8999999999996</v>
      </c>
      <c r="Q523" s="21">
        <v>977.69</v>
      </c>
      <c r="R523" s="31">
        <f t="shared" si="15"/>
        <v>3903.2099999999996</v>
      </c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s="17" customFormat="1" ht="15.6" customHeight="1">
      <c r="A524" s="18" t="s">
        <v>443</v>
      </c>
      <c r="B524" s="20" t="s">
        <v>599</v>
      </c>
      <c r="C524" s="52" t="s">
        <v>297</v>
      </c>
      <c r="D524" s="20" t="s">
        <v>295</v>
      </c>
      <c r="E524" s="21">
        <v>2019.76</v>
      </c>
      <c r="F524" s="21">
        <v>0</v>
      </c>
      <c r="G524" s="21">
        <v>242.4</v>
      </c>
      <c r="H524" s="21">
        <v>0</v>
      </c>
      <c r="I524" s="21">
        <v>0</v>
      </c>
      <c r="J524" s="21">
        <v>67.33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f t="shared" si="14"/>
        <v>2329.4899999999998</v>
      </c>
      <c r="Q524" s="21">
        <v>322.02999999999997</v>
      </c>
      <c r="R524" s="31">
        <f t="shared" si="15"/>
        <v>2007.4599999999998</v>
      </c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s="17" customFormat="1" ht="15.6" customHeight="1">
      <c r="A525" s="18" t="s">
        <v>248</v>
      </c>
      <c r="B525" s="20" t="s">
        <v>595</v>
      </c>
      <c r="C525" s="52" t="s">
        <v>663</v>
      </c>
      <c r="D525" s="20" t="s">
        <v>295</v>
      </c>
      <c r="E525" s="21">
        <v>6216.27</v>
      </c>
      <c r="F525" s="21">
        <v>0</v>
      </c>
      <c r="G525" s="21">
        <v>0</v>
      </c>
      <c r="H525" s="21">
        <v>2303.6</v>
      </c>
      <c r="I525" s="21">
        <v>0</v>
      </c>
      <c r="J525" s="21">
        <v>0</v>
      </c>
      <c r="K525" s="21">
        <v>694.52</v>
      </c>
      <c r="L525" s="21">
        <v>0</v>
      </c>
      <c r="M525" s="21">
        <v>0</v>
      </c>
      <c r="N525" s="21">
        <v>0</v>
      </c>
      <c r="O525" s="21">
        <v>0</v>
      </c>
      <c r="P525" s="21">
        <f t="shared" ref="P525:P588" si="16">SUM(E525:O525)</f>
        <v>9214.3900000000012</v>
      </c>
      <c r="Q525" s="21">
        <v>3789.04</v>
      </c>
      <c r="R525" s="31">
        <f t="shared" ref="R525:R588" si="17">SUM(P525-Q525)</f>
        <v>5425.3500000000013</v>
      </c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s="17" customFormat="1" ht="15.6" customHeight="1">
      <c r="A526" s="18" t="s">
        <v>249</v>
      </c>
      <c r="B526" s="20" t="s">
        <v>607</v>
      </c>
      <c r="C526" s="52" t="s">
        <v>663</v>
      </c>
      <c r="D526" s="20" t="s">
        <v>295</v>
      </c>
      <c r="E526" s="21">
        <v>3036.46</v>
      </c>
      <c r="F526" s="21">
        <v>89.43</v>
      </c>
      <c r="G526" s="21">
        <v>713.49</v>
      </c>
      <c r="H526" s="21">
        <v>0</v>
      </c>
      <c r="I526" s="21">
        <v>0</v>
      </c>
      <c r="J526" s="21">
        <v>117.81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f t="shared" si="16"/>
        <v>3957.19</v>
      </c>
      <c r="Q526" s="21">
        <v>1456.75</v>
      </c>
      <c r="R526" s="31">
        <f t="shared" si="17"/>
        <v>2500.44</v>
      </c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s="17" customFormat="1" ht="15.6" customHeight="1">
      <c r="A527" s="18" t="s">
        <v>250</v>
      </c>
      <c r="B527" s="20" t="s">
        <v>595</v>
      </c>
      <c r="C527" s="52" t="s">
        <v>778</v>
      </c>
      <c r="D527" s="20" t="s">
        <v>295</v>
      </c>
      <c r="E527" s="21">
        <v>6094.4</v>
      </c>
      <c r="F527" s="21">
        <v>0</v>
      </c>
      <c r="G527" s="21">
        <v>0</v>
      </c>
      <c r="H527" s="21">
        <v>4062.93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21">
        <v>0</v>
      </c>
      <c r="O527" s="21">
        <v>0</v>
      </c>
      <c r="P527" s="21">
        <f t="shared" si="16"/>
        <v>10157.33</v>
      </c>
      <c r="Q527" s="21">
        <v>2706.03</v>
      </c>
      <c r="R527" s="31">
        <f t="shared" si="17"/>
        <v>7451.2999999999993</v>
      </c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s="17" customFormat="1" ht="15.6" customHeight="1">
      <c r="A528" s="18" t="s">
        <v>444</v>
      </c>
      <c r="B528" s="20" t="s">
        <v>489</v>
      </c>
      <c r="C528" s="52">
        <v>0</v>
      </c>
      <c r="D528" s="20" t="s">
        <v>295</v>
      </c>
      <c r="E528" s="21">
        <v>2776.03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f t="shared" si="16"/>
        <v>2776.03</v>
      </c>
      <c r="Q528" s="21">
        <v>289.36</v>
      </c>
      <c r="R528" s="31">
        <f t="shared" si="17"/>
        <v>2486.67</v>
      </c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s="17" customFormat="1" ht="15.6" customHeight="1">
      <c r="A529" s="17" t="s">
        <v>770</v>
      </c>
      <c r="B529" s="20" t="s">
        <v>659</v>
      </c>
      <c r="C529" s="52" t="s">
        <v>297</v>
      </c>
      <c r="D529" s="20" t="s">
        <v>295</v>
      </c>
      <c r="E529" s="21">
        <v>2235.35</v>
      </c>
      <c r="F529" s="21">
        <v>0</v>
      </c>
      <c r="G529" s="21">
        <v>670.61</v>
      </c>
      <c r="H529" s="21">
        <v>0</v>
      </c>
      <c r="I529" s="21">
        <v>688.4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f t="shared" si="16"/>
        <v>3594.36</v>
      </c>
      <c r="Q529" s="21">
        <v>528.63</v>
      </c>
      <c r="R529" s="31">
        <f t="shared" si="17"/>
        <v>3065.73</v>
      </c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s="17" customFormat="1" ht="15.6" customHeight="1">
      <c r="A530" s="18" t="s">
        <v>445</v>
      </c>
      <c r="B530" s="20" t="s">
        <v>560</v>
      </c>
      <c r="C530" s="52" t="s">
        <v>297</v>
      </c>
      <c r="D530" s="20" t="s">
        <v>295</v>
      </c>
      <c r="E530" s="21">
        <v>1759.48</v>
      </c>
      <c r="F530" s="21">
        <v>0</v>
      </c>
      <c r="G530" s="21">
        <v>0</v>
      </c>
      <c r="H530" s="21">
        <v>195.5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f t="shared" si="16"/>
        <v>1954.98</v>
      </c>
      <c r="Q530" s="21">
        <v>268.33</v>
      </c>
      <c r="R530" s="31">
        <f t="shared" si="17"/>
        <v>1686.65</v>
      </c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s="17" customFormat="1" ht="15.6" customHeight="1">
      <c r="A531" s="18" t="s">
        <v>251</v>
      </c>
      <c r="B531" s="20" t="s">
        <v>639</v>
      </c>
      <c r="C531" s="52" t="s">
        <v>663</v>
      </c>
      <c r="D531" s="20" t="s">
        <v>295</v>
      </c>
      <c r="E531" s="21">
        <v>1661.3</v>
      </c>
      <c r="F531" s="21">
        <v>1198.71</v>
      </c>
      <c r="G531" s="21">
        <v>0</v>
      </c>
      <c r="H531" s="21">
        <v>0</v>
      </c>
      <c r="I531" s="21">
        <v>0</v>
      </c>
      <c r="J531" s="21">
        <v>0</v>
      </c>
      <c r="K531" s="21">
        <v>0</v>
      </c>
      <c r="L531" s="21">
        <v>0</v>
      </c>
      <c r="M531" s="21">
        <v>0</v>
      </c>
      <c r="N531" s="21">
        <v>0</v>
      </c>
      <c r="O531" s="21">
        <v>0</v>
      </c>
      <c r="P531" s="21">
        <f t="shared" si="16"/>
        <v>2860.01</v>
      </c>
      <c r="Q531" s="21">
        <v>482.47</v>
      </c>
      <c r="R531" s="31">
        <f t="shared" si="17"/>
        <v>2377.54</v>
      </c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s="17" customFormat="1" ht="15.6" customHeight="1">
      <c r="A532" s="18" t="s">
        <v>446</v>
      </c>
      <c r="B532" s="20" t="s">
        <v>585</v>
      </c>
      <c r="C532" s="52" t="s">
        <v>297</v>
      </c>
      <c r="D532" s="20" t="s">
        <v>295</v>
      </c>
      <c r="E532" s="21">
        <v>4183.63</v>
      </c>
      <c r="F532" s="21">
        <v>0</v>
      </c>
      <c r="G532" s="21">
        <v>0</v>
      </c>
      <c r="H532" s="21">
        <v>0</v>
      </c>
      <c r="I532" s="21">
        <v>1682.7800000000002</v>
      </c>
      <c r="J532" s="21">
        <v>0</v>
      </c>
      <c r="K532" s="21">
        <v>0</v>
      </c>
      <c r="L532" s="21">
        <v>0</v>
      </c>
      <c r="M532" s="21">
        <v>508.97</v>
      </c>
      <c r="N532" s="21">
        <v>0</v>
      </c>
      <c r="O532" s="21">
        <v>0</v>
      </c>
      <c r="P532" s="21">
        <f t="shared" si="16"/>
        <v>6375.38</v>
      </c>
      <c r="Q532" s="21">
        <v>1225.57</v>
      </c>
      <c r="R532" s="31">
        <f t="shared" si="17"/>
        <v>5149.8100000000004</v>
      </c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s="17" customFormat="1" ht="15.6" customHeight="1">
      <c r="A533" s="18" t="s">
        <v>553</v>
      </c>
      <c r="B533" s="20" t="s">
        <v>491</v>
      </c>
      <c r="C533" s="52" t="s">
        <v>297</v>
      </c>
      <c r="D533" s="20" t="s">
        <v>292</v>
      </c>
      <c r="E533" s="21">
        <v>2312.4299999999998</v>
      </c>
      <c r="F533" s="21">
        <v>0</v>
      </c>
      <c r="G533" s="21">
        <v>0</v>
      </c>
      <c r="H533" s="21">
        <v>0</v>
      </c>
      <c r="I533" s="21">
        <v>249.74</v>
      </c>
      <c r="J533" s="21">
        <v>0</v>
      </c>
      <c r="K533" s="21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f t="shared" si="16"/>
        <v>2562.17</v>
      </c>
      <c r="Q533" s="21">
        <v>393.33</v>
      </c>
      <c r="R533" s="31">
        <f t="shared" si="17"/>
        <v>2168.84</v>
      </c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s="17" customFormat="1" ht="15.6" customHeight="1">
      <c r="A534" s="18" t="s">
        <v>252</v>
      </c>
      <c r="B534" s="20" t="s">
        <v>629</v>
      </c>
      <c r="C534" s="52" t="s">
        <v>778</v>
      </c>
      <c r="D534" s="20" t="s">
        <v>294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18765.98</v>
      </c>
      <c r="L534" s="21">
        <v>0</v>
      </c>
      <c r="M534" s="21">
        <v>0</v>
      </c>
      <c r="N534" s="21">
        <v>0</v>
      </c>
      <c r="O534" s="21">
        <v>0</v>
      </c>
      <c r="P534" s="21">
        <f t="shared" si="16"/>
        <v>18765.98</v>
      </c>
      <c r="Q534" s="21">
        <v>9924.44</v>
      </c>
      <c r="R534" s="31">
        <f t="shared" si="17"/>
        <v>8841.5399999999991</v>
      </c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s="17" customFormat="1" ht="15.6" customHeight="1">
      <c r="A535" s="18" t="s">
        <v>322</v>
      </c>
      <c r="B535" s="20" t="s">
        <v>494</v>
      </c>
      <c r="C535" s="52">
        <v>0</v>
      </c>
      <c r="D535" s="20" t="s">
        <v>292</v>
      </c>
      <c r="E535" s="21">
        <v>830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  <c r="L535" s="21">
        <v>86</v>
      </c>
      <c r="M535" s="21">
        <v>0</v>
      </c>
      <c r="N535" s="21">
        <v>0</v>
      </c>
      <c r="O535" s="21">
        <v>0</v>
      </c>
      <c r="P535" s="21">
        <f t="shared" si="16"/>
        <v>916</v>
      </c>
      <c r="Q535" s="21">
        <v>0</v>
      </c>
      <c r="R535" s="31">
        <f t="shared" si="17"/>
        <v>916</v>
      </c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s="17" customFormat="1" ht="15.6" customHeight="1">
      <c r="A536" s="18" t="s">
        <v>253</v>
      </c>
      <c r="B536" s="20" t="s">
        <v>623</v>
      </c>
      <c r="C536" s="52" t="s">
        <v>778</v>
      </c>
      <c r="D536" s="20" t="s">
        <v>295</v>
      </c>
      <c r="E536" s="21">
        <v>6094.4</v>
      </c>
      <c r="F536" s="21">
        <v>0</v>
      </c>
      <c r="G536" s="21">
        <v>0</v>
      </c>
      <c r="H536" s="21">
        <v>0</v>
      </c>
      <c r="I536" s="21">
        <v>577.56000000000006</v>
      </c>
      <c r="J536" s="21">
        <v>0</v>
      </c>
      <c r="K536" s="21">
        <v>0</v>
      </c>
      <c r="L536" s="21">
        <v>0</v>
      </c>
      <c r="M536" s="21">
        <v>250.24</v>
      </c>
      <c r="N536" s="21">
        <v>0</v>
      </c>
      <c r="O536" s="21">
        <v>0</v>
      </c>
      <c r="P536" s="21">
        <f t="shared" si="16"/>
        <v>6922.2</v>
      </c>
      <c r="Q536" s="21">
        <v>1523.86</v>
      </c>
      <c r="R536" s="31">
        <f t="shared" si="17"/>
        <v>5398.34</v>
      </c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s="17" customFormat="1" ht="15.6" customHeight="1">
      <c r="A537" s="18" t="s">
        <v>566</v>
      </c>
      <c r="B537" s="20" t="s">
        <v>560</v>
      </c>
      <c r="C537" s="52" t="s">
        <v>297</v>
      </c>
      <c r="D537" s="20" t="s">
        <v>295</v>
      </c>
      <c r="E537" s="21">
        <v>1759.48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f t="shared" si="16"/>
        <v>1759.48</v>
      </c>
      <c r="Q537" s="21">
        <v>250.74</v>
      </c>
      <c r="R537" s="31">
        <f t="shared" si="17"/>
        <v>1508.74</v>
      </c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s="17" customFormat="1" ht="15.6" customHeight="1">
      <c r="A538" s="18" t="s">
        <v>526</v>
      </c>
      <c r="B538" s="20" t="s">
        <v>491</v>
      </c>
      <c r="C538" s="52" t="s">
        <v>297</v>
      </c>
      <c r="D538" s="20" t="s">
        <v>295</v>
      </c>
      <c r="E538" s="21">
        <v>2312.4299999999998</v>
      </c>
      <c r="F538" s="21">
        <v>0</v>
      </c>
      <c r="G538" s="21">
        <v>0</v>
      </c>
      <c r="H538" s="21">
        <v>0</v>
      </c>
      <c r="I538" s="21">
        <v>508.56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f t="shared" si="16"/>
        <v>2820.99</v>
      </c>
      <c r="Q538" s="21">
        <v>495.47</v>
      </c>
      <c r="R538" s="31">
        <f t="shared" si="17"/>
        <v>2325.5199999999995</v>
      </c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s="17" customFormat="1" ht="15.6" customHeight="1">
      <c r="A539" s="18" t="s">
        <v>254</v>
      </c>
      <c r="B539" s="20" t="s">
        <v>534</v>
      </c>
      <c r="C539" s="52" t="s">
        <v>778</v>
      </c>
      <c r="D539" s="20" t="s">
        <v>295</v>
      </c>
      <c r="E539" s="21">
        <v>4619.07</v>
      </c>
      <c r="F539" s="21">
        <v>0</v>
      </c>
      <c r="G539" s="21">
        <v>0</v>
      </c>
      <c r="H539" s="21">
        <v>1463.85</v>
      </c>
      <c r="I539" s="21">
        <v>0</v>
      </c>
      <c r="J539" s="21">
        <v>0</v>
      </c>
      <c r="K539" s="21">
        <v>4164.05</v>
      </c>
      <c r="L539" s="21">
        <v>0</v>
      </c>
      <c r="M539" s="21">
        <v>122.84</v>
      </c>
      <c r="N539" s="21">
        <v>0</v>
      </c>
      <c r="O539" s="21">
        <v>0</v>
      </c>
      <c r="P539" s="21">
        <f t="shared" si="16"/>
        <v>10369.810000000001</v>
      </c>
      <c r="Q539" s="21">
        <v>3299.9</v>
      </c>
      <c r="R539" s="31">
        <f t="shared" si="17"/>
        <v>7069.9100000000017</v>
      </c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s="17" customFormat="1" ht="15.6" customHeight="1">
      <c r="A540" s="18" t="s">
        <v>674</v>
      </c>
      <c r="B540" s="20" t="s">
        <v>679</v>
      </c>
      <c r="C540" s="52" t="s">
        <v>297</v>
      </c>
      <c r="D540" s="20" t="s">
        <v>295</v>
      </c>
      <c r="E540" s="21">
        <v>9612.02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f t="shared" si="16"/>
        <v>9612.02</v>
      </c>
      <c r="Q540" s="21">
        <v>2379.52</v>
      </c>
      <c r="R540" s="31">
        <f t="shared" si="17"/>
        <v>7232.5</v>
      </c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s="17" customFormat="1" ht="15.6" customHeight="1">
      <c r="A541" s="17" t="s">
        <v>771</v>
      </c>
      <c r="B541" s="20" t="s">
        <v>666</v>
      </c>
      <c r="C541" s="52" t="s">
        <v>772</v>
      </c>
      <c r="D541" s="20" t="s">
        <v>295</v>
      </c>
      <c r="E541" s="21">
        <v>1849.94</v>
      </c>
      <c r="F541" s="21">
        <v>0</v>
      </c>
      <c r="G541" s="21">
        <v>0</v>
      </c>
      <c r="H541" s="21">
        <v>0</v>
      </c>
      <c r="I541" s="21">
        <v>247.6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f t="shared" si="16"/>
        <v>2097.54</v>
      </c>
      <c r="Q541" s="21">
        <v>231.31</v>
      </c>
      <c r="R541" s="31">
        <f t="shared" si="17"/>
        <v>1866.23</v>
      </c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s="17" customFormat="1" ht="15.6" customHeight="1">
      <c r="A542" s="18" t="s">
        <v>447</v>
      </c>
      <c r="B542" s="20" t="s">
        <v>586</v>
      </c>
      <c r="C542" s="52" t="s">
        <v>297</v>
      </c>
      <c r="D542" s="20" t="s">
        <v>295</v>
      </c>
      <c r="E542" s="21">
        <v>1759.48</v>
      </c>
      <c r="F542" s="21">
        <v>0</v>
      </c>
      <c r="G542" s="21">
        <v>242.4</v>
      </c>
      <c r="H542" s="21">
        <v>0</v>
      </c>
      <c r="I542" s="21">
        <v>0</v>
      </c>
      <c r="J542" s="21">
        <v>58.65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f t="shared" si="16"/>
        <v>2060.5300000000002</v>
      </c>
      <c r="Q542" s="21">
        <v>290.22000000000003</v>
      </c>
      <c r="R542" s="31">
        <f t="shared" si="17"/>
        <v>1770.3100000000002</v>
      </c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s="17" customFormat="1" ht="15.6" customHeight="1">
      <c r="A543" s="18" t="s">
        <v>255</v>
      </c>
      <c r="B543" s="20" t="s">
        <v>491</v>
      </c>
      <c r="C543" s="52" t="s">
        <v>663</v>
      </c>
      <c r="D543" s="20" t="s">
        <v>295</v>
      </c>
      <c r="E543" s="21">
        <v>2604.1799999999998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f t="shared" si="16"/>
        <v>2604.1799999999998</v>
      </c>
      <c r="Q543" s="21">
        <v>532.57000000000005</v>
      </c>
      <c r="R543" s="31">
        <f t="shared" si="17"/>
        <v>2071.6099999999997</v>
      </c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s="17" customFormat="1" ht="15.6" customHeight="1">
      <c r="A544" s="18" t="s">
        <v>448</v>
      </c>
      <c r="B544" s="20" t="s">
        <v>491</v>
      </c>
      <c r="C544" s="52" t="s">
        <v>297</v>
      </c>
      <c r="D544" s="20" t="s">
        <v>295</v>
      </c>
      <c r="E544" s="21">
        <v>2312.4299999999998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f t="shared" si="16"/>
        <v>2312.4299999999998</v>
      </c>
      <c r="Q544" s="21">
        <v>211.32</v>
      </c>
      <c r="R544" s="31">
        <f t="shared" si="17"/>
        <v>2101.1099999999997</v>
      </c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s="17" customFormat="1" ht="15.6" customHeight="1">
      <c r="A545" s="18" t="s">
        <v>527</v>
      </c>
      <c r="B545" s="20" t="s">
        <v>534</v>
      </c>
      <c r="C545" s="52" t="s">
        <v>297</v>
      </c>
      <c r="D545" s="20" t="s">
        <v>295</v>
      </c>
      <c r="E545" s="21">
        <v>4183.63</v>
      </c>
      <c r="F545" s="21">
        <v>0</v>
      </c>
      <c r="G545" s="21">
        <v>0</v>
      </c>
      <c r="H545" s="21">
        <v>0</v>
      </c>
      <c r="I545" s="21">
        <v>1204.25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f t="shared" si="16"/>
        <v>5387.88</v>
      </c>
      <c r="Q545" s="21">
        <v>1040.4000000000001</v>
      </c>
      <c r="R545" s="31">
        <f t="shared" si="17"/>
        <v>4347.4799999999996</v>
      </c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s="17" customFormat="1" ht="15.6" customHeight="1">
      <c r="A546" s="18" t="s">
        <v>256</v>
      </c>
      <c r="B546" s="20" t="s">
        <v>640</v>
      </c>
      <c r="C546" s="52" t="s">
        <v>663</v>
      </c>
      <c r="D546" s="20" t="s">
        <v>295</v>
      </c>
      <c r="E546" s="21">
        <v>3036.46</v>
      </c>
      <c r="F546" s="21">
        <v>1017.39</v>
      </c>
      <c r="G546" s="21">
        <v>242.4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303.64</v>
      </c>
      <c r="N546" s="21">
        <v>0</v>
      </c>
      <c r="O546" s="21">
        <v>0</v>
      </c>
      <c r="P546" s="21">
        <f t="shared" si="16"/>
        <v>4599.8900000000003</v>
      </c>
      <c r="Q546" s="21">
        <v>847.57</v>
      </c>
      <c r="R546" s="31">
        <f t="shared" si="17"/>
        <v>3752.32</v>
      </c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s="17" customFormat="1" ht="15.6" customHeight="1">
      <c r="A547" s="18" t="s">
        <v>257</v>
      </c>
      <c r="B547" s="20" t="s">
        <v>605</v>
      </c>
      <c r="C547" s="52" t="s">
        <v>779</v>
      </c>
      <c r="D547" s="20" t="s">
        <v>295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233.48</v>
      </c>
      <c r="N547" s="21">
        <v>0</v>
      </c>
      <c r="O547" s="21">
        <v>0</v>
      </c>
      <c r="P547" s="21">
        <f t="shared" si="16"/>
        <v>233.48</v>
      </c>
      <c r="Q547" s="21">
        <v>0</v>
      </c>
      <c r="R547" s="31">
        <f t="shared" si="17"/>
        <v>233.48</v>
      </c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s="17" customFormat="1" ht="15.6" customHeight="1">
      <c r="A548" s="18" t="s">
        <v>258</v>
      </c>
      <c r="B548" s="20" t="s">
        <v>534</v>
      </c>
      <c r="C548" s="52" t="s">
        <v>775</v>
      </c>
      <c r="D548" s="20" t="s">
        <v>295</v>
      </c>
      <c r="E548" s="21">
        <v>4352.6499999999996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303.64</v>
      </c>
      <c r="N548" s="21">
        <v>0</v>
      </c>
      <c r="O548" s="21">
        <v>3046.86</v>
      </c>
      <c r="P548" s="21">
        <f t="shared" si="16"/>
        <v>7703.15</v>
      </c>
      <c r="Q548" s="21">
        <v>1624.78</v>
      </c>
      <c r="R548" s="31">
        <f t="shared" si="17"/>
        <v>6078.37</v>
      </c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s="17" customFormat="1" ht="15.6" customHeight="1">
      <c r="A549" s="18" t="s">
        <v>528</v>
      </c>
      <c r="B549" s="20" t="s">
        <v>534</v>
      </c>
      <c r="C549" s="52" t="s">
        <v>297</v>
      </c>
      <c r="D549" s="20" t="s">
        <v>295</v>
      </c>
      <c r="E549" s="21">
        <v>4183.63</v>
      </c>
      <c r="F549" s="21">
        <v>0</v>
      </c>
      <c r="G549" s="21">
        <v>0</v>
      </c>
      <c r="H549" s="21">
        <v>0</v>
      </c>
      <c r="I549" s="21">
        <v>1204.25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f t="shared" si="16"/>
        <v>5387.88</v>
      </c>
      <c r="Q549" s="21">
        <v>1040.4000000000001</v>
      </c>
      <c r="R549" s="31">
        <f t="shared" si="17"/>
        <v>4347.4799999999996</v>
      </c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s="17" customFormat="1" ht="15.6" customHeight="1">
      <c r="A550" s="18" t="s">
        <v>259</v>
      </c>
      <c r="B550" s="20" t="s">
        <v>590</v>
      </c>
      <c r="C550" s="52" t="s">
        <v>775</v>
      </c>
      <c r="D550" s="20" t="s">
        <v>295</v>
      </c>
      <c r="E550" s="21">
        <v>3673.77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f t="shared" si="16"/>
        <v>3673.77</v>
      </c>
      <c r="Q550" s="21">
        <v>1719.6</v>
      </c>
      <c r="R550" s="31">
        <f t="shared" si="17"/>
        <v>1954.17</v>
      </c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s="17" customFormat="1" ht="15.6" customHeight="1">
      <c r="A551" s="18" t="s">
        <v>260</v>
      </c>
      <c r="B551" s="20" t="s">
        <v>595</v>
      </c>
      <c r="C551" s="52" t="s">
        <v>663</v>
      </c>
      <c r="D551" s="20" t="s">
        <v>295</v>
      </c>
      <c r="E551" s="21">
        <v>6216.27</v>
      </c>
      <c r="F551" s="21">
        <v>1905.51</v>
      </c>
      <c r="G551" s="21">
        <v>0</v>
      </c>
      <c r="H551" s="21">
        <v>2707.26</v>
      </c>
      <c r="I551" s="21">
        <v>0</v>
      </c>
      <c r="J551" s="21">
        <v>0</v>
      </c>
      <c r="K551" s="21">
        <v>0</v>
      </c>
      <c r="L551" s="21">
        <v>0</v>
      </c>
      <c r="M551" s="21">
        <v>155.66</v>
      </c>
      <c r="N551" s="21">
        <v>0</v>
      </c>
      <c r="O551" s="21">
        <v>0</v>
      </c>
      <c r="P551" s="21">
        <f t="shared" si="16"/>
        <v>10984.7</v>
      </c>
      <c r="Q551" s="21">
        <v>2714.2</v>
      </c>
      <c r="R551" s="31">
        <f t="shared" si="17"/>
        <v>8270.5</v>
      </c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s="17" customFormat="1" ht="15.6" customHeight="1">
      <c r="A552" s="18" t="s">
        <v>261</v>
      </c>
      <c r="B552" s="20" t="s">
        <v>631</v>
      </c>
      <c r="C552" s="52" t="s">
        <v>663</v>
      </c>
      <c r="D552" s="20" t="s">
        <v>295</v>
      </c>
      <c r="E552" s="21">
        <v>4711.46</v>
      </c>
      <c r="F552" s="21">
        <v>663.5</v>
      </c>
      <c r="G552" s="21">
        <v>727.2</v>
      </c>
      <c r="H552" s="21">
        <v>1017.03</v>
      </c>
      <c r="I552" s="21">
        <v>0</v>
      </c>
      <c r="J552" s="21">
        <v>0</v>
      </c>
      <c r="K552" s="21">
        <v>0</v>
      </c>
      <c r="L552" s="21">
        <v>0</v>
      </c>
      <c r="M552" s="21">
        <v>327.54000000000002</v>
      </c>
      <c r="N552" s="21">
        <v>0</v>
      </c>
      <c r="O552" s="21">
        <v>0</v>
      </c>
      <c r="P552" s="21">
        <f t="shared" si="16"/>
        <v>7446.73</v>
      </c>
      <c r="Q552" s="21">
        <v>1688.99</v>
      </c>
      <c r="R552" s="31">
        <f t="shared" si="17"/>
        <v>5757.74</v>
      </c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s="17" customFormat="1" ht="15.6" customHeight="1">
      <c r="A553" s="18" t="s">
        <v>449</v>
      </c>
      <c r="B553" s="20" t="s">
        <v>625</v>
      </c>
      <c r="C553" s="52">
        <v>0</v>
      </c>
      <c r="D553" s="20" t="s">
        <v>295</v>
      </c>
      <c r="E553" s="21">
        <v>6940.08</v>
      </c>
      <c r="F553" s="21">
        <v>0</v>
      </c>
      <c r="G553" s="21">
        <v>0</v>
      </c>
      <c r="H553" s="21">
        <v>1542.24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f t="shared" si="16"/>
        <v>8482.32</v>
      </c>
      <c r="Q553" s="21">
        <v>2068.85</v>
      </c>
      <c r="R553" s="31">
        <f t="shared" si="17"/>
        <v>6413.4699999999993</v>
      </c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s="17" customFormat="1" ht="15.6" customHeight="1">
      <c r="A554" s="18" t="s">
        <v>760</v>
      </c>
      <c r="B554" s="42" t="s">
        <v>602</v>
      </c>
      <c r="C554" s="50" t="s">
        <v>297</v>
      </c>
      <c r="D554" s="20" t="s">
        <v>295</v>
      </c>
      <c r="E554" s="21">
        <v>410.55</v>
      </c>
      <c r="F554" s="21">
        <v>0</v>
      </c>
      <c r="G554" s="21">
        <v>131.38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f t="shared" si="16"/>
        <v>541.93000000000006</v>
      </c>
      <c r="Q554" s="21">
        <v>118.04</v>
      </c>
      <c r="R554" s="31">
        <f t="shared" si="17"/>
        <v>423.89000000000004</v>
      </c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s="17" customFormat="1" ht="15.6" customHeight="1">
      <c r="A555" s="18" t="s">
        <v>262</v>
      </c>
      <c r="B555" s="20" t="s">
        <v>620</v>
      </c>
      <c r="C555" s="52" t="s">
        <v>297</v>
      </c>
      <c r="D555" s="20" t="s">
        <v>295</v>
      </c>
      <c r="E555" s="21">
        <v>4734.2299999999996</v>
      </c>
      <c r="F555" s="21">
        <v>0</v>
      </c>
      <c r="G555" s="21">
        <v>955.88</v>
      </c>
      <c r="H555" s="21">
        <v>0</v>
      </c>
      <c r="I555" s="21">
        <v>0</v>
      </c>
      <c r="J555" s="21">
        <v>178.42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f t="shared" si="16"/>
        <v>5868.53</v>
      </c>
      <c r="Q555" s="21">
        <v>1174.23</v>
      </c>
      <c r="R555" s="31">
        <f t="shared" si="17"/>
        <v>4694.2999999999993</v>
      </c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s="17" customFormat="1" ht="15.6" customHeight="1">
      <c r="A556" s="18" t="s">
        <v>450</v>
      </c>
      <c r="B556" s="20" t="s">
        <v>489</v>
      </c>
      <c r="C556" s="52">
        <v>0</v>
      </c>
      <c r="D556" s="20" t="s">
        <v>295</v>
      </c>
      <c r="E556" s="21">
        <v>2776.03</v>
      </c>
      <c r="F556" s="21">
        <v>0</v>
      </c>
      <c r="G556" s="21">
        <v>0</v>
      </c>
      <c r="H556" s="21">
        <v>462.67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f t="shared" si="16"/>
        <v>3238.7000000000003</v>
      </c>
      <c r="Q556" s="21">
        <v>384</v>
      </c>
      <c r="R556" s="31">
        <f t="shared" si="17"/>
        <v>2854.7000000000003</v>
      </c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s="17" customFormat="1" ht="15.6" customHeight="1">
      <c r="A557" s="18" t="s">
        <v>451</v>
      </c>
      <c r="B557" s="20" t="s">
        <v>491</v>
      </c>
      <c r="C557" s="52" t="s">
        <v>297</v>
      </c>
      <c r="D557" s="20" t="s">
        <v>295</v>
      </c>
      <c r="E557" s="21">
        <v>2312.4299999999998</v>
      </c>
      <c r="F557" s="21">
        <v>0</v>
      </c>
      <c r="G557" s="21">
        <v>0</v>
      </c>
      <c r="H557" s="21">
        <v>0</v>
      </c>
      <c r="I557" s="21">
        <v>1021.92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1618.7</v>
      </c>
      <c r="P557" s="21">
        <f t="shared" si="16"/>
        <v>4953.05</v>
      </c>
      <c r="Q557" s="21">
        <v>369.77</v>
      </c>
      <c r="R557" s="31">
        <f t="shared" si="17"/>
        <v>4583.2800000000007</v>
      </c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s="17" customFormat="1" ht="15.6" customHeight="1">
      <c r="A558" s="18" t="s">
        <v>478</v>
      </c>
      <c r="B558" s="20" t="s">
        <v>586</v>
      </c>
      <c r="C558" s="52" t="s">
        <v>297</v>
      </c>
      <c r="D558" s="20" t="s">
        <v>295</v>
      </c>
      <c r="E558" s="21">
        <v>1759.48</v>
      </c>
      <c r="F558" s="21">
        <v>0</v>
      </c>
      <c r="G558" s="21">
        <v>242.4</v>
      </c>
      <c r="H558" s="21">
        <v>0</v>
      </c>
      <c r="I558" s="21">
        <v>0</v>
      </c>
      <c r="J558" s="21">
        <v>58.65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f t="shared" si="16"/>
        <v>2060.5300000000002</v>
      </c>
      <c r="Q558" s="21">
        <v>277.83</v>
      </c>
      <c r="R558" s="31">
        <f t="shared" si="17"/>
        <v>1782.7000000000003</v>
      </c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s="17" customFormat="1" ht="15.6" customHeight="1">
      <c r="A559" s="18" t="s">
        <v>263</v>
      </c>
      <c r="B559" s="20" t="s">
        <v>586</v>
      </c>
      <c r="C559" s="52" t="s">
        <v>297</v>
      </c>
      <c r="D559" s="20" t="s">
        <v>295</v>
      </c>
      <c r="E559" s="21">
        <v>1759.48</v>
      </c>
      <c r="F559" s="21">
        <v>0</v>
      </c>
      <c r="G559" s="21">
        <v>507.57000000000005</v>
      </c>
      <c r="H559" s="21">
        <v>0</v>
      </c>
      <c r="I559" s="21">
        <v>0</v>
      </c>
      <c r="J559" s="21">
        <v>66.31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f t="shared" si="16"/>
        <v>2333.36</v>
      </c>
      <c r="Q559" s="21">
        <v>740.45</v>
      </c>
      <c r="R559" s="31">
        <f t="shared" si="17"/>
        <v>1592.91</v>
      </c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s="17" customFormat="1" ht="15.6" customHeight="1">
      <c r="A560" s="18" t="s">
        <v>656</v>
      </c>
      <c r="B560" s="20" t="s">
        <v>661</v>
      </c>
      <c r="C560" s="52" t="s">
        <v>297</v>
      </c>
      <c r="D560" s="20" t="s">
        <v>295</v>
      </c>
      <c r="E560" s="21">
        <v>1759.48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f t="shared" si="16"/>
        <v>1759.48</v>
      </c>
      <c r="Q560" s="21">
        <v>250.74</v>
      </c>
      <c r="R560" s="31">
        <f t="shared" si="17"/>
        <v>1508.74</v>
      </c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s="17" customFormat="1" ht="15.6" customHeight="1">
      <c r="A561" s="18" t="s">
        <v>264</v>
      </c>
      <c r="B561" s="20" t="s">
        <v>637</v>
      </c>
      <c r="C561" s="52">
        <v>0</v>
      </c>
      <c r="D561" s="20" t="s">
        <v>294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16841.259999999998</v>
      </c>
      <c r="L561" s="21">
        <v>0</v>
      </c>
      <c r="M561" s="21">
        <v>0</v>
      </c>
      <c r="N561" s="21">
        <v>0</v>
      </c>
      <c r="O561" s="21">
        <v>0</v>
      </c>
      <c r="P561" s="21">
        <f t="shared" si="16"/>
        <v>16841.259999999998</v>
      </c>
      <c r="Q561" s="21">
        <v>3766.99</v>
      </c>
      <c r="R561" s="31">
        <f t="shared" si="17"/>
        <v>13074.269999999999</v>
      </c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s="17" customFormat="1" ht="15.6" customHeight="1">
      <c r="A562" s="18" t="s">
        <v>265</v>
      </c>
      <c r="B562" s="20" t="s">
        <v>586</v>
      </c>
      <c r="C562" s="52" t="s">
        <v>663</v>
      </c>
      <c r="D562" s="20" t="s">
        <v>295</v>
      </c>
      <c r="E562" s="21">
        <v>1981.45</v>
      </c>
      <c r="F562" s="21">
        <v>746.62</v>
      </c>
      <c r="G562" s="21">
        <v>242.4</v>
      </c>
      <c r="H562" s="21">
        <v>0</v>
      </c>
      <c r="I562" s="21">
        <v>0</v>
      </c>
      <c r="J562" s="21">
        <v>90.94</v>
      </c>
      <c r="K562" s="21">
        <v>0</v>
      </c>
      <c r="L562" s="21">
        <v>0</v>
      </c>
      <c r="M562" s="21">
        <v>233.48</v>
      </c>
      <c r="N562" s="21">
        <v>0</v>
      </c>
      <c r="O562" s="21">
        <v>0</v>
      </c>
      <c r="P562" s="21">
        <f t="shared" si="16"/>
        <v>3294.8900000000003</v>
      </c>
      <c r="Q562" s="21">
        <v>466.33</v>
      </c>
      <c r="R562" s="31">
        <f t="shared" si="17"/>
        <v>2828.5600000000004</v>
      </c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s="17" customFormat="1" ht="15.6" customHeight="1">
      <c r="A563" s="18" t="s">
        <v>266</v>
      </c>
      <c r="B563" s="20" t="s">
        <v>590</v>
      </c>
      <c r="C563" s="52" t="s">
        <v>775</v>
      </c>
      <c r="D563" s="20" t="s">
        <v>295</v>
      </c>
      <c r="E563" s="21">
        <v>3673.77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233.48</v>
      </c>
      <c r="N563" s="21">
        <v>0</v>
      </c>
      <c r="O563" s="21">
        <v>0</v>
      </c>
      <c r="P563" s="21">
        <f t="shared" si="16"/>
        <v>3907.25</v>
      </c>
      <c r="Q563" s="21">
        <v>499.19</v>
      </c>
      <c r="R563" s="31">
        <f t="shared" si="17"/>
        <v>3408.06</v>
      </c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s="17" customFormat="1" ht="15.6" customHeight="1">
      <c r="A564" s="18" t="s">
        <v>267</v>
      </c>
      <c r="B564" s="20" t="s">
        <v>607</v>
      </c>
      <c r="C564" s="52" t="s">
        <v>663</v>
      </c>
      <c r="D564" s="20" t="s">
        <v>295</v>
      </c>
      <c r="E564" s="21">
        <v>3036.46</v>
      </c>
      <c r="F564" s="21">
        <v>376.31</v>
      </c>
      <c r="G564" s="21">
        <v>242.4</v>
      </c>
      <c r="H564" s="21">
        <v>0</v>
      </c>
      <c r="I564" s="21">
        <v>0</v>
      </c>
      <c r="J564" s="21">
        <v>113.76</v>
      </c>
      <c r="K564" s="21">
        <v>0</v>
      </c>
      <c r="L564" s="21">
        <v>0</v>
      </c>
      <c r="M564" s="21">
        <v>187.69</v>
      </c>
      <c r="N564" s="21">
        <v>0</v>
      </c>
      <c r="O564" s="21">
        <v>0</v>
      </c>
      <c r="P564" s="21">
        <f t="shared" si="16"/>
        <v>3956.6200000000003</v>
      </c>
      <c r="Q564" s="21">
        <v>524.79</v>
      </c>
      <c r="R564" s="31">
        <f t="shared" si="17"/>
        <v>3431.8300000000004</v>
      </c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s="17" customFormat="1" ht="15.6" customHeight="1">
      <c r="A565" s="18" t="s">
        <v>452</v>
      </c>
      <c r="B565" s="20" t="s">
        <v>491</v>
      </c>
      <c r="C565" s="52" t="s">
        <v>776</v>
      </c>
      <c r="D565" s="20" t="s">
        <v>295</v>
      </c>
      <c r="E565" s="21">
        <v>1734.34</v>
      </c>
      <c r="F565" s="21">
        <v>0</v>
      </c>
      <c r="G565" s="21">
        <v>0</v>
      </c>
      <c r="H565" s="21">
        <v>289.06</v>
      </c>
      <c r="I565" s="21">
        <v>0</v>
      </c>
      <c r="J565" s="21">
        <v>0</v>
      </c>
      <c r="K565" s="21">
        <v>0</v>
      </c>
      <c r="L565" s="21">
        <v>0</v>
      </c>
      <c r="M565" s="21">
        <v>655.1</v>
      </c>
      <c r="N565" s="21">
        <v>0</v>
      </c>
      <c r="O565" s="21">
        <v>1214.04</v>
      </c>
      <c r="P565" s="21">
        <f t="shared" si="16"/>
        <v>3892.54</v>
      </c>
      <c r="Q565" s="21">
        <v>163.92</v>
      </c>
      <c r="R565" s="31">
        <f t="shared" si="17"/>
        <v>3728.62</v>
      </c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s="17" customFormat="1" ht="15.6" customHeight="1">
      <c r="A566" s="18" t="s">
        <v>268</v>
      </c>
      <c r="B566" s="20" t="s">
        <v>595</v>
      </c>
      <c r="C566" s="52" t="s">
        <v>663</v>
      </c>
      <c r="D566" s="20" t="s">
        <v>295</v>
      </c>
      <c r="E566" s="21">
        <v>6216.27</v>
      </c>
      <c r="F566" s="21">
        <v>1611.96</v>
      </c>
      <c r="G566" s="21">
        <v>0</v>
      </c>
      <c r="H566" s="21">
        <v>0</v>
      </c>
      <c r="I566" s="21">
        <v>0</v>
      </c>
      <c r="J566" s="21">
        <v>0</v>
      </c>
      <c r="K566" s="21">
        <v>4164.05</v>
      </c>
      <c r="L566" s="21">
        <v>0</v>
      </c>
      <c r="M566" s="21">
        <v>0</v>
      </c>
      <c r="N566" s="21">
        <v>0</v>
      </c>
      <c r="O566" s="21">
        <v>0</v>
      </c>
      <c r="P566" s="21">
        <f t="shared" si="16"/>
        <v>11992.28</v>
      </c>
      <c r="Q566" s="21">
        <v>4281.96</v>
      </c>
      <c r="R566" s="31">
        <f t="shared" si="17"/>
        <v>7710.3200000000006</v>
      </c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s="17" customFormat="1" ht="15.6" customHeight="1">
      <c r="A567" s="18" t="s">
        <v>453</v>
      </c>
      <c r="B567" s="20" t="s">
        <v>564</v>
      </c>
      <c r="C567" s="52">
        <v>4</v>
      </c>
      <c r="D567" s="20" t="s">
        <v>295</v>
      </c>
      <c r="E567" s="21">
        <v>12029.47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f t="shared" si="16"/>
        <v>12029.47</v>
      </c>
      <c r="Q567" s="21">
        <v>3044.32</v>
      </c>
      <c r="R567" s="31">
        <f t="shared" si="17"/>
        <v>8985.15</v>
      </c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s="17" customFormat="1" ht="15.6" customHeight="1">
      <c r="A568" s="18" t="s">
        <v>454</v>
      </c>
      <c r="B568" s="20" t="s">
        <v>491</v>
      </c>
      <c r="C568" s="52" t="s">
        <v>776</v>
      </c>
      <c r="D568" s="20" t="s">
        <v>295</v>
      </c>
      <c r="E568" s="21">
        <v>1734.34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f t="shared" si="16"/>
        <v>1734.34</v>
      </c>
      <c r="Q568" s="21">
        <v>137.91</v>
      </c>
      <c r="R568" s="31">
        <f t="shared" si="17"/>
        <v>1596.4299999999998</v>
      </c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s="17" customFormat="1" ht="15.6" customHeight="1">
      <c r="A569" s="18" t="s">
        <v>269</v>
      </c>
      <c r="B569" s="20" t="s">
        <v>619</v>
      </c>
      <c r="C569" s="52" t="s">
        <v>297</v>
      </c>
      <c r="D569" s="20" t="s">
        <v>295</v>
      </c>
      <c r="E569" s="21">
        <v>4183.63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f t="shared" si="16"/>
        <v>4183.63</v>
      </c>
      <c r="Q569" s="21">
        <v>1074.72</v>
      </c>
      <c r="R569" s="31">
        <f t="shared" si="17"/>
        <v>3108.91</v>
      </c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s="17" customFormat="1" ht="15.6" customHeight="1">
      <c r="A570" s="18" t="s">
        <v>761</v>
      </c>
      <c r="B570" s="42" t="s">
        <v>586</v>
      </c>
      <c r="C570" s="50" t="s">
        <v>297</v>
      </c>
      <c r="D570" s="20" t="s">
        <v>295</v>
      </c>
      <c r="E570" s="21">
        <v>1172.99</v>
      </c>
      <c r="F570" s="21">
        <v>0</v>
      </c>
      <c r="G570" s="21">
        <v>161.6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f t="shared" si="16"/>
        <v>1334.59</v>
      </c>
      <c r="Q570" s="21">
        <v>106.93</v>
      </c>
      <c r="R570" s="31">
        <f t="shared" si="17"/>
        <v>1227.6599999999999</v>
      </c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s="17" customFormat="1" ht="15.6" customHeight="1">
      <c r="A571" s="18" t="s">
        <v>762</v>
      </c>
      <c r="B571" s="42" t="s">
        <v>602</v>
      </c>
      <c r="C571" s="50" t="s">
        <v>297</v>
      </c>
      <c r="D571" s="20" t="s">
        <v>295</v>
      </c>
      <c r="E571" s="21">
        <v>410.55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f t="shared" si="16"/>
        <v>410.55</v>
      </c>
      <c r="Q571" s="21">
        <v>116.79</v>
      </c>
      <c r="R571" s="31">
        <f t="shared" si="17"/>
        <v>293.76</v>
      </c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s="17" customFormat="1" ht="15.6" customHeight="1">
      <c r="A572" s="32" t="s">
        <v>495</v>
      </c>
      <c r="B572" s="20" t="s">
        <v>489</v>
      </c>
      <c r="C572" s="52">
        <v>0</v>
      </c>
      <c r="D572" s="20" t="s">
        <v>295</v>
      </c>
      <c r="E572" s="21">
        <v>2776.03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f t="shared" si="16"/>
        <v>2776.03</v>
      </c>
      <c r="Q572" s="21">
        <v>289.36</v>
      </c>
      <c r="R572" s="31">
        <f t="shared" si="17"/>
        <v>2486.67</v>
      </c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s="17" customFormat="1" ht="15.6" customHeight="1">
      <c r="A573" s="18" t="s">
        <v>270</v>
      </c>
      <c r="B573" s="20" t="s">
        <v>536</v>
      </c>
      <c r="C573" s="52" t="s">
        <v>774</v>
      </c>
      <c r="D573" s="20" t="s">
        <v>295</v>
      </c>
      <c r="E573" s="21">
        <v>1504.7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  <c r="N573" s="21">
        <v>0</v>
      </c>
      <c r="O573" s="21">
        <v>0</v>
      </c>
      <c r="P573" s="21">
        <f t="shared" si="16"/>
        <v>1504.7</v>
      </c>
      <c r="Q573" s="21">
        <v>439.44</v>
      </c>
      <c r="R573" s="31">
        <f t="shared" si="17"/>
        <v>1065.26</v>
      </c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s="17" customFormat="1" ht="15.6" customHeight="1">
      <c r="A574" s="18" t="s">
        <v>763</v>
      </c>
      <c r="B574" s="42" t="s">
        <v>602</v>
      </c>
      <c r="C574" s="50" t="s">
        <v>297</v>
      </c>
      <c r="D574" s="20" t="s">
        <v>295</v>
      </c>
      <c r="E574" s="21">
        <v>410.55</v>
      </c>
      <c r="F574" s="21">
        <v>0</v>
      </c>
      <c r="G574" s="21">
        <v>131.38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f t="shared" si="16"/>
        <v>541.93000000000006</v>
      </c>
      <c r="Q574" s="21">
        <v>118.04</v>
      </c>
      <c r="R574" s="31">
        <f t="shared" si="17"/>
        <v>423.89000000000004</v>
      </c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s="17" customFormat="1" ht="15.6" customHeight="1">
      <c r="A575" s="18" t="s">
        <v>455</v>
      </c>
      <c r="B575" s="20" t="s">
        <v>619</v>
      </c>
      <c r="C575" s="52" t="s">
        <v>297</v>
      </c>
      <c r="D575" s="20" t="s">
        <v>295</v>
      </c>
      <c r="E575" s="21">
        <v>4183.63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104.63</v>
      </c>
      <c r="N575" s="21">
        <v>0</v>
      </c>
      <c r="O575" s="21">
        <v>0</v>
      </c>
      <c r="P575" s="21">
        <f t="shared" si="16"/>
        <v>4288.26</v>
      </c>
      <c r="Q575" s="21">
        <v>637.14</v>
      </c>
      <c r="R575" s="31">
        <f t="shared" si="17"/>
        <v>3651.1200000000003</v>
      </c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s="17" customFormat="1" ht="15.6" customHeight="1">
      <c r="A576" s="18" t="s">
        <v>675</v>
      </c>
      <c r="B576" s="20" t="s">
        <v>296</v>
      </c>
      <c r="C576" s="52">
        <v>0</v>
      </c>
      <c r="D576" s="20" t="s">
        <v>292</v>
      </c>
      <c r="E576" s="21">
        <v>600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86</v>
      </c>
      <c r="M576" s="21">
        <v>0</v>
      </c>
      <c r="N576" s="21">
        <v>0</v>
      </c>
      <c r="O576" s="21">
        <v>0</v>
      </c>
      <c r="P576" s="21">
        <f t="shared" si="16"/>
        <v>686</v>
      </c>
      <c r="Q576" s="21">
        <v>0</v>
      </c>
      <c r="R576" s="31">
        <f t="shared" si="17"/>
        <v>686</v>
      </c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s="17" customFormat="1" ht="15.6" customHeight="1">
      <c r="A577" s="18" t="s">
        <v>456</v>
      </c>
      <c r="B577" s="20" t="s">
        <v>489</v>
      </c>
      <c r="C577" s="52">
        <v>0</v>
      </c>
      <c r="D577" s="20" t="s">
        <v>295</v>
      </c>
      <c r="E577" s="21">
        <v>2776.03</v>
      </c>
      <c r="F577" s="21">
        <v>0</v>
      </c>
      <c r="G577" s="21">
        <v>0</v>
      </c>
      <c r="H577" s="21">
        <v>462.67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f t="shared" si="16"/>
        <v>3238.7000000000003</v>
      </c>
      <c r="Q577" s="21">
        <v>384</v>
      </c>
      <c r="R577" s="31">
        <f t="shared" si="17"/>
        <v>2854.7000000000003</v>
      </c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s="17" customFormat="1" ht="15.6" customHeight="1">
      <c r="A578" s="18" t="s">
        <v>457</v>
      </c>
      <c r="B578" s="20" t="s">
        <v>489</v>
      </c>
      <c r="C578" s="52">
        <v>0</v>
      </c>
      <c r="D578" s="20" t="s">
        <v>295</v>
      </c>
      <c r="E578" s="21">
        <v>2776.03</v>
      </c>
      <c r="F578" s="21">
        <v>0</v>
      </c>
      <c r="G578" s="21">
        <v>0</v>
      </c>
      <c r="H578" s="21">
        <v>1850.69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f t="shared" si="16"/>
        <v>4626.72</v>
      </c>
      <c r="Q578" s="21">
        <v>422.86</v>
      </c>
      <c r="R578" s="31">
        <f t="shared" si="17"/>
        <v>4203.8600000000006</v>
      </c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s="17" customFormat="1" ht="15.6" customHeight="1">
      <c r="A579" s="18" t="s">
        <v>271</v>
      </c>
      <c r="B579" s="20" t="s">
        <v>644</v>
      </c>
      <c r="C579" s="52">
        <v>0</v>
      </c>
      <c r="D579" s="20" t="s">
        <v>295</v>
      </c>
      <c r="E579" s="21">
        <v>18765.98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69.75</v>
      </c>
      <c r="N579" s="21">
        <v>0</v>
      </c>
      <c r="O579" s="21">
        <v>13136.19</v>
      </c>
      <c r="P579" s="21">
        <f t="shared" si="16"/>
        <v>31971.919999999998</v>
      </c>
      <c r="Q579" s="21">
        <v>4896.8599999999997</v>
      </c>
      <c r="R579" s="31">
        <f t="shared" si="17"/>
        <v>27075.059999999998</v>
      </c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s="17" customFormat="1" ht="15.6" customHeight="1">
      <c r="A580" s="18" t="s">
        <v>657</v>
      </c>
      <c r="B580" s="20" t="s">
        <v>296</v>
      </c>
      <c r="C580" s="52" t="s">
        <v>664</v>
      </c>
      <c r="D580" s="20" t="s">
        <v>292</v>
      </c>
      <c r="E580" s="21">
        <v>600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86</v>
      </c>
      <c r="M580" s="21">
        <v>0</v>
      </c>
      <c r="N580" s="21">
        <v>0</v>
      </c>
      <c r="O580" s="21">
        <v>0</v>
      </c>
      <c r="P580" s="21">
        <f t="shared" si="16"/>
        <v>686</v>
      </c>
      <c r="Q580" s="21">
        <v>20</v>
      </c>
      <c r="R580" s="31">
        <f t="shared" si="17"/>
        <v>666</v>
      </c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s="17" customFormat="1" ht="15.6" customHeight="1">
      <c r="A581" s="18" t="s">
        <v>458</v>
      </c>
      <c r="B581" s="20" t="s">
        <v>564</v>
      </c>
      <c r="C581" s="52">
        <v>1</v>
      </c>
      <c r="D581" s="20" t="s">
        <v>295</v>
      </c>
      <c r="E581" s="21">
        <v>3608.84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f t="shared" si="16"/>
        <v>3608.84</v>
      </c>
      <c r="Q581" s="21">
        <v>482.27</v>
      </c>
      <c r="R581" s="31">
        <f t="shared" si="17"/>
        <v>3126.57</v>
      </c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s="17" customFormat="1" ht="15.6" customHeight="1">
      <c r="A582" s="18" t="s">
        <v>272</v>
      </c>
      <c r="B582" s="20" t="s">
        <v>594</v>
      </c>
      <c r="C582" s="52" t="s">
        <v>663</v>
      </c>
      <c r="D582" s="20" t="s">
        <v>295</v>
      </c>
      <c r="E582" s="21">
        <v>2604.1799999999998</v>
      </c>
      <c r="F582" s="21">
        <v>0</v>
      </c>
      <c r="G582" s="21">
        <v>0</v>
      </c>
      <c r="H582" s="21">
        <v>0</v>
      </c>
      <c r="I582" s="21">
        <v>1148.27</v>
      </c>
      <c r="J582" s="21">
        <v>0</v>
      </c>
      <c r="K582" s="21">
        <v>1200</v>
      </c>
      <c r="L582" s="21">
        <v>0</v>
      </c>
      <c r="M582" s="21">
        <v>243.61</v>
      </c>
      <c r="N582" s="21">
        <v>0</v>
      </c>
      <c r="O582" s="21">
        <v>0</v>
      </c>
      <c r="P582" s="21">
        <f t="shared" si="16"/>
        <v>5196.0599999999995</v>
      </c>
      <c r="Q582" s="21">
        <v>1584.16</v>
      </c>
      <c r="R582" s="31">
        <f t="shared" si="17"/>
        <v>3611.8999999999996</v>
      </c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s="17" customFormat="1" ht="15.6" customHeight="1">
      <c r="A583" s="18" t="s">
        <v>273</v>
      </c>
      <c r="B583" s="20" t="s">
        <v>491</v>
      </c>
      <c r="C583" s="52" t="s">
        <v>297</v>
      </c>
      <c r="D583" s="20" t="s">
        <v>295</v>
      </c>
      <c r="E583" s="21">
        <v>2312.4299999999998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f t="shared" si="16"/>
        <v>2312.4299999999998</v>
      </c>
      <c r="Q583" s="21">
        <v>211.32</v>
      </c>
      <c r="R583" s="31">
        <f t="shared" si="17"/>
        <v>2101.1099999999997</v>
      </c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s="17" customFormat="1" ht="15.6" customHeight="1">
      <c r="A584" s="18" t="s">
        <v>764</v>
      </c>
      <c r="B584" s="42" t="s">
        <v>636</v>
      </c>
      <c r="C584" s="50" t="s">
        <v>297</v>
      </c>
      <c r="D584" s="20" t="s">
        <v>295</v>
      </c>
      <c r="E584" s="21">
        <v>631.23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f t="shared" si="16"/>
        <v>631.23</v>
      </c>
      <c r="Q584" s="21">
        <v>47.34</v>
      </c>
      <c r="R584" s="31">
        <f t="shared" si="17"/>
        <v>583.89</v>
      </c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s="17" customFormat="1" ht="15.6" customHeight="1">
      <c r="A585" s="18" t="s">
        <v>274</v>
      </c>
      <c r="B585" s="20" t="s">
        <v>618</v>
      </c>
      <c r="C585" s="52" t="s">
        <v>775</v>
      </c>
      <c r="D585" s="20" t="s">
        <v>295</v>
      </c>
      <c r="E585" s="21">
        <v>2805.21</v>
      </c>
      <c r="F585" s="21">
        <v>0</v>
      </c>
      <c r="G585" s="21">
        <v>0</v>
      </c>
      <c r="H585" s="21">
        <v>467.54</v>
      </c>
      <c r="I585" s="21">
        <v>0</v>
      </c>
      <c r="J585" s="21">
        <v>0</v>
      </c>
      <c r="K585" s="21">
        <v>0</v>
      </c>
      <c r="L585" s="21">
        <v>0</v>
      </c>
      <c r="M585" s="21">
        <v>195.41</v>
      </c>
      <c r="N585" s="21">
        <v>0</v>
      </c>
      <c r="O585" s="21">
        <v>0</v>
      </c>
      <c r="P585" s="21">
        <f t="shared" si="16"/>
        <v>3468.16</v>
      </c>
      <c r="Q585" s="21">
        <v>397.57</v>
      </c>
      <c r="R585" s="31">
        <f t="shared" si="17"/>
        <v>3070.5899999999997</v>
      </c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s="17" customFormat="1" ht="15.6" customHeight="1">
      <c r="A586" s="18" t="s">
        <v>529</v>
      </c>
      <c r="B586" s="20" t="s">
        <v>491</v>
      </c>
      <c r="C586" s="52" t="s">
        <v>297</v>
      </c>
      <c r="D586" s="20" t="s">
        <v>295</v>
      </c>
      <c r="E586" s="21">
        <v>2312.4299999999998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f t="shared" si="16"/>
        <v>2312.4299999999998</v>
      </c>
      <c r="Q586" s="21">
        <v>211.32</v>
      </c>
      <c r="R586" s="31">
        <f t="shared" si="17"/>
        <v>2101.1099999999997</v>
      </c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s="17" customFormat="1" ht="15.6" customHeight="1">
      <c r="A587" s="18" t="s">
        <v>275</v>
      </c>
      <c r="B587" s="20" t="s">
        <v>586</v>
      </c>
      <c r="C587" s="52" t="s">
        <v>297</v>
      </c>
      <c r="D587" s="20" t="s">
        <v>295</v>
      </c>
      <c r="E587" s="21">
        <v>1759.48</v>
      </c>
      <c r="F587" s="21">
        <v>0</v>
      </c>
      <c r="G587" s="21">
        <v>242.4</v>
      </c>
      <c r="H587" s="21">
        <v>0</v>
      </c>
      <c r="I587" s="21">
        <v>0</v>
      </c>
      <c r="J587" s="21">
        <v>58.65</v>
      </c>
      <c r="K587" s="21">
        <v>0</v>
      </c>
      <c r="L587" s="21">
        <v>0</v>
      </c>
      <c r="M587" s="21">
        <v>184.25</v>
      </c>
      <c r="N587" s="21">
        <v>0</v>
      </c>
      <c r="O587" s="21">
        <v>0</v>
      </c>
      <c r="P587" s="21">
        <f t="shared" si="16"/>
        <v>2244.7800000000002</v>
      </c>
      <c r="Q587" s="21">
        <v>172.26</v>
      </c>
      <c r="R587" s="31">
        <f t="shared" si="17"/>
        <v>2072.5200000000004</v>
      </c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s="17" customFormat="1" ht="15.6" customHeight="1">
      <c r="A588" s="18" t="s">
        <v>276</v>
      </c>
      <c r="B588" s="20" t="s">
        <v>538</v>
      </c>
      <c r="C588" s="52" t="s">
        <v>774</v>
      </c>
      <c r="D588" s="20" t="s">
        <v>295</v>
      </c>
      <c r="E588" s="21">
        <v>1794.66</v>
      </c>
      <c r="F588" s="21">
        <v>0</v>
      </c>
      <c r="G588" s="21">
        <v>242.4</v>
      </c>
      <c r="H588" s="21">
        <v>1358.04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21">
        <v>0</v>
      </c>
      <c r="O588" s="21">
        <v>1425.94</v>
      </c>
      <c r="P588" s="21">
        <f t="shared" si="16"/>
        <v>4821.0400000000009</v>
      </c>
      <c r="Q588" s="21">
        <v>576.28</v>
      </c>
      <c r="R588" s="31">
        <f t="shared" si="17"/>
        <v>4244.7600000000011</v>
      </c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s="17" customFormat="1" ht="15.6" customHeight="1">
      <c r="A589" s="18" t="s">
        <v>277</v>
      </c>
      <c r="B589" s="20" t="s">
        <v>586</v>
      </c>
      <c r="C589" s="52" t="s">
        <v>297</v>
      </c>
      <c r="D589" s="20" t="s">
        <v>295</v>
      </c>
      <c r="E589" s="21">
        <v>1759.48</v>
      </c>
      <c r="F589" s="21">
        <v>0</v>
      </c>
      <c r="G589" s="21">
        <v>507.57000000000005</v>
      </c>
      <c r="H589" s="21">
        <v>0</v>
      </c>
      <c r="I589" s="21">
        <v>0</v>
      </c>
      <c r="J589" s="21">
        <v>66.31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f t="shared" ref="P589:P627" si="18">SUM(E589:O589)</f>
        <v>2333.36</v>
      </c>
      <c r="Q589" s="21">
        <v>471.89</v>
      </c>
      <c r="R589" s="31">
        <f t="shared" ref="R589:R627" si="19">SUM(P589-Q589)</f>
        <v>1861.4700000000003</v>
      </c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s="17" customFormat="1" ht="15.6" customHeight="1">
      <c r="A590" s="18" t="s">
        <v>530</v>
      </c>
      <c r="B590" s="20" t="s">
        <v>534</v>
      </c>
      <c r="C590" s="52" t="s">
        <v>297</v>
      </c>
      <c r="D590" s="20" t="s">
        <v>295</v>
      </c>
      <c r="E590" s="21">
        <v>4183.63</v>
      </c>
      <c r="F590" s="21">
        <v>0</v>
      </c>
      <c r="G590" s="21">
        <v>0</v>
      </c>
      <c r="H590" s="21">
        <v>0</v>
      </c>
      <c r="I590" s="21">
        <v>695.77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2928.54</v>
      </c>
      <c r="P590" s="21">
        <f t="shared" si="18"/>
        <v>7807.94</v>
      </c>
      <c r="Q590" s="21">
        <v>1018.98</v>
      </c>
      <c r="R590" s="31">
        <f t="shared" si="19"/>
        <v>6788.9599999999991</v>
      </c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s="17" customFormat="1" ht="15.6" customHeight="1">
      <c r="A591" s="18" t="s">
        <v>531</v>
      </c>
      <c r="B591" s="20" t="s">
        <v>538</v>
      </c>
      <c r="C591" s="52" t="s">
        <v>297</v>
      </c>
      <c r="D591" s="20" t="s">
        <v>295</v>
      </c>
      <c r="E591" s="21">
        <v>1759.48</v>
      </c>
      <c r="F591" s="21">
        <v>0</v>
      </c>
      <c r="G591" s="21">
        <v>242.4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f t="shared" si="18"/>
        <v>2001.88</v>
      </c>
      <c r="Q591" s="21">
        <v>272.55</v>
      </c>
      <c r="R591" s="31">
        <f t="shared" si="19"/>
        <v>1729.3300000000002</v>
      </c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s="17" customFormat="1" ht="15.6" customHeight="1">
      <c r="A592" s="18" t="s">
        <v>278</v>
      </c>
      <c r="B592" s="20" t="s">
        <v>487</v>
      </c>
      <c r="C592" s="52" t="s">
        <v>663</v>
      </c>
      <c r="D592" s="20" t="s">
        <v>295</v>
      </c>
      <c r="E592" s="21">
        <v>1981.45</v>
      </c>
      <c r="F592" s="21">
        <v>1594.39</v>
      </c>
      <c r="G592" s="21">
        <v>161.60000000000002</v>
      </c>
      <c r="H592" s="21">
        <v>0</v>
      </c>
      <c r="I592" s="21">
        <v>833.45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f t="shared" si="18"/>
        <v>4570.8900000000003</v>
      </c>
      <c r="Q592" s="21">
        <v>1116.78</v>
      </c>
      <c r="R592" s="31">
        <f t="shared" si="19"/>
        <v>3454.1100000000006</v>
      </c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s="17" customFormat="1" ht="15.6" customHeight="1">
      <c r="A593" s="18" t="s">
        <v>279</v>
      </c>
      <c r="B593" s="20" t="s">
        <v>586</v>
      </c>
      <c r="C593" s="52" t="s">
        <v>663</v>
      </c>
      <c r="D593" s="20" t="s">
        <v>295</v>
      </c>
      <c r="E593" s="21">
        <v>1981.45</v>
      </c>
      <c r="F593" s="21">
        <v>1342.53</v>
      </c>
      <c r="G593" s="21">
        <v>242.4</v>
      </c>
      <c r="H593" s="21">
        <v>951.03</v>
      </c>
      <c r="I593" s="21">
        <v>0</v>
      </c>
      <c r="J593" s="21">
        <v>110.8</v>
      </c>
      <c r="K593" s="21">
        <v>0</v>
      </c>
      <c r="L593" s="21">
        <v>0</v>
      </c>
      <c r="M593" s="21">
        <v>466.5</v>
      </c>
      <c r="N593" s="21">
        <v>0</v>
      </c>
      <c r="O593" s="21">
        <v>0</v>
      </c>
      <c r="P593" s="21">
        <f t="shared" si="18"/>
        <v>5094.71</v>
      </c>
      <c r="Q593" s="21">
        <v>1297.26</v>
      </c>
      <c r="R593" s="31">
        <f t="shared" si="19"/>
        <v>3797.45</v>
      </c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s="17" customFormat="1" ht="15.6" customHeight="1">
      <c r="A594" s="18" t="s">
        <v>459</v>
      </c>
      <c r="B594" s="20" t="s">
        <v>489</v>
      </c>
      <c r="C594" s="52">
        <v>0</v>
      </c>
      <c r="D594" s="20" t="s">
        <v>295</v>
      </c>
      <c r="E594" s="21">
        <v>2776.03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f t="shared" si="18"/>
        <v>2776.03</v>
      </c>
      <c r="Q594" s="21">
        <v>289.36</v>
      </c>
      <c r="R594" s="31">
        <f t="shared" si="19"/>
        <v>2486.67</v>
      </c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s="17" customFormat="1" ht="15.6" customHeight="1">
      <c r="A595" s="18" t="s">
        <v>280</v>
      </c>
      <c r="B595" s="20" t="s">
        <v>590</v>
      </c>
      <c r="C595" s="52" t="s">
        <v>663</v>
      </c>
      <c r="D595" s="20" t="s">
        <v>295</v>
      </c>
      <c r="E595" s="21">
        <v>3976.61</v>
      </c>
      <c r="F595" s="21">
        <v>2913.15</v>
      </c>
      <c r="G595" s="21">
        <v>0</v>
      </c>
      <c r="H595" s="21">
        <v>0</v>
      </c>
      <c r="I595" s="21">
        <v>691.63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f t="shared" si="18"/>
        <v>7581.39</v>
      </c>
      <c r="Q595" s="21">
        <v>3592.78</v>
      </c>
      <c r="R595" s="31">
        <f t="shared" si="19"/>
        <v>3988.61</v>
      </c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s="17" customFormat="1" ht="15.6" customHeight="1">
      <c r="A596" s="18" t="s">
        <v>460</v>
      </c>
      <c r="B596" s="20" t="s">
        <v>586</v>
      </c>
      <c r="C596" s="52" t="s">
        <v>297</v>
      </c>
      <c r="D596" s="20" t="s">
        <v>295</v>
      </c>
      <c r="E596" s="21">
        <v>1759.48</v>
      </c>
      <c r="F596" s="21">
        <v>0</v>
      </c>
      <c r="G596" s="21">
        <v>507.57000000000005</v>
      </c>
      <c r="H596" s="21">
        <v>0</v>
      </c>
      <c r="I596" s="21">
        <v>0</v>
      </c>
      <c r="J596" s="21">
        <v>66.31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f t="shared" si="18"/>
        <v>2333.36</v>
      </c>
      <c r="Q596" s="21">
        <v>214.64</v>
      </c>
      <c r="R596" s="31">
        <f t="shared" si="19"/>
        <v>2118.7200000000003</v>
      </c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s="17" customFormat="1" ht="15.6" customHeight="1">
      <c r="A597" s="18" t="s">
        <v>461</v>
      </c>
      <c r="B597" s="20" t="s">
        <v>491</v>
      </c>
      <c r="C597" s="52" t="s">
        <v>297</v>
      </c>
      <c r="D597" s="20" t="s">
        <v>295</v>
      </c>
      <c r="E597" s="21">
        <v>2312.4299999999998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174.12</v>
      </c>
      <c r="N597" s="21">
        <v>0</v>
      </c>
      <c r="O597" s="21">
        <v>0</v>
      </c>
      <c r="P597" s="21">
        <f t="shared" si="18"/>
        <v>2486.5499999999997</v>
      </c>
      <c r="Q597" s="21">
        <v>350.07</v>
      </c>
      <c r="R597" s="31">
        <f t="shared" si="19"/>
        <v>2136.4799999999996</v>
      </c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s="17" customFormat="1" ht="15.6" customHeight="1">
      <c r="A598" s="18" t="s">
        <v>765</v>
      </c>
      <c r="B598" s="42" t="s">
        <v>602</v>
      </c>
      <c r="C598" s="50" t="s">
        <v>297</v>
      </c>
      <c r="D598" s="20" t="s">
        <v>295</v>
      </c>
      <c r="E598" s="21">
        <v>410.55</v>
      </c>
      <c r="F598" s="21">
        <v>0</v>
      </c>
      <c r="G598" s="21">
        <v>131.38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f t="shared" si="18"/>
        <v>541.93000000000006</v>
      </c>
      <c r="Q598" s="21">
        <v>118.04</v>
      </c>
      <c r="R598" s="31">
        <f t="shared" si="19"/>
        <v>423.89000000000004</v>
      </c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s="17" customFormat="1" ht="15.6" customHeight="1">
      <c r="A599" s="18" t="s">
        <v>281</v>
      </c>
      <c r="B599" s="20" t="s">
        <v>560</v>
      </c>
      <c r="C599" s="52" t="s">
        <v>297</v>
      </c>
      <c r="D599" s="20" t="s">
        <v>295</v>
      </c>
      <c r="E599" s="21">
        <v>1759.48</v>
      </c>
      <c r="F599" s="21">
        <v>0</v>
      </c>
      <c r="G599" s="21">
        <v>0</v>
      </c>
      <c r="H599" s="21">
        <v>586.49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f t="shared" si="18"/>
        <v>2345.9700000000003</v>
      </c>
      <c r="Q599" s="21">
        <v>622.20000000000005</v>
      </c>
      <c r="R599" s="31">
        <f t="shared" si="19"/>
        <v>1723.7700000000002</v>
      </c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s="17" customFormat="1" ht="15.6" customHeight="1">
      <c r="A600" s="18" t="s">
        <v>282</v>
      </c>
      <c r="B600" s="20" t="s">
        <v>487</v>
      </c>
      <c r="C600" s="52" t="s">
        <v>663</v>
      </c>
      <c r="D600" s="20" t="s">
        <v>295</v>
      </c>
      <c r="E600" s="21">
        <v>1981.45</v>
      </c>
      <c r="F600" s="21">
        <v>1065.24</v>
      </c>
      <c r="G600" s="21">
        <v>0</v>
      </c>
      <c r="H600" s="21">
        <v>0</v>
      </c>
      <c r="I600" s="21">
        <v>980.09999999999991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f t="shared" si="18"/>
        <v>4026.79</v>
      </c>
      <c r="Q600" s="21">
        <v>1006.23</v>
      </c>
      <c r="R600" s="31">
        <f t="shared" si="19"/>
        <v>3020.56</v>
      </c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s="17" customFormat="1" ht="15.6" customHeight="1">
      <c r="A601" s="18" t="s">
        <v>532</v>
      </c>
      <c r="B601" s="20" t="s">
        <v>491</v>
      </c>
      <c r="C601" s="52" t="s">
        <v>297</v>
      </c>
      <c r="D601" s="20" t="s">
        <v>295</v>
      </c>
      <c r="E601" s="21">
        <v>2312.4299999999998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163.76</v>
      </c>
      <c r="N601" s="21">
        <v>0</v>
      </c>
      <c r="O601" s="21">
        <v>1618.7</v>
      </c>
      <c r="P601" s="21">
        <f t="shared" si="18"/>
        <v>4094.8899999999994</v>
      </c>
      <c r="Q601" s="21">
        <v>292.32</v>
      </c>
      <c r="R601" s="31">
        <f t="shared" si="19"/>
        <v>3802.5699999999993</v>
      </c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s="17" customFormat="1" ht="15.6" customHeight="1">
      <c r="A602" s="18" t="s">
        <v>766</v>
      </c>
      <c r="B602" s="42" t="s">
        <v>494</v>
      </c>
      <c r="C602" s="50">
        <v>0</v>
      </c>
      <c r="D602" s="20" t="s">
        <v>292</v>
      </c>
      <c r="E602" s="21">
        <v>442.67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45.87</v>
      </c>
      <c r="M602" s="21">
        <v>0</v>
      </c>
      <c r="N602" s="21">
        <v>0</v>
      </c>
      <c r="O602" s="21">
        <v>0</v>
      </c>
      <c r="P602" s="21">
        <f t="shared" si="18"/>
        <v>488.54</v>
      </c>
      <c r="Q602" s="21">
        <v>0</v>
      </c>
      <c r="R602" s="31">
        <f t="shared" si="19"/>
        <v>488.54</v>
      </c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s="17" customFormat="1" ht="15.6" customHeight="1">
      <c r="A603" s="18" t="s">
        <v>584</v>
      </c>
      <c r="B603" s="20" t="s">
        <v>494</v>
      </c>
      <c r="C603" s="52" t="s">
        <v>664</v>
      </c>
      <c r="D603" s="20" t="s">
        <v>292</v>
      </c>
      <c r="E603" s="21">
        <v>600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86</v>
      </c>
      <c r="M603" s="21">
        <v>0</v>
      </c>
      <c r="N603" s="21">
        <v>0</v>
      </c>
      <c r="O603" s="21">
        <v>0</v>
      </c>
      <c r="P603" s="21">
        <f t="shared" si="18"/>
        <v>686</v>
      </c>
      <c r="Q603" s="21">
        <v>80</v>
      </c>
      <c r="R603" s="31">
        <f t="shared" si="19"/>
        <v>606</v>
      </c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s="17" customFormat="1" ht="15.6" customHeight="1">
      <c r="A604" s="18" t="s">
        <v>283</v>
      </c>
      <c r="B604" s="20" t="s">
        <v>605</v>
      </c>
      <c r="C604" s="52" t="s">
        <v>663</v>
      </c>
      <c r="D604" s="20" t="s">
        <v>295</v>
      </c>
      <c r="E604" s="21">
        <v>3036.46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f t="shared" si="18"/>
        <v>3036.46</v>
      </c>
      <c r="Q604" s="21">
        <v>342.8</v>
      </c>
      <c r="R604" s="31">
        <f t="shared" si="19"/>
        <v>2693.66</v>
      </c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s="17" customFormat="1" ht="15.6" customHeight="1">
      <c r="A605" s="18" t="s">
        <v>284</v>
      </c>
      <c r="B605" s="20" t="s">
        <v>534</v>
      </c>
      <c r="C605" s="52" t="s">
        <v>778</v>
      </c>
      <c r="D605" s="20" t="s">
        <v>295</v>
      </c>
      <c r="E605" s="21">
        <v>4619.07</v>
      </c>
      <c r="F605" s="21">
        <v>0</v>
      </c>
      <c r="G605" s="21">
        <v>0</v>
      </c>
      <c r="H605" s="21">
        <v>3079.38</v>
      </c>
      <c r="I605" s="21">
        <v>663.01</v>
      </c>
      <c r="J605" s="21">
        <v>0</v>
      </c>
      <c r="K605" s="21">
        <v>0</v>
      </c>
      <c r="L605" s="21">
        <v>0</v>
      </c>
      <c r="M605" s="21">
        <v>125.92</v>
      </c>
      <c r="N605" s="21">
        <v>0</v>
      </c>
      <c r="O605" s="21">
        <v>0</v>
      </c>
      <c r="P605" s="21">
        <f t="shared" si="18"/>
        <v>8487.3799999999992</v>
      </c>
      <c r="Q605" s="21">
        <v>1387.03</v>
      </c>
      <c r="R605" s="31">
        <f t="shared" si="19"/>
        <v>7100.3499999999995</v>
      </c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s="17" customFormat="1" ht="15.6" customHeight="1">
      <c r="A606" s="32" t="s">
        <v>496</v>
      </c>
      <c r="B606" s="20" t="s">
        <v>487</v>
      </c>
      <c r="C606" s="52" t="s">
        <v>297</v>
      </c>
      <c r="D606" s="20" t="s">
        <v>295</v>
      </c>
      <c r="E606" s="21">
        <v>1759.48</v>
      </c>
      <c r="F606" s="21">
        <v>0</v>
      </c>
      <c r="G606" s="21">
        <v>0</v>
      </c>
      <c r="H606" s="21">
        <v>0</v>
      </c>
      <c r="I606" s="21">
        <v>908.1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f t="shared" si="18"/>
        <v>2667.58</v>
      </c>
      <c r="Q606" s="21">
        <v>274.19</v>
      </c>
      <c r="R606" s="31">
        <f t="shared" si="19"/>
        <v>2393.39</v>
      </c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s="17" customFormat="1" ht="15.6" customHeight="1">
      <c r="A607" s="18" t="s">
        <v>554</v>
      </c>
      <c r="B607" s="20" t="s">
        <v>598</v>
      </c>
      <c r="C607" s="52" t="s">
        <v>297</v>
      </c>
      <c r="D607" s="20" t="s">
        <v>295</v>
      </c>
      <c r="E607" s="21">
        <v>4183.63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f t="shared" si="18"/>
        <v>4183.63</v>
      </c>
      <c r="Q607" s="21">
        <v>869.73</v>
      </c>
      <c r="R607" s="31">
        <f t="shared" si="19"/>
        <v>3313.9</v>
      </c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s="17" customFormat="1" ht="15.6" customHeight="1">
      <c r="A608" s="18" t="s">
        <v>481</v>
      </c>
      <c r="B608" s="20" t="s">
        <v>593</v>
      </c>
      <c r="C608" s="52" t="s">
        <v>297</v>
      </c>
      <c r="D608" s="20" t="s">
        <v>295</v>
      </c>
      <c r="E608" s="21">
        <v>4734.2299999999996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f t="shared" si="18"/>
        <v>4734.2299999999996</v>
      </c>
      <c r="Q608" s="21">
        <v>820.77</v>
      </c>
      <c r="R608" s="31">
        <f t="shared" si="19"/>
        <v>3913.4599999999996</v>
      </c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s="17" customFormat="1" ht="15.6" customHeight="1">
      <c r="A609" s="18" t="s">
        <v>462</v>
      </c>
      <c r="B609" s="20" t="s">
        <v>645</v>
      </c>
      <c r="C609" s="52" t="s">
        <v>297</v>
      </c>
      <c r="D609" s="20" t="s">
        <v>295</v>
      </c>
      <c r="E609" s="21">
        <v>2312.4299999999998</v>
      </c>
      <c r="F609" s="21">
        <v>0</v>
      </c>
      <c r="G609" s="21">
        <v>0</v>
      </c>
      <c r="H609" s="21">
        <v>0</v>
      </c>
      <c r="I609" s="21">
        <v>152.09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f t="shared" si="18"/>
        <v>2464.52</v>
      </c>
      <c r="Q609" s="21">
        <v>365.42</v>
      </c>
      <c r="R609" s="31">
        <f t="shared" si="19"/>
        <v>2099.1</v>
      </c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s="17" customFormat="1" ht="15.6" customHeight="1">
      <c r="A610" s="18" t="s">
        <v>463</v>
      </c>
      <c r="B610" s="20" t="s">
        <v>491</v>
      </c>
      <c r="C610" s="52" t="s">
        <v>297</v>
      </c>
      <c r="D610" s="20" t="s">
        <v>295</v>
      </c>
      <c r="E610" s="21">
        <v>2312.4299999999998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96.26</v>
      </c>
      <c r="N610" s="21">
        <v>0</v>
      </c>
      <c r="O610" s="21">
        <v>1618.7</v>
      </c>
      <c r="P610" s="21">
        <f t="shared" si="18"/>
        <v>4027.3900000000003</v>
      </c>
      <c r="Q610" s="21">
        <v>211.32</v>
      </c>
      <c r="R610" s="31">
        <f t="shared" si="19"/>
        <v>3816.07</v>
      </c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s="17" customFormat="1" ht="15.6" customHeight="1">
      <c r="A611" s="18" t="s">
        <v>285</v>
      </c>
      <c r="B611" s="20" t="s">
        <v>590</v>
      </c>
      <c r="C611" s="52" t="s">
        <v>775</v>
      </c>
      <c r="D611" s="20" t="s">
        <v>295</v>
      </c>
      <c r="E611" s="21">
        <v>3673.77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f t="shared" si="18"/>
        <v>3673.77</v>
      </c>
      <c r="Q611" s="21">
        <v>1560.74</v>
      </c>
      <c r="R611" s="31">
        <f t="shared" si="19"/>
        <v>2113.0299999999997</v>
      </c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s="17" customFormat="1" ht="15.6" customHeight="1">
      <c r="A612" s="18" t="s">
        <v>767</v>
      </c>
      <c r="B612" s="42" t="s">
        <v>602</v>
      </c>
      <c r="C612" s="50" t="s">
        <v>297</v>
      </c>
      <c r="D612" s="20" t="s">
        <v>295</v>
      </c>
      <c r="E612" s="21">
        <v>410.55</v>
      </c>
      <c r="F612" s="21">
        <v>0</v>
      </c>
      <c r="G612" s="21">
        <v>131.38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f t="shared" si="18"/>
        <v>541.93000000000006</v>
      </c>
      <c r="Q612" s="21">
        <v>118.04</v>
      </c>
      <c r="R612" s="31">
        <f t="shared" si="19"/>
        <v>423.89000000000004</v>
      </c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s="17" customFormat="1" ht="15.6" customHeight="1">
      <c r="A613" s="18" t="s">
        <v>286</v>
      </c>
      <c r="B613" s="20" t="s">
        <v>491</v>
      </c>
      <c r="C613" s="52" t="s">
        <v>775</v>
      </c>
      <c r="D613" s="20" t="s">
        <v>295</v>
      </c>
      <c r="E613" s="21">
        <v>2405.86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233.48</v>
      </c>
      <c r="N613" s="21">
        <v>0</v>
      </c>
      <c r="O613" s="21">
        <v>0</v>
      </c>
      <c r="P613" s="21">
        <f t="shared" si="18"/>
        <v>2639.34</v>
      </c>
      <c r="Q613" s="21">
        <v>253.1</v>
      </c>
      <c r="R613" s="31">
        <f t="shared" si="19"/>
        <v>2386.2400000000002</v>
      </c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s="17" customFormat="1" ht="15.6" customHeight="1">
      <c r="A614" s="18" t="s">
        <v>287</v>
      </c>
      <c r="B614" s="20" t="s">
        <v>607</v>
      </c>
      <c r="C614" s="52" t="s">
        <v>663</v>
      </c>
      <c r="D614" s="20" t="s">
        <v>295</v>
      </c>
      <c r="E614" s="21">
        <v>3036.46</v>
      </c>
      <c r="F614" s="21">
        <v>89.43</v>
      </c>
      <c r="G614" s="21">
        <v>713.49</v>
      </c>
      <c r="H614" s="21">
        <v>1254.67</v>
      </c>
      <c r="I614" s="21">
        <v>0</v>
      </c>
      <c r="J614" s="21">
        <v>117.81</v>
      </c>
      <c r="K614" s="21">
        <v>0</v>
      </c>
      <c r="L614" s="21">
        <v>0</v>
      </c>
      <c r="M614" s="21">
        <v>428.66</v>
      </c>
      <c r="N614" s="21">
        <v>0</v>
      </c>
      <c r="O614" s="21">
        <v>2634.81</v>
      </c>
      <c r="P614" s="21">
        <f t="shared" si="18"/>
        <v>8275.33</v>
      </c>
      <c r="Q614" s="21">
        <v>960.08</v>
      </c>
      <c r="R614" s="31">
        <f t="shared" si="19"/>
        <v>7315.25</v>
      </c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s="17" customFormat="1" ht="15.6" customHeight="1">
      <c r="A615" s="18" t="s">
        <v>288</v>
      </c>
      <c r="B615" s="20" t="s">
        <v>627</v>
      </c>
      <c r="C615" s="52" t="s">
        <v>782</v>
      </c>
      <c r="D615" s="20" t="s">
        <v>295</v>
      </c>
      <c r="E615" s="21">
        <v>4481.18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4164.05</v>
      </c>
      <c r="L615" s="21">
        <v>0</v>
      </c>
      <c r="M615" s="21">
        <v>0</v>
      </c>
      <c r="N615" s="21">
        <v>0</v>
      </c>
      <c r="O615" s="21">
        <v>0</v>
      </c>
      <c r="P615" s="21">
        <f t="shared" si="18"/>
        <v>8645.23</v>
      </c>
      <c r="Q615" s="21">
        <v>2140.65</v>
      </c>
      <c r="R615" s="31">
        <f t="shared" si="19"/>
        <v>6504.58</v>
      </c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s="17" customFormat="1" ht="15.6" customHeight="1">
      <c r="A616" s="18" t="s">
        <v>289</v>
      </c>
      <c r="B616" s="20" t="s">
        <v>610</v>
      </c>
      <c r="C616" s="52" t="s">
        <v>775</v>
      </c>
      <c r="D616" s="20" t="s">
        <v>295</v>
      </c>
      <c r="E616" s="21">
        <v>7593.62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1200</v>
      </c>
      <c r="L616" s="21">
        <v>0</v>
      </c>
      <c r="M616" s="21">
        <v>0</v>
      </c>
      <c r="N616" s="21">
        <v>0</v>
      </c>
      <c r="O616" s="21">
        <v>0</v>
      </c>
      <c r="P616" s="21">
        <f t="shared" si="18"/>
        <v>8793.619999999999</v>
      </c>
      <c r="Q616" s="21">
        <v>2050.19</v>
      </c>
      <c r="R616" s="31">
        <f t="shared" si="19"/>
        <v>6743.4299999999985</v>
      </c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s="17" customFormat="1" ht="15.6" customHeight="1">
      <c r="A617" s="18" t="s">
        <v>464</v>
      </c>
      <c r="B617" s="20" t="s">
        <v>560</v>
      </c>
      <c r="C617" s="52" t="s">
        <v>297</v>
      </c>
      <c r="D617" s="20" t="s">
        <v>295</v>
      </c>
      <c r="E617" s="21">
        <v>1759.48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f t="shared" si="18"/>
        <v>1759.48</v>
      </c>
      <c r="Q617" s="21">
        <v>250.74</v>
      </c>
      <c r="R617" s="31">
        <f t="shared" si="19"/>
        <v>1508.74</v>
      </c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s="17" customFormat="1" ht="15.6" customHeight="1">
      <c r="A618" s="18" t="s">
        <v>290</v>
      </c>
      <c r="B618" s="20" t="s">
        <v>586</v>
      </c>
      <c r="C618" s="52" t="s">
        <v>663</v>
      </c>
      <c r="D618" s="20" t="s">
        <v>295</v>
      </c>
      <c r="E618" s="21">
        <v>1981.45</v>
      </c>
      <c r="F618" s="21">
        <v>0</v>
      </c>
      <c r="G618" s="21">
        <v>242.4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630.30999999999995</v>
      </c>
      <c r="N618" s="21">
        <v>0</v>
      </c>
      <c r="O618" s="21">
        <v>0</v>
      </c>
      <c r="P618" s="21">
        <f t="shared" si="18"/>
        <v>2854.16</v>
      </c>
      <c r="Q618" s="21">
        <v>186.96</v>
      </c>
      <c r="R618" s="31">
        <f t="shared" si="19"/>
        <v>2667.2</v>
      </c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s="17" customFormat="1" ht="15.6" customHeight="1">
      <c r="A619" s="18" t="s">
        <v>465</v>
      </c>
      <c r="B619" s="20" t="s">
        <v>666</v>
      </c>
      <c r="C619" s="52" t="s">
        <v>297</v>
      </c>
      <c r="D619" s="20" t="s">
        <v>295</v>
      </c>
      <c r="E619" s="21">
        <v>2312.4299999999998</v>
      </c>
      <c r="F619" s="21">
        <v>0</v>
      </c>
      <c r="G619" s="21">
        <v>0</v>
      </c>
      <c r="H619" s="21">
        <v>0</v>
      </c>
      <c r="I619" s="21">
        <v>727.88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>
        <v>0</v>
      </c>
      <c r="P619" s="21">
        <f t="shared" si="18"/>
        <v>3040.31</v>
      </c>
      <c r="Q619" s="21">
        <v>482.27</v>
      </c>
      <c r="R619" s="31">
        <f t="shared" si="19"/>
        <v>2558.04</v>
      </c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s="17" customFormat="1" ht="15.6" customHeight="1">
      <c r="A620" s="18" t="s">
        <v>676</v>
      </c>
      <c r="B620" s="20" t="s">
        <v>680</v>
      </c>
      <c r="C620" s="52" t="s">
        <v>297</v>
      </c>
      <c r="D620" s="20" t="s">
        <v>295</v>
      </c>
      <c r="E620" s="21">
        <v>4183.63</v>
      </c>
      <c r="F620" s="21">
        <v>0</v>
      </c>
      <c r="G620" s="21">
        <v>0</v>
      </c>
      <c r="H620" s="21">
        <v>0</v>
      </c>
      <c r="I620" s="21">
        <v>1126.2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f t="shared" si="18"/>
        <v>5309.83</v>
      </c>
      <c r="Q620" s="21">
        <v>1016.02</v>
      </c>
      <c r="R620" s="31">
        <f t="shared" si="19"/>
        <v>4293.8099999999995</v>
      </c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s="17" customFormat="1" ht="15.6" customHeight="1">
      <c r="A621" s="18" t="s">
        <v>768</v>
      </c>
      <c r="B621" s="42" t="s">
        <v>602</v>
      </c>
      <c r="C621" s="50" t="s">
        <v>297</v>
      </c>
      <c r="D621" s="20" t="s">
        <v>295</v>
      </c>
      <c r="E621" s="21">
        <v>410.55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f t="shared" si="18"/>
        <v>410.55</v>
      </c>
      <c r="Q621" s="21">
        <v>116.79</v>
      </c>
      <c r="R621" s="31">
        <f t="shared" si="19"/>
        <v>293.76</v>
      </c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s="17" customFormat="1" ht="15.6" customHeight="1">
      <c r="A622" s="18" t="s">
        <v>479</v>
      </c>
      <c r="B622" s="20" t="s">
        <v>487</v>
      </c>
      <c r="C622" s="52" t="s">
        <v>297</v>
      </c>
      <c r="D622" s="20" t="s">
        <v>295</v>
      </c>
      <c r="E622" s="21">
        <v>1759.48</v>
      </c>
      <c r="F622" s="21">
        <v>0</v>
      </c>
      <c r="G622" s="21">
        <v>242.4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184.25</v>
      </c>
      <c r="N622" s="21">
        <v>0</v>
      </c>
      <c r="O622" s="21">
        <v>0</v>
      </c>
      <c r="P622" s="21">
        <f t="shared" si="18"/>
        <v>2186.13</v>
      </c>
      <c r="Q622" s="21">
        <v>166.98</v>
      </c>
      <c r="R622" s="31">
        <f t="shared" si="19"/>
        <v>2019.15</v>
      </c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s="17" customFormat="1" ht="15.6" customHeight="1">
      <c r="A623" s="18" t="s">
        <v>291</v>
      </c>
      <c r="B623" s="20" t="s">
        <v>534</v>
      </c>
      <c r="C623" s="52" t="s">
        <v>778</v>
      </c>
      <c r="D623" s="20" t="s">
        <v>295</v>
      </c>
      <c r="E623" s="21">
        <v>4619.07</v>
      </c>
      <c r="F623" s="21">
        <v>0</v>
      </c>
      <c r="G623" s="21">
        <v>0</v>
      </c>
      <c r="H623" s="21">
        <v>1539.69</v>
      </c>
      <c r="I623" s="21">
        <v>1154.77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f t="shared" si="18"/>
        <v>7313.5300000000007</v>
      </c>
      <c r="Q623" s="21">
        <v>1742.44</v>
      </c>
      <c r="R623" s="31">
        <f t="shared" si="19"/>
        <v>5571.09</v>
      </c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s="17" customFormat="1" ht="15.6" customHeight="1">
      <c r="A624" s="18" t="s">
        <v>466</v>
      </c>
      <c r="B624" s="20" t="s">
        <v>494</v>
      </c>
      <c r="C624" s="52">
        <v>0</v>
      </c>
      <c r="D624" s="20" t="s">
        <v>292</v>
      </c>
      <c r="E624" s="21">
        <v>830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86</v>
      </c>
      <c r="M624" s="21">
        <v>0</v>
      </c>
      <c r="N624" s="21">
        <v>0</v>
      </c>
      <c r="O624" s="21">
        <v>0</v>
      </c>
      <c r="P624" s="21">
        <f t="shared" si="18"/>
        <v>916</v>
      </c>
      <c r="Q624" s="21">
        <v>0</v>
      </c>
      <c r="R624" s="31">
        <f t="shared" si="19"/>
        <v>916</v>
      </c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s="17" customFormat="1" ht="15.6" customHeight="1">
      <c r="A625" s="18" t="s">
        <v>469</v>
      </c>
      <c r="B625" s="20" t="s">
        <v>560</v>
      </c>
      <c r="C625" s="52" t="s">
        <v>297</v>
      </c>
      <c r="D625" s="20" t="s">
        <v>295</v>
      </c>
      <c r="E625" s="21">
        <v>1759.48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0</v>
      </c>
      <c r="M625" s="21">
        <v>250.25</v>
      </c>
      <c r="N625" s="21">
        <v>0</v>
      </c>
      <c r="O625" s="21">
        <v>0</v>
      </c>
      <c r="P625" s="21">
        <f t="shared" si="18"/>
        <v>2009.73</v>
      </c>
      <c r="Q625" s="21">
        <v>250.74</v>
      </c>
      <c r="R625" s="31">
        <f t="shared" si="19"/>
        <v>1758.99</v>
      </c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s="17" customFormat="1" ht="15.6" customHeight="1">
      <c r="A626" s="32" t="s">
        <v>497</v>
      </c>
      <c r="B626" s="20" t="s">
        <v>491</v>
      </c>
      <c r="C626" s="52" t="s">
        <v>297</v>
      </c>
      <c r="D626" s="20" t="s">
        <v>295</v>
      </c>
      <c r="E626" s="21">
        <v>2312.4299999999998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f t="shared" si="18"/>
        <v>2312.4299999999998</v>
      </c>
      <c r="Q626" s="21">
        <v>211.32</v>
      </c>
      <c r="R626" s="31">
        <f t="shared" si="19"/>
        <v>2101.1099999999997</v>
      </c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s="17" customFormat="1" ht="15.6" customHeight="1">
      <c r="A627" s="18" t="s">
        <v>467</v>
      </c>
      <c r="B627" s="20" t="s">
        <v>622</v>
      </c>
      <c r="C627" s="52" t="s">
        <v>663</v>
      </c>
      <c r="D627" s="20" t="s">
        <v>295</v>
      </c>
      <c r="E627" s="21">
        <v>3036.46</v>
      </c>
      <c r="F627" s="21">
        <v>843.16</v>
      </c>
      <c r="G627" s="21">
        <v>0</v>
      </c>
      <c r="H627" s="21">
        <v>0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2715.73</v>
      </c>
      <c r="P627" s="21">
        <f t="shared" si="18"/>
        <v>6595.35</v>
      </c>
      <c r="Q627" s="21">
        <v>1665.68</v>
      </c>
      <c r="R627" s="31">
        <f t="shared" si="19"/>
        <v>4929.67</v>
      </c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6" customHeight="1">
      <c r="A628" s="74" t="s">
        <v>681</v>
      </c>
      <c r="B628" s="74"/>
      <c r="C628" s="74"/>
      <c r="D628" s="74"/>
      <c r="E628" s="34">
        <f>SUM(E12:E627)</f>
        <v>2022726.4599999939</v>
      </c>
      <c r="F628" s="34">
        <f t="shared" ref="F628:R628" si="20">SUM(F12:F627)</f>
        <v>97422.549999999974</v>
      </c>
      <c r="G628" s="34">
        <f t="shared" si="20"/>
        <v>46257.740000000005</v>
      </c>
      <c r="H628" s="34">
        <f t="shared" si="20"/>
        <v>188676.95000000004</v>
      </c>
      <c r="I628" s="34">
        <f t="shared" si="20"/>
        <v>100416.45000000001</v>
      </c>
      <c r="J628" s="34">
        <f t="shared" si="20"/>
        <v>4893.840000000002</v>
      </c>
      <c r="K628" s="34">
        <f t="shared" si="20"/>
        <v>210273.76999999996</v>
      </c>
      <c r="L628" s="34">
        <f t="shared" si="20"/>
        <v>3311.5999999999995</v>
      </c>
      <c r="M628" s="34">
        <f t="shared" si="20"/>
        <v>44567.789999999994</v>
      </c>
      <c r="N628" s="34">
        <f t="shared" si="20"/>
        <v>497.36</v>
      </c>
      <c r="O628" s="34">
        <f t="shared" si="20"/>
        <v>137090.09</v>
      </c>
      <c r="P628" s="34">
        <f t="shared" si="20"/>
        <v>2856134.5999999973</v>
      </c>
      <c r="Q628" s="34">
        <f t="shared" si="20"/>
        <v>598670.63999999943</v>
      </c>
      <c r="R628" s="34">
        <f t="shared" si="20"/>
        <v>2257463.9600000014</v>
      </c>
    </row>
    <row r="629" spans="1:28">
      <c r="H629" s="8"/>
      <c r="P629" s="28"/>
    </row>
    <row r="630" spans="1:28" ht="20.25">
      <c r="A630" s="64" t="s">
        <v>691</v>
      </c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</row>
    <row r="631" spans="1:28" ht="21" customHeight="1">
      <c r="A631" s="69" t="s">
        <v>555</v>
      </c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</row>
    <row r="632" spans="1:28" ht="18">
      <c r="A632" s="13"/>
      <c r="B632" s="44"/>
      <c r="C632" s="76"/>
      <c r="D632" s="44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</row>
    <row r="633" spans="1:28" ht="27" customHeight="1">
      <c r="A633" s="11" t="s">
        <v>11</v>
      </c>
      <c r="B633" s="45" t="s">
        <v>4</v>
      </c>
      <c r="C633" s="9" t="s">
        <v>7</v>
      </c>
      <c r="D633" s="45" t="s">
        <v>293</v>
      </c>
      <c r="E633" s="10" t="s">
        <v>8</v>
      </c>
      <c r="F633" s="10" t="s">
        <v>3</v>
      </c>
      <c r="G633" s="10" t="s">
        <v>12</v>
      </c>
      <c r="H633" s="10" t="s">
        <v>13</v>
      </c>
      <c r="I633" s="10" t="s">
        <v>309</v>
      </c>
      <c r="J633" s="10" t="s">
        <v>10</v>
      </c>
      <c r="K633" s="10" t="s">
        <v>0</v>
      </c>
      <c r="L633" s="10" t="s">
        <v>1</v>
      </c>
      <c r="M633" s="10" t="s">
        <v>9</v>
      </c>
      <c r="N633" s="10" t="s">
        <v>313</v>
      </c>
      <c r="O633" s="10" t="s">
        <v>646</v>
      </c>
      <c r="P633" s="10" t="s">
        <v>19</v>
      </c>
      <c r="Q633" s="10" t="s">
        <v>2</v>
      </c>
      <c r="R633" s="10" t="s">
        <v>5</v>
      </c>
    </row>
    <row r="634" spans="1:28" s="17" customFormat="1" ht="14.1" customHeight="1">
      <c r="A634" s="18" t="s">
        <v>567</v>
      </c>
      <c r="B634" s="20" t="s">
        <v>537</v>
      </c>
      <c r="C634" s="52" t="s">
        <v>783</v>
      </c>
      <c r="D634" s="20" t="s">
        <v>295</v>
      </c>
      <c r="E634" s="21">
        <v>5207.6400000000003</v>
      </c>
      <c r="F634" s="21">
        <v>0</v>
      </c>
      <c r="G634" s="21">
        <v>0</v>
      </c>
      <c r="H634" s="21">
        <v>0</v>
      </c>
      <c r="I634" s="21">
        <v>163.88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f>SUM(E634:O634)</f>
        <v>5371.52</v>
      </c>
      <c r="Q634" s="21">
        <v>947.99</v>
      </c>
      <c r="R634" s="31">
        <f>SUM(P634-Q634)</f>
        <v>4423.5300000000007</v>
      </c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s="17" customFormat="1" ht="14.1" customHeight="1">
      <c r="A635" s="18" t="s">
        <v>568</v>
      </c>
      <c r="B635" s="20" t="s">
        <v>569</v>
      </c>
      <c r="C635" s="52" t="s">
        <v>297</v>
      </c>
      <c r="D635" s="20" t="s">
        <v>295</v>
      </c>
      <c r="E635" s="21">
        <v>1935.41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f t="shared" ref="P635:P650" si="21">SUM(E635:O635)</f>
        <v>1935.41</v>
      </c>
      <c r="Q635" s="21">
        <v>277.12</v>
      </c>
      <c r="R635" s="31">
        <f t="shared" ref="R635:R650" si="22">SUM(P635-Q635)</f>
        <v>1658.29</v>
      </c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s="17" customFormat="1" ht="14.1" customHeight="1">
      <c r="A636" s="18" t="s">
        <v>570</v>
      </c>
      <c r="B636" s="20" t="s">
        <v>14</v>
      </c>
      <c r="C636" s="52" t="s">
        <v>297</v>
      </c>
      <c r="D636" s="20" t="s">
        <v>295</v>
      </c>
      <c r="E636" s="21">
        <v>1300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f t="shared" si="21"/>
        <v>1300</v>
      </c>
      <c r="Q636" s="21">
        <v>340.83</v>
      </c>
      <c r="R636" s="31">
        <f t="shared" si="22"/>
        <v>959.17000000000007</v>
      </c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s="17" customFormat="1" ht="14.1" customHeight="1">
      <c r="A637" s="18" t="s">
        <v>571</v>
      </c>
      <c r="B637" s="20" t="s">
        <v>16</v>
      </c>
      <c r="C637" s="52" t="s">
        <v>297</v>
      </c>
      <c r="D637" s="20" t="s">
        <v>295</v>
      </c>
      <c r="E637" s="21">
        <v>2312.4299999999998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f t="shared" si="21"/>
        <v>2312.4299999999998</v>
      </c>
      <c r="Q637" s="21">
        <v>479.84</v>
      </c>
      <c r="R637" s="31">
        <f t="shared" si="22"/>
        <v>1832.59</v>
      </c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s="17" customFormat="1" ht="14.1" customHeight="1">
      <c r="A638" s="18" t="s">
        <v>312</v>
      </c>
      <c r="B638" s="20" t="s">
        <v>14</v>
      </c>
      <c r="C638" s="52" t="s">
        <v>297</v>
      </c>
      <c r="D638" s="20" t="s">
        <v>295</v>
      </c>
      <c r="E638" s="21">
        <v>1300</v>
      </c>
      <c r="F638" s="21">
        <v>0</v>
      </c>
      <c r="G638" s="21">
        <v>0</v>
      </c>
      <c r="H638" s="21">
        <v>433.33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f t="shared" si="21"/>
        <v>1733.33</v>
      </c>
      <c r="Q638" s="21">
        <v>220.81</v>
      </c>
      <c r="R638" s="31">
        <f t="shared" si="22"/>
        <v>1512.52</v>
      </c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s="17" customFormat="1" ht="14.1" customHeight="1">
      <c r="A639" s="18" t="s">
        <v>315</v>
      </c>
      <c r="B639" s="20" t="s">
        <v>300</v>
      </c>
      <c r="C639" s="52" t="s">
        <v>297</v>
      </c>
      <c r="D639" s="20" t="s">
        <v>295</v>
      </c>
      <c r="E639" s="21">
        <v>1525.8799999999999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21">
        <v>0</v>
      </c>
      <c r="O639" s="21">
        <v>0</v>
      </c>
      <c r="P639" s="21">
        <f t="shared" si="21"/>
        <v>1525.8799999999999</v>
      </c>
      <c r="Q639" s="21">
        <v>224.82</v>
      </c>
      <c r="R639" s="31">
        <f t="shared" si="22"/>
        <v>1301.06</v>
      </c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s="17" customFormat="1" ht="14.1" customHeight="1">
      <c r="A640" s="18" t="s">
        <v>306</v>
      </c>
      <c r="B640" s="20" t="s">
        <v>300</v>
      </c>
      <c r="C640" s="52" t="s">
        <v>297</v>
      </c>
      <c r="D640" s="20" t="s">
        <v>295</v>
      </c>
      <c r="E640" s="21">
        <v>1356.47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f t="shared" si="21"/>
        <v>1356.47</v>
      </c>
      <c r="Q640" s="21">
        <v>346.63</v>
      </c>
      <c r="R640" s="31">
        <f t="shared" si="22"/>
        <v>1009.84</v>
      </c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s="17" customFormat="1" ht="14.1" customHeight="1">
      <c r="A641" s="18" t="s">
        <v>647</v>
      </c>
      <c r="B641" s="20" t="s">
        <v>300</v>
      </c>
      <c r="C641" s="52" t="s">
        <v>297</v>
      </c>
      <c r="D641" s="20" t="s">
        <v>295</v>
      </c>
      <c r="E641" s="21">
        <v>1300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f t="shared" si="21"/>
        <v>1300</v>
      </c>
      <c r="Q641" s="21">
        <v>260.68</v>
      </c>
      <c r="R641" s="31">
        <f t="shared" si="22"/>
        <v>1039.32</v>
      </c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s="17" customFormat="1" ht="14.1" customHeight="1">
      <c r="A642" s="18" t="s">
        <v>318</v>
      </c>
      <c r="B642" s="20" t="s">
        <v>301</v>
      </c>
      <c r="C642" s="52" t="s">
        <v>297</v>
      </c>
      <c r="D642" s="20" t="s">
        <v>295</v>
      </c>
      <c r="E642" s="21">
        <v>4183.63</v>
      </c>
      <c r="F642" s="21">
        <v>0</v>
      </c>
      <c r="G642" s="21">
        <v>0</v>
      </c>
      <c r="H642" s="21">
        <v>1394.54</v>
      </c>
      <c r="I642" s="21">
        <v>1355.49</v>
      </c>
      <c r="J642" s="21">
        <v>0</v>
      </c>
      <c r="K642" s="21">
        <v>0</v>
      </c>
      <c r="L642" s="21">
        <v>0</v>
      </c>
      <c r="M642" s="21">
        <v>125.92</v>
      </c>
      <c r="N642" s="21">
        <v>0</v>
      </c>
      <c r="O642" s="21">
        <v>2928.54</v>
      </c>
      <c r="P642" s="21">
        <f t="shared" si="21"/>
        <v>9988.119999999999</v>
      </c>
      <c r="Q642" s="21">
        <v>1622.38</v>
      </c>
      <c r="R642" s="31">
        <f t="shared" si="22"/>
        <v>8365.739999999998</v>
      </c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s="17" customFormat="1" ht="14.1" customHeight="1">
      <c r="A643" s="18" t="s">
        <v>15</v>
      </c>
      <c r="B643" s="20" t="s">
        <v>16</v>
      </c>
      <c r="C643" s="52" t="s">
        <v>297</v>
      </c>
      <c r="D643" s="20" t="s">
        <v>295</v>
      </c>
      <c r="E643" s="21">
        <v>2312.4299999999998</v>
      </c>
      <c r="F643" s="21">
        <v>0</v>
      </c>
      <c r="G643" s="21">
        <v>0</v>
      </c>
      <c r="H643" s="21">
        <v>0</v>
      </c>
      <c r="I643" s="21">
        <v>334.55</v>
      </c>
      <c r="J643" s="21">
        <v>0</v>
      </c>
      <c r="K643" s="21">
        <v>1200</v>
      </c>
      <c r="L643" s="21">
        <v>0</v>
      </c>
      <c r="M643" s="21">
        <v>0</v>
      </c>
      <c r="N643" s="21">
        <v>0</v>
      </c>
      <c r="O643" s="21">
        <v>0</v>
      </c>
      <c r="P643" s="21">
        <f t="shared" si="21"/>
        <v>3846.98</v>
      </c>
      <c r="Q643" s="21">
        <v>964.3</v>
      </c>
      <c r="R643" s="31">
        <f t="shared" si="22"/>
        <v>2882.6800000000003</v>
      </c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s="17" customFormat="1" ht="14.1" customHeight="1">
      <c r="A644" s="18" t="s">
        <v>162</v>
      </c>
      <c r="B644" s="20" t="s">
        <v>307</v>
      </c>
      <c r="C644" s="52" t="s">
        <v>297</v>
      </c>
      <c r="D644" s="20" t="s">
        <v>295</v>
      </c>
      <c r="E644" s="21">
        <v>2312.4299999999998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0</v>
      </c>
      <c r="M644" s="21">
        <v>96.26</v>
      </c>
      <c r="N644" s="21">
        <v>0</v>
      </c>
      <c r="O644" s="21">
        <v>0</v>
      </c>
      <c r="P644" s="21">
        <f t="shared" si="21"/>
        <v>2408.69</v>
      </c>
      <c r="Q644" s="21">
        <v>653.59</v>
      </c>
      <c r="R644" s="31">
        <f t="shared" si="22"/>
        <v>1755.1</v>
      </c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s="17" customFormat="1" ht="14.1" customHeight="1">
      <c r="A645" s="18" t="s">
        <v>298</v>
      </c>
      <c r="B645" s="22" t="s">
        <v>301</v>
      </c>
      <c r="C645" s="52" t="s">
        <v>297</v>
      </c>
      <c r="D645" s="20" t="s">
        <v>295</v>
      </c>
      <c r="E645" s="21">
        <v>4183.63</v>
      </c>
      <c r="F645" s="21">
        <v>0</v>
      </c>
      <c r="G645" s="21">
        <v>0</v>
      </c>
      <c r="H645" s="21">
        <v>0</v>
      </c>
      <c r="I645" s="21">
        <v>540.66</v>
      </c>
      <c r="J645" s="21">
        <v>0</v>
      </c>
      <c r="K645" s="21">
        <v>0</v>
      </c>
      <c r="L645" s="21">
        <v>0</v>
      </c>
      <c r="M645" s="21">
        <v>466.96</v>
      </c>
      <c r="N645" s="21">
        <v>0</v>
      </c>
      <c r="O645" s="21">
        <v>0</v>
      </c>
      <c r="P645" s="21">
        <f t="shared" si="21"/>
        <v>5191.25</v>
      </c>
      <c r="Q645" s="21">
        <v>812.45</v>
      </c>
      <c r="R645" s="31">
        <f t="shared" si="22"/>
        <v>4378.8</v>
      </c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s="17" customFormat="1" ht="14.1" customHeight="1">
      <c r="A646" s="18" t="s">
        <v>299</v>
      </c>
      <c r="B646" s="20" t="s">
        <v>300</v>
      </c>
      <c r="C646" s="52" t="s">
        <v>297</v>
      </c>
      <c r="D646" s="20" t="s">
        <v>295</v>
      </c>
      <c r="E646" s="21">
        <v>1356.47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f t="shared" si="21"/>
        <v>1356.47</v>
      </c>
      <c r="Q646" s="21">
        <v>181.82</v>
      </c>
      <c r="R646" s="31">
        <f t="shared" si="22"/>
        <v>1174.6500000000001</v>
      </c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s="17" customFormat="1" ht="14.1" customHeight="1">
      <c r="A647" s="18" t="s">
        <v>17</v>
      </c>
      <c r="B647" s="20" t="s">
        <v>14</v>
      </c>
      <c r="C647" s="52" t="s">
        <v>297</v>
      </c>
      <c r="D647" s="20" t="s">
        <v>295</v>
      </c>
      <c r="E647" s="21">
        <v>1469.41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f t="shared" si="21"/>
        <v>1469.41</v>
      </c>
      <c r="Q647" s="21">
        <v>181.82</v>
      </c>
      <c r="R647" s="31">
        <f t="shared" si="22"/>
        <v>1287.5900000000001</v>
      </c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s="17" customFormat="1" ht="14.1" customHeight="1">
      <c r="A648" s="18" t="s">
        <v>572</v>
      </c>
      <c r="B648" s="20" t="s">
        <v>14</v>
      </c>
      <c r="C648" s="52" t="s">
        <v>297</v>
      </c>
      <c r="D648" s="20" t="s">
        <v>295</v>
      </c>
      <c r="E648" s="21">
        <v>1300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f t="shared" si="21"/>
        <v>1300</v>
      </c>
      <c r="Q648" s="21">
        <v>181.82</v>
      </c>
      <c r="R648" s="31">
        <f t="shared" si="22"/>
        <v>1118.18</v>
      </c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s="17" customFormat="1" ht="14.1" customHeight="1">
      <c r="A649" s="18" t="s">
        <v>314</v>
      </c>
      <c r="B649" s="20" t="s">
        <v>300</v>
      </c>
      <c r="C649" s="52" t="s">
        <v>297</v>
      </c>
      <c r="D649" s="20" t="s">
        <v>295</v>
      </c>
      <c r="E649" s="21">
        <v>1300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f t="shared" si="21"/>
        <v>1300</v>
      </c>
      <c r="Q649" s="21">
        <v>181.82</v>
      </c>
      <c r="R649" s="31">
        <f t="shared" si="22"/>
        <v>1118.18</v>
      </c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s="17" customFormat="1" ht="14.1" customHeight="1">
      <c r="A650" s="18" t="s">
        <v>310</v>
      </c>
      <c r="B650" s="20" t="s">
        <v>14</v>
      </c>
      <c r="C650" s="52" t="s">
        <v>297</v>
      </c>
      <c r="D650" s="20" t="s">
        <v>295</v>
      </c>
      <c r="E650" s="21">
        <v>1300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f t="shared" si="21"/>
        <v>1300</v>
      </c>
      <c r="Q650" s="21">
        <v>260.68</v>
      </c>
      <c r="R650" s="31">
        <f t="shared" si="22"/>
        <v>1039.32</v>
      </c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>
      <c r="A651" s="73"/>
      <c r="B651" s="73"/>
      <c r="C651" s="73"/>
      <c r="D651" s="73"/>
      <c r="E651" s="19">
        <f>SUM(E634:E650)</f>
        <v>35955.83</v>
      </c>
      <c r="F651" s="19">
        <f t="shared" ref="F651:R651" si="23">SUM(F634:F650)</f>
        <v>0</v>
      </c>
      <c r="G651" s="19">
        <f t="shared" si="23"/>
        <v>0</v>
      </c>
      <c r="H651" s="19">
        <f t="shared" si="23"/>
        <v>1827.87</v>
      </c>
      <c r="I651" s="19">
        <f t="shared" si="23"/>
        <v>2394.58</v>
      </c>
      <c r="J651" s="19">
        <f t="shared" si="23"/>
        <v>0</v>
      </c>
      <c r="K651" s="19">
        <f t="shared" si="23"/>
        <v>1200</v>
      </c>
      <c r="L651" s="19">
        <f t="shared" si="23"/>
        <v>0</v>
      </c>
      <c r="M651" s="19">
        <f t="shared" si="23"/>
        <v>689.14</v>
      </c>
      <c r="N651" s="19">
        <f t="shared" si="23"/>
        <v>0</v>
      </c>
      <c r="O651" s="19">
        <f t="shared" si="23"/>
        <v>2928.54</v>
      </c>
      <c r="P651" s="19">
        <f t="shared" si="23"/>
        <v>44995.960000000006</v>
      </c>
      <c r="Q651" s="19">
        <f t="shared" si="23"/>
        <v>8139.4</v>
      </c>
      <c r="R651" s="19">
        <f t="shared" si="23"/>
        <v>36856.559999999998</v>
      </c>
    </row>
    <row r="652" spans="1:28">
      <c r="B652" s="46"/>
      <c r="C652" s="77"/>
      <c r="D652" s="82"/>
      <c r="E652" s="12"/>
      <c r="F652" s="12"/>
      <c r="G652" s="8"/>
      <c r="H652" s="8"/>
      <c r="I652" s="8"/>
      <c r="J652" s="8"/>
      <c r="K652" s="12"/>
      <c r="L652" s="8"/>
      <c r="M652" s="8"/>
      <c r="N652" s="8"/>
      <c r="O652" s="8"/>
      <c r="P652" s="26"/>
    </row>
    <row r="653" spans="1:28" ht="9" customHeight="1">
      <c r="B653" s="46"/>
      <c r="C653" s="77"/>
      <c r="D653" s="82"/>
      <c r="E653" s="12"/>
      <c r="F653" s="12"/>
      <c r="G653" s="8"/>
      <c r="H653" s="8"/>
      <c r="I653" s="8"/>
      <c r="J653" s="8"/>
      <c r="K653" s="12"/>
      <c r="L653" s="8"/>
      <c r="M653" s="8"/>
      <c r="N653" s="8"/>
      <c r="O653" s="8"/>
      <c r="P653" s="26"/>
    </row>
    <row r="654" spans="1:28" ht="9" customHeight="1">
      <c r="B654" s="46"/>
      <c r="C654" s="77"/>
      <c r="D654" s="82"/>
      <c r="E654" s="12"/>
      <c r="F654" s="12"/>
      <c r="G654" s="8"/>
      <c r="H654" s="8"/>
      <c r="I654" s="8"/>
      <c r="J654" s="8"/>
      <c r="K654" s="12"/>
      <c r="L654" s="8"/>
      <c r="M654" s="8"/>
      <c r="N654" s="8"/>
      <c r="O654" s="8"/>
      <c r="P654" s="26"/>
    </row>
    <row r="655" spans="1:28">
      <c r="B655" s="46"/>
      <c r="C655" s="77"/>
      <c r="D655" s="82"/>
      <c r="E655" s="12"/>
      <c r="F655" s="12"/>
      <c r="G655" s="8"/>
      <c r="H655" s="8"/>
      <c r="I655" s="8"/>
      <c r="J655" s="8"/>
      <c r="K655" s="12"/>
      <c r="L655" s="8"/>
      <c r="M655" s="8"/>
      <c r="N655" s="8"/>
      <c r="O655" s="8"/>
      <c r="P655" s="26"/>
    </row>
    <row r="656" spans="1:28" ht="20.25">
      <c r="A656" s="64" t="s">
        <v>691</v>
      </c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</row>
    <row r="657" spans="1:28" ht="18">
      <c r="A657" s="69" t="s">
        <v>581</v>
      </c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</row>
    <row r="658" spans="1:28" ht="12.75" customHeight="1">
      <c r="A658" s="13"/>
      <c r="B658" s="44"/>
      <c r="C658" s="76"/>
      <c r="D658" s="4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27"/>
      <c r="Q658" s="14"/>
      <c r="R658" s="14"/>
    </row>
    <row r="659" spans="1:28" ht="27">
      <c r="A659" s="11" t="s">
        <v>11</v>
      </c>
      <c r="B659" s="45" t="s">
        <v>4</v>
      </c>
      <c r="C659" s="9" t="s">
        <v>7</v>
      </c>
      <c r="D659" s="45" t="s">
        <v>293</v>
      </c>
      <c r="E659" s="10" t="s">
        <v>316</v>
      </c>
      <c r="F659" s="10" t="s">
        <v>3</v>
      </c>
      <c r="G659" s="10" t="s">
        <v>12</v>
      </c>
      <c r="H659" s="10" t="s">
        <v>13</v>
      </c>
      <c r="I659" s="10" t="s">
        <v>309</v>
      </c>
      <c r="J659" s="10" t="s">
        <v>10</v>
      </c>
      <c r="K659" s="10" t="s">
        <v>0</v>
      </c>
      <c r="L659" s="10" t="s">
        <v>1</v>
      </c>
      <c r="M659" s="10" t="s">
        <v>9</v>
      </c>
      <c r="N659" s="10" t="s">
        <v>313</v>
      </c>
      <c r="O659" s="10" t="s">
        <v>646</v>
      </c>
      <c r="P659" s="10" t="s">
        <v>19</v>
      </c>
      <c r="Q659" s="10" t="s">
        <v>2</v>
      </c>
      <c r="R659" s="10" t="s">
        <v>5</v>
      </c>
    </row>
    <row r="660" spans="1:28" s="17" customFormat="1" ht="14.1" customHeight="1">
      <c r="A660" s="8" t="s">
        <v>480</v>
      </c>
      <c r="B660" s="20" t="s">
        <v>357</v>
      </c>
      <c r="C660" s="52" t="s">
        <v>297</v>
      </c>
      <c r="D660" s="20" t="s">
        <v>295</v>
      </c>
      <c r="E660" s="21">
        <v>2019.76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f t="shared" ref="P660" si="24">SUM(E660:O660)</f>
        <v>2019.76</v>
      </c>
      <c r="Q660" s="21">
        <v>168.59</v>
      </c>
      <c r="R660" s="31">
        <f>SUM(P660-Q660)</f>
        <v>1851.17</v>
      </c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>
      <c r="A661" s="67"/>
      <c r="B661" s="67"/>
      <c r="C661" s="67"/>
      <c r="D661" s="68"/>
      <c r="E661" s="19">
        <f t="shared" ref="E661:R661" si="25">SUM(E660:E660)</f>
        <v>2019.76</v>
      </c>
      <c r="F661" s="19">
        <f t="shared" si="25"/>
        <v>0</v>
      </c>
      <c r="G661" s="19">
        <f t="shared" si="25"/>
        <v>0</v>
      </c>
      <c r="H661" s="19">
        <f t="shared" si="25"/>
        <v>0</v>
      </c>
      <c r="I661" s="19">
        <f t="shared" si="25"/>
        <v>0</v>
      </c>
      <c r="J661" s="19">
        <f t="shared" si="25"/>
        <v>0</v>
      </c>
      <c r="K661" s="19">
        <f t="shared" si="25"/>
        <v>0</v>
      </c>
      <c r="L661" s="19">
        <f t="shared" si="25"/>
        <v>0</v>
      </c>
      <c r="M661" s="19">
        <f t="shared" si="25"/>
        <v>0</v>
      </c>
      <c r="N661" s="19">
        <f t="shared" si="25"/>
        <v>0</v>
      </c>
      <c r="O661" s="19">
        <f t="shared" si="25"/>
        <v>0</v>
      </c>
      <c r="P661" s="19">
        <f t="shared" si="25"/>
        <v>2019.76</v>
      </c>
      <c r="Q661" s="19">
        <f t="shared" si="25"/>
        <v>168.59</v>
      </c>
      <c r="R661" s="19">
        <f t="shared" si="25"/>
        <v>1851.17</v>
      </c>
    </row>
    <row r="662" spans="1:28">
      <c r="B662" s="46"/>
      <c r="C662" s="77"/>
      <c r="D662" s="82"/>
      <c r="E662" s="12"/>
      <c r="F662" s="12"/>
      <c r="G662" s="8"/>
      <c r="H662" s="8"/>
      <c r="I662" s="8"/>
      <c r="J662" s="8"/>
      <c r="K662" s="12"/>
      <c r="L662" s="8"/>
      <c r="M662" s="8"/>
      <c r="N662" s="8"/>
      <c r="O662" s="8"/>
      <c r="P662" s="26"/>
    </row>
    <row r="663" spans="1:28" ht="20.25">
      <c r="A663" s="64" t="s">
        <v>691</v>
      </c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</row>
    <row r="664" spans="1:28" ht="18">
      <c r="A664" s="69" t="s">
        <v>582</v>
      </c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</row>
    <row r="665" spans="1:28" ht="12" customHeight="1">
      <c r="A665" s="13"/>
      <c r="B665" s="44"/>
      <c r="C665" s="76"/>
      <c r="D665" s="4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27"/>
      <c r="Q665" s="14"/>
      <c r="R665" s="14"/>
    </row>
    <row r="666" spans="1:28" ht="27">
      <c r="A666" s="11" t="s">
        <v>11</v>
      </c>
      <c r="B666" s="45" t="s">
        <v>4</v>
      </c>
      <c r="C666" s="9" t="s">
        <v>7</v>
      </c>
      <c r="D666" s="45" t="s">
        <v>293</v>
      </c>
      <c r="E666" s="10" t="s">
        <v>316</v>
      </c>
      <c r="F666" s="10" t="s">
        <v>3</v>
      </c>
      <c r="G666" s="10" t="s">
        <v>12</v>
      </c>
      <c r="H666" s="10" t="s">
        <v>13</v>
      </c>
      <c r="I666" s="10" t="s">
        <v>309</v>
      </c>
      <c r="J666" s="10" t="s">
        <v>10</v>
      </c>
      <c r="K666" s="10" t="s">
        <v>0</v>
      </c>
      <c r="L666" s="10" t="s">
        <v>1</v>
      </c>
      <c r="M666" s="10" t="s">
        <v>9</v>
      </c>
      <c r="N666" s="10" t="s">
        <v>313</v>
      </c>
      <c r="O666" s="10" t="s">
        <v>646</v>
      </c>
      <c r="P666" s="10" t="s">
        <v>19</v>
      </c>
      <c r="Q666" s="10" t="s">
        <v>2</v>
      </c>
      <c r="R666" s="10" t="s">
        <v>5</v>
      </c>
    </row>
    <row r="667" spans="1:28" s="17" customFormat="1" ht="14.1" customHeight="1">
      <c r="A667" s="18" t="s">
        <v>539</v>
      </c>
      <c r="B667" s="20" t="s">
        <v>540</v>
      </c>
      <c r="C667" s="52" t="s">
        <v>297</v>
      </c>
      <c r="D667" s="20" t="s">
        <v>295</v>
      </c>
      <c r="E667" s="21">
        <v>4734.2299999999996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21">
        <v>0</v>
      </c>
      <c r="O667" s="21">
        <v>0</v>
      </c>
      <c r="P667" s="21">
        <f>SUM(E667:O667)</f>
        <v>4734.2299999999996</v>
      </c>
      <c r="Q667" s="21">
        <v>820.77</v>
      </c>
      <c r="R667" s="31">
        <f>SUM(P667-Q667)</f>
        <v>3913.4599999999996</v>
      </c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>
      <c r="A668" s="67"/>
      <c r="B668" s="67"/>
      <c r="C668" s="67"/>
      <c r="D668" s="68"/>
      <c r="E668" s="19">
        <f t="shared" ref="E668:R668" si="26">SUM(E667:E667)</f>
        <v>4734.2299999999996</v>
      </c>
      <c r="F668" s="19">
        <f t="shared" si="26"/>
        <v>0</v>
      </c>
      <c r="G668" s="19">
        <f t="shared" si="26"/>
        <v>0</v>
      </c>
      <c r="H668" s="19">
        <f t="shared" si="26"/>
        <v>0</v>
      </c>
      <c r="I668" s="19">
        <f t="shared" si="26"/>
        <v>0</v>
      </c>
      <c r="J668" s="19">
        <f t="shared" si="26"/>
        <v>0</v>
      </c>
      <c r="K668" s="19">
        <f t="shared" si="26"/>
        <v>0</v>
      </c>
      <c r="L668" s="19">
        <f t="shared" si="26"/>
        <v>0</v>
      </c>
      <c r="M668" s="19">
        <f t="shared" si="26"/>
        <v>0</v>
      </c>
      <c r="N668" s="19">
        <f t="shared" si="26"/>
        <v>0</v>
      </c>
      <c r="O668" s="19">
        <f t="shared" si="26"/>
        <v>0</v>
      </c>
      <c r="P668" s="19">
        <f t="shared" si="26"/>
        <v>4734.2299999999996</v>
      </c>
      <c r="Q668" s="19">
        <f t="shared" si="26"/>
        <v>820.77</v>
      </c>
      <c r="R668" s="19">
        <f t="shared" si="26"/>
        <v>3913.4599999999996</v>
      </c>
    </row>
    <row r="669" spans="1:28">
      <c r="B669" s="46"/>
      <c r="C669" s="77"/>
      <c r="D669" s="82"/>
      <c r="E669" s="12"/>
      <c r="F669" s="12"/>
      <c r="G669" s="8"/>
      <c r="H669" s="8"/>
      <c r="I669" s="8"/>
      <c r="J669" s="8"/>
      <c r="K669" s="12"/>
      <c r="L669" s="8"/>
      <c r="M669" s="8"/>
      <c r="N669" s="8"/>
      <c r="O669" s="8"/>
      <c r="P669" s="26"/>
    </row>
    <row r="670" spans="1:28">
      <c r="B670" s="46"/>
      <c r="C670" s="77"/>
      <c r="D670" s="82"/>
      <c r="E670" s="12"/>
      <c r="F670" s="12"/>
      <c r="G670" s="8"/>
      <c r="H670" s="8"/>
      <c r="I670" s="8"/>
      <c r="J670" s="8"/>
      <c r="K670" s="12"/>
      <c r="L670" s="8"/>
      <c r="M670" s="8"/>
      <c r="N670" s="8"/>
      <c r="O670" s="8"/>
      <c r="P670" s="26"/>
    </row>
    <row r="671" spans="1:28" ht="20.25">
      <c r="A671" s="64" t="s">
        <v>691</v>
      </c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</row>
    <row r="672" spans="1:28" ht="18">
      <c r="A672" s="69" t="s">
        <v>556</v>
      </c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</row>
    <row r="673" spans="1:28" ht="12.75" customHeight="1">
      <c r="A673" s="13"/>
      <c r="B673" s="44"/>
      <c r="C673" s="76"/>
      <c r="D673" s="4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27"/>
      <c r="Q673" s="14"/>
      <c r="R673" s="14"/>
    </row>
    <row r="674" spans="1:28" ht="27">
      <c r="A674" s="11" t="s">
        <v>11</v>
      </c>
      <c r="B674" s="45" t="s">
        <v>4</v>
      </c>
      <c r="C674" s="9" t="s">
        <v>7</v>
      </c>
      <c r="D674" s="45" t="s">
        <v>293</v>
      </c>
      <c r="E674" s="10" t="s">
        <v>316</v>
      </c>
      <c r="F674" s="10" t="s">
        <v>3</v>
      </c>
      <c r="G674" s="10" t="s">
        <v>12</v>
      </c>
      <c r="H674" s="10" t="s">
        <v>13</v>
      </c>
      <c r="I674" s="10" t="s">
        <v>309</v>
      </c>
      <c r="J674" s="10" t="s">
        <v>10</v>
      </c>
      <c r="K674" s="10" t="s">
        <v>0</v>
      </c>
      <c r="L674" s="10" t="s">
        <v>1</v>
      </c>
      <c r="M674" s="10" t="s">
        <v>9</v>
      </c>
      <c r="N674" s="10" t="s">
        <v>313</v>
      </c>
      <c r="O674" s="10" t="s">
        <v>646</v>
      </c>
      <c r="P674" s="10" t="s">
        <v>19</v>
      </c>
      <c r="Q674" s="10" t="s">
        <v>2</v>
      </c>
      <c r="R674" s="10" t="s">
        <v>5</v>
      </c>
    </row>
    <row r="675" spans="1:28" s="17" customFormat="1" ht="14.1" customHeight="1">
      <c r="A675" s="18" t="s">
        <v>557</v>
      </c>
      <c r="B675" s="20" t="s">
        <v>357</v>
      </c>
      <c r="C675" s="52" t="s">
        <v>558</v>
      </c>
      <c r="D675" s="20" t="s">
        <v>295</v>
      </c>
      <c r="E675" s="21">
        <v>1514.82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f>SUM(E675:O675)</f>
        <v>1514.82</v>
      </c>
      <c r="Q675" s="21">
        <v>118.15</v>
      </c>
      <c r="R675" s="31">
        <f>SUM(P675-Q675)</f>
        <v>1396.6699999999998</v>
      </c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>
      <c r="A676" s="67"/>
      <c r="B676" s="67"/>
      <c r="C676" s="67"/>
      <c r="D676" s="68"/>
      <c r="E676" s="19">
        <f t="shared" ref="E676:R676" si="27">SUM(E675:E675)</f>
        <v>1514.82</v>
      </c>
      <c r="F676" s="19">
        <f t="shared" si="27"/>
        <v>0</v>
      </c>
      <c r="G676" s="19">
        <f t="shared" si="27"/>
        <v>0</v>
      </c>
      <c r="H676" s="19">
        <f t="shared" si="27"/>
        <v>0</v>
      </c>
      <c r="I676" s="19">
        <f t="shared" si="27"/>
        <v>0</v>
      </c>
      <c r="J676" s="19">
        <f t="shared" si="27"/>
        <v>0</v>
      </c>
      <c r="K676" s="19">
        <f t="shared" si="27"/>
        <v>0</v>
      </c>
      <c r="L676" s="19">
        <f t="shared" si="27"/>
        <v>0</v>
      </c>
      <c r="M676" s="19">
        <f t="shared" si="27"/>
        <v>0</v>
      </c>
      <c r="N676" s="19">
        <f t="shared" si="27"/>
        <v>0</v>
      </c>
      <c r="O676" s="19">
        <f t="shared" si="27"/>
        <v>0</v>
      </c>
      <c r="P676" s="19">
        <f t="shared" si="27"/>
        <v>1514.82</v>
      </c>
      <c r="Q676" s="19">
        <f t="shared" si="27"/>
        <v>118.15</v>
      </c>
      <c r="R676" s="19">
        <f t="shared" si="27"/>
        <v>1396.6699999999998</v>
      </c>
    </row>
    <row r="677" spans="1:28">
      <c r="B677" s="46"/>
      <c r="C677" s="77"/>
      <c r="D677" s="82"/>
      <c r="E677" s="12"/>
      <c r="F677" s="12"/>
      <c r="G677" s="8"/>
      <c r="H677" s="8"/>
      <c r="I677" s="8"/>
      <c r="J677" s="8"/>
      <c r="K677" s="12"/>
      <c r="L677" s="8"/>
      <c r="M677" s="8"/>
      <c r="N677" s="8"/>
      <c r="O677" s="8"/>
      <c r="P677" s="66"/>
      <c r="Q677" s="66"/>
      <c r="R677" s="66"/>
    </row>
    <row r="678" spans="1:28">
      <c r="B678" s="46"/>
      <c r="C678" s="77"/>
      <c r="D678" s="82"/>
      <c r="E678" s="12"/>
      <c r="F678" s="12"/>
      <c r="G678" s="8"/>
      <c r="H678" s="8"/>
      <c r="I678" s="8"/>
      <c r="J678" s="8"/>
      <c r="K678" s="12"/>
      <c r="L678" s="8"/>
      <c r="M678" s="8"/>
      <c r="N678" s="8"/>
      <c r="O678" s="8"/>
      <c r="P678" s="53"/>
      <c r="Q678" s="53"/>
      <c r="R678" s="53"/>
    </row>
    <row r="679" spans="1:28" ht="15.75">
      <c r="A679" s="71" t="s">
        <v>773</v>
      </c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</row>
    <row r="680" spans="1:28">
      <c r="B680" s="46"/>
      <c r="C680" s="77"/>
      <c r="D680" s="82"/>
      <c r="E680" s="12"/>
      <c r="F680" s="12"/>
      <c r="G680" s="8"/>
      <c r="H680" s="8"/>
      <c r="I680" s="8"/>
      <c r="J680" s="8"/>
      <c r="K680" s="12"/>
      <c r="L680" s="8"/>
      <c r="M680" s="8"/>
      <c r="N680" s="8"/>
      <c r="O680" s="8"/>
      <c r="P680" s="26"/>
    </row>
    <row r="681" spans="1:28">
      <c r="B681" s="46"/>
      <c r="C681" s="77"/>
      <c r="D681" s="82"/>
      <c r="E681" s="12"/>
      <c r="F681" s="12"/>
      <c r="G681" s="8"/>
      <c r="H681" s="8"/>
      <c r="I681" s="8"/>
      <c r="J681" s="8"/>
      <c r="K681" s="12"/>
      <c r="L681" s="8"/>
      <c r="M681" s="8"/>
      <c r="N681" s="8"/>
      <c r="O681" s="8"/>
      <c r="P681" s="26"/>
    </row>
    <row r="682" spans="1:28" ht="15.75">
      <c r="A682" s="54"/>
      <c r="B682" s="55"/>
      <c r="C682" s="78"/>
      <c r="D682" s="83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7"/>
      <c r="Q682" s="58"/>
      <c r="R682" s="58"/>
    </row>
    <row r="683" spans="1:28" ht="15.75">
      <c r="A683" s="54"/>
      <c r="B683" s="55"/>
      <c r="C683" s="78"/>
      <c r="D683" s="83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7"/>
      <c r="Q683" s="58"/>
      <c r="R683" s="58"/>
    </row>
    <row r="684" spans="1:28" ht="15.75">
      <c r="A684" s="70" t="s">
        <v>311</v>
      </c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</row>
    <row r="685" spans="1:28">
      <c r="A685" s="63" t="s">
        <v>308</v>
      </c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</row>
    <row r="686" spans="1:28" ht="15.75">
      <c r="A686" s="54"/>
      <c r="B686" s="59"/>
      <c r="C686" s="79"/>
      <c r="D686" s="59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60"/>
      <c r="Q686" s="58"/>
      <c r="R686" s="58"/>
    </row>
    <row r="687" spans="1:28" ht="15.75">
      <c r="A687" s="54"/>
      <c r="B687" s="59"/>
      <c r="C687" s="79"/>
      <c r="D687" s="59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60"/>
      <c r="Q687" s="58"/>
      <c r="R687" s="58"/>
    </row>
    <row r="949" spans="1:17" s="1" customFormat="1">
      <c r="A949"/>
      <c r="B949" s="43"/>
      <c r="C949" s="75"/>
      <c r="D949" s="43"/>
      <c r="P949" s="24"/>
      <c r="Q949" s="28"/>
    </row>
    <row r="950" spans="1:17" s="1" customFormat="1">
      <c r="A950"/>
      <c r="B950" s="43"/>
      <c r="C950" s="75"/>
      <c r="D950" s="43"/>
      <c r="P950" s="24"/>
      <c r="Q950" s="28"/>
    </row>
    <row r="951" spans="1:17" s="1" customFormat="1">
      <c r="A951"/>
      <c r="B951" s="43"/>
      <c r="C951" s="75"/>
      <c r="D951" s="43"/>
      <c r="P951" s="24"/>
      <c r="Q951" s="28"/>
    </row>
    <row r="952" spans="1:17" s="1" customFormat="1">
      <c r="A952"/>
      <c r="B952" s="43"/>
      <c r="C952" s="75"/>
      <c r="D952" s="43"/>
      <c r="P952" s="24"/>
      <c r="Q952" s="28"/>
    </row>
    <row r="953" spans="1:17" s="1" customFormat="1">
      <c r="A953"/>
      <c r="B953" s="43"/>
      <c r="C953" s="75"/>
      <c r="D953" s="43"/>
      <c r="P953" s="24"/>
      <c r="Q953" s="28"/>
    </row>
    <row r="954" spans="1:17" s="1" customFormat="1">
      <c r="A954"/>
      <c r="B954" s="43"/>
      <c r="C954" s="75"/>
      <c r="D954" s="43"/>
      <c r="P954" s="24"/>
      <c r="Q954" s="28"/>
    </row>
    <row r="955" spans="1:17" s="1" customFormat="1">
      <c r="A955"/>
      <c r="B955" s="43"/>
      <c r="C955" s="75"/>
      <c r="D955" s="43"/>
      <c r="P955" s="24"/>
      <c r="Q955" s="28"/>
    </row>
    <row r="956" spans="1:17" s="1" customFormat="1">
      <c r="A956"/>
      <c r="B956" s="43"/>
      <c r="C956" s="75"/>
      <c r="D956" s="43"/>
      <c r="P956" s="24"/>
      <c r="Q956" s="28"/>
    </row>
    <row r="957" spans="1:17" s="1" customFormat="1">
      <c r="A957"/>
      <c r="B957" s="43"/>
      <c r="C957" s="75"/>
      <c r="D957" s="43"/>
      <c r="P957" s="24"/>
      <c r="Q957" s="28"/>
    </row>
    <row r="958" spans="1:17" s="1" customFormat="1">
      <c r="A958"/>
      <c r="B958" s="43"/>
      <c r="C958" s="75"/>
      <c r="D958" s="43"/>
      <c r="P958" s="24"/>
      <c r="Q958" s="28"/>
    </row>
    <row r="959" spans="1:17" s="1" customFormat="1">
      <c r="A959"/>
      <c r="B959" s="43"/>
      <c r="C959" s="75"/>
      <c r="D959" s="43"/>
      <c r="P959" s="24"/>
      <c r="Q959" s="28"/>
    </row>
    <row r="960" spans="1:17" s="1" customFormat="1">
      <c r="A960"/>
      <c r="B960" s="43"/>
      <c r="C960" s="75"/>
      <c r="D960" s="43"/>
      <c r="P960" s="24"/>
      <c r="Q960" s="28"/>
    </row>
    <row r="962" spans="1:17" s="1" customFormat="1">
      <c r="A962"/>
      <c r="B962" s="43"/>
      <c r="C962" s="75"/>
      <c r="D962" s="43"/>
      <c r="P962" s="24"/>
      <c r="Q962" s="28"/>
    </row>
    <row r="963" spans="1:17" s="1" customFormat="1">
      <c r="A963"/>
      <c r="B963" s="43"/>
      <c r="C963" s="75"/>
      <c r="D963" s="43"/>
      <c r="P963" s="24"/>
      <c r="Q963" s="28"/>
    </row>
    <row r="964" spans="1:17" s="1" customFormat="1">
      <c r="A964"/>
      <c r="B964" s="43"/>
      <c r="C964" s="75"/>
      <c r="D964" s="43"/>
      <c r="P964" s="24"/>
      <c r="Q964" s="28"/>
    </row>
    <row r="965" spans="1:17" s="1" customFormat="1">
      <c r="A965"/>
      <c r="B965" s="43"/>
      <c r="C965" s="75"/>
      <c r="D965" s="43"/>
      <c r="P965" s="24"/>
      <c r="Q965" s="28"/>
    </row>
    <row r="966" spans="1:17" s="1" customFormat="1">
      <c r="A966"/>
      <c r="B966" s="43"/>
      <c r="C966" s="75"/>
      <c r="D966" s="43"/>
      <c r="P966" s="24"/>
      <c r="Q966" s="28"/>
    </row>
    <row r="967" spans="1:17" s="1" customFormat="1">
      <c r="A967"/>
      <c r="B967" s="43"/>
      <c r="C967" s="75"/>
      <c r="D967" s="43"/>
      <c r="P967" s="24"/>
      <c r="Q967" s="28"/>
    </row>
    <row r="968" spans="1:17" s="1" customFormat="1">
      <c r="A968"/>
      <c r="B968" s="43"/>
      <c r="C968" s="75"/>
      <c r="D968" s="43"/>
      <c r="P968" s="24"/>
      <c r="Q968" s="28"/>
    </row>
    <row r="969" spans="1:17" s="1" customFormat="1">
      <c r="A969"/>
      <c r="B969" s="43"/>
      <c r="C969" s="75"/>
      <c r="D969" s="43"/>
      <c r="P969" s="24"/>
      <c r="Q969" s="28"/>
    </row>
    <row r="970" spans="1:17" s="1" customFormat="1">
      <c r="A970"/>
      <c r="B970" s="43"/>
      <c r="C970" s="75"/>
      <c r="D970" s="43"/>
      <c r="P970" s="24"/>
      <c r="Q970" s="28"/>
    </row>
    <row r="981" spans="1:17" s="1" customFormat="1">
      <c r="A981"/>
      <c r="B981" s="43"/>
      <c r="C981" s="75"/>
      <c r="D981" s="43"/>
      <c r="P981" s="24"/>
      <c r="Q981" s="28"/>
    </row>
    <row r="982" spans="1:17" s="1" customFormat="1">
      <c r="A982"/>
      <c r="B982" s="43"/>
      <c r="C982" s="75"/>
      <c r="D982" s="43"/>
      <c r="P982" s="24"/>
      <c r="Q982" s="28"/>
    </row>
    <row r="983" spans="1:17" s="1" customFormat="1">
      <c r="A983"/>
      <c r="B983" s="43"/>
      <c r="C983" s="75"/>
      <c r="D983" s="43"/>
      <c r="P983" s="24"/>
      <c r="Q983" s="28"/>
    </row>
    <row r="984" spans="1:17" s="1" customFormat="1">
      <c r="A984"/>
      <c r="B984" s="43"/>
      <c r="C984" s="75"/>
      <c r="D984" s="43"/>
      <c r="P984" s="24"/>
      <c r="Q984" s="28"/>
    </row>
    <row r="985" spans="1:17" s="1" customFormat="1">
      <c r="A985"/>
      <c r="B985" s="43"/>
      <c r="C985" s="75"/>
      <c r="D985" s="43"/>
      <c r="P985" s="24"/>
      <c r="Q985" s="28"/>
    </row>
    <row r="987" spans="1:17" s="1" customFormat="1">
      <c r="A987"/>
      <c r="B987" s="43"/>
      <c r="C987" s="75"/>
      <c r="D987" s="43"/>
      <c r="P987" s="24"/>
      <c r="Q987" s="28"/>
    </row>
    <row r="988" spans="1:17" s="1" customFormat="1">
      <c r="A988"/>
      <c r="B988" s="43"/>
      <c r="C988" s="75"/>
      <c r="D988" s="43"/>
      <c r="P988" s="24"/>
      <c r="Q988" s="28"/>
    </row>
    <row r="989" spans="1:17" s="1" customFormat="1">
      <c r="A989"/>
      <c r="B989" s="43"/>
      <c r="C989" s="75"/>
      <c r="D989" s="43"/>
      <c r="P989" s="24"/>
      <c r="Q989" s="28"/>
    </row>
    <row r="990" spans="1:17" s="1" customFormat="1">
      <c r="A990"/>
      <c r="B990" s="43"/>
      <c r="C990" s="75"/>
      <c r="D990" s="43"/>
      <c r="P990" s="24"/>
      <c r="Q990" s="28"/>
    </row>
    <row r="991" spans="1:17" s="1" customFormat="1">
      <c r="A991"/>
      <c r="B991" s="43"/>
      <c r="C991" s="75"/>
      <c r="D991" s="43"/>
      <c r="P991" s="24"/>
      <c r="Q991" s="28"/>
    </row>
    <row r="992" spans="1:17" s="1" customFormat="1">
      <c r="A992"/>
      <c r="B992" s="43"/>
      <c r="C992" s="75"/>
      <c r="D992" s="43"/>
      <c r="P992" s="24"/>
      <c r="Q992" s="28"/>
    </row>
    <row r="993" spans="1:17" s="1" customFormat="1">
      <c r="A993"/>
      <c r="B993" s="43"/>
      <c r="C993" s="75"/>
      <c r="D993" s="43"/>
      <c r="P993" s="24"/>
      <c r="Q993" s="28"/>
    </row>
    <row r="994" spans="1:17" s="1" customFormat="1">
      <c r="A994"/>
      <c r="B994" s="43"/>
      <c r="C994" s="75"/>
      <c r="D994" s="43"/>
      <c r="P994" s="24"/>
      <c r="Q994" s="28"/>
    </row>
    <row r="995" spans="1:17" s="1" customFormat="1">
      <c r="A995"/>
      <c r="B995" s="43"/>
      <c r="C995" s="75"/>
      <c r="D995" s="43"/>
      <c r="P995" s="24"/>
      <c r="Q995" s="28"/>
    </row>
    <row r="996" spans="1:17" s="1" customFormat="1">
      <c r="A996"/>
      <c r="B996" s="43"/>
      <c r="C996" s="75"/>
      <c r="D996" s="43"/>
      <c r="P996" s="24"/>
      <c r="Q996" s="28"/>
    </row>
    <row r="997" spans="1:17" s="1" customFormat="1">
      <c r="A997"/>
      <c r="B997" s="43"/>
      <c r="C997" s="75"/>
      <c r="D997" s="43"/>
      <c r="P997" s="24"/>
      <c r="Q997" s="28"/>
    </row>
    <row r="998" spans="1:17" s="1" customFormat="1">
      <c r="A998"/>
      <c r="B998" s="43"/>
      <c r="C998" s="75"/>
      <c r="D998" s="43"/>
      <c r="P998" s="24"/>
      <c r="Q998" s="28"/>
    </row>
    <row r="999" spans="1:17" s="1" customFormat="1">
      <c r="A999"/>
      <c r="B999" s="43"/>
      <c r="C999" s="75"/>
      <c r="D999" s="43"/>
      <c r="P999" s="24"/>
      <c r="Q999" s="28"/>
    </row>
    <row r="1000" spans="1:17" s="1" customFormat="1">
      <c r="A1000"/>
      <c r="B1000" s="43"/>
      <c r="C1000" s="75"/>
      <c r="D1000" s="43"/>
      <c r="P1000" s="24"/>
      <c r="Q1000" s="28"/>
    </row>
    <row r="1001" spans="1:17" s="1" customFormat="1">
      <c r="A1001"/>
      <c r="B1001" s="43"/>
      <c r="C1001" s="75"/>
      <c r="D1001" s="43"/>
      <c r="P1001" s="24"/>
      <c r="Q1001" s="28"/>
    </row>
    <row r="1002" spans="1:17" s="1" customFormat="1">
      <c r="A1002"/>
      <c r="B1002" s="43"/>
      <c r="C1002" s="75"/>
      <c r="D1002" s="43"/>
      <c r="P1002" s="24"/>
      <c r="Q1002" s="28"/>
    </row>
    <row r="1003" spans="1:17" s="1" customFormat="1">
      <c r="A1003"/>
      <c r="B1003" s="43"/>
      <c r="C1003" s="75"/>
      <c r="D1003" s="43"/>
      <c r="P1003" s="24"/>
      <c r="Q1003" s="28"/>
    </row>
    <row r="1004" spans="1:17" s="1" customFormat="1">
      <c r="A1004"/>
      <c r="B1004" s="43"/>
      <c r="C1004" s="75"/>
      <c r="D1004" s="43"/>
      <c r="P1004" s="24"/>
      <c r="Q1004" s="28"/>
    </row>
    <row r="1005" spans="1:17" s="1" customFormat="1">
      <c r="A1005"/>
      <c r="B1005" s="43"/>
      <c r="C1005" s="75"/>
      <c r="D1005" s="43"/>
      <c r="P1005" s="24"/>
      <c r="Q1005" s="28"/>
    </row>
    <row r="1006" spans="1:17" s="1" customFormat="1">
      <c r="A1006"/>
      <c r="B1006" s="43"/>
      <c r="C1006" s="75"/>
      <c r="D1006" s="43"/>
      <c r="P1006" s="24"/>
      <c r="Q1006" s="28"/>
    </row>
    <row r="1007" spans="1:17" s="1" customFormat="1">
      <c r="A1007"/>
      <c r="B1007" s="43"/>
      <c r="C1007" s="75"/>
      <c r="D1007" s="43"/>
      <c r="P1007" s="24"/>
      <c r="Q1007" s="28"/>
    </row>
    <row r="1009" spans="1:17" s="1" customFormat="1">
      <c r="A1009"/>
      <c r="B1009" s="43"/>
      <c r="C1009" s="75"/>
      <c r="D1009" s="43"/>
      <c r="P1009" s="24"/>
      <c r="Q1009" s="28"/>
    </row>
    <row r="1018" spans="1:17" s="1" customFormat="1">
      <c r="A1018"/>
      <c r="B1018" s="43"/>
      <c r="C1018" s="75"/>
      <c r="D1018" s="43"/>
      <c r="P1018" s="24"/>
      <c r="Q1018" s="28"/>
    </row>
    <row r="1019" spans="1:17" s="1" customFormat="1">
      <c r="A1019"/>
      <c r="B1019" s="43"/>
      <c r="C1019" s="75"/>
      <c r="D1019" s="43"/>
      <c r="P1019" s="24"/>
      <c r="Q1019" s="28"/>
    </row>
    <row r="1020" spans="1:17" s="1" customFormat="1">
      <c r="A1020"/>
      <c r="B1020" s="43"/>
      <c r="C1020" s="75"/>
      <c r="D1020" s="43"/>
      <c r="P1020" s="24"/>
      <c r="Q1020" s="28"/>
    </row>
    <row r="1022" spans="1:17" s="1" customFormat="1">
      <c r="A1022"/>
      <c r="B1022" s="43"/>
      <c r="C1022" s="75"/>
      <c r="D1022" s="43"/>
      <c r="P1022" s="24"/>
      <c r="Q1022" s="28"/>
    </row>
    <row r="1023" spans="1:17" s="1" customFormat="1">
      <c r="A1023"/>
      <c r="B1023" s="43"/>
      <c r="C1023" s="75"/>
      <c r="D1023" s="43"/>
      <c r="P1023" s="24"/>
      <c r="Q1023" s="28"/>
    </row>
    <row r="1025" spans="1:17" s="1" customFormat="1">
      <c r="A1025"/>
      <c r="B1025" s="43"/>
      <c r="C1025" s="75"/>
      <c r="D1025" s="43"/>
      <c r="P1025" s="24"/>
      <c r="Q1025" s="28"/>
    </row>
    <row r="1026" spans="1:17" s="1" customFormat="1">
      <c r="A1026"/>
      <c r="B1026" s="43"/>
      <c r="C1026" s="75"/>
      <c r="D1026" s="43"/>
      <c r="P1026" s="24"/>
      <c r="Q1026" s="28"/>
    </row>
    <row r="1027" spans="1:17" s="1" customFormat="1">
      <c r="A1027"/>
      <c r="B1027" s="43"/>
      <c r="C1027" s="75"/>
      <c r="D1027" s="43"/>
      <c r="P1027" s="24"/>
      <c r="Q1027" s="28"/>
    </row>
    <row r="1028" spans="1:17" s="1" customFormat="1">
      <c r="A1028"/>
      <c r="B1028" s="43"/>
      <c r="C1028" s="75"/>
      <c r="D1028" s="43"/>
      <c r="P1028" s="24"/>
      <c r="Q1028" s="28"/>
    </row>
    <row r="1029" spans="1:17" s="1" customFormat="1">
      <c r="A1029"/>
      <c r="B1029" s="43"/>
      <c r="C1029" s="75"/>
      <c r="D1029" s="43"/>
      <c r="P1029" s="24"/>
      <c r="Q1029" s="28"/>
    </row>
    <row r="1030" spans="1:17" s="1" customFormat="1">
      <c r="A1030"/>
      <c r="B1030" s="43"/>
      <c r="C1030" s="75"/>
      <c r="D1030" s="43"/>
      <c r="P1030" s="24"/>
      <c r="Q1030" s="28"/>
    </row>
    <row r="1031" spans="1:17" s="1" customFormat="1">
      <c r="A1031"/>
      <c r="B1031" s="43"/>
      <c r="C1031" s="75"/>
      <c r="D1031" s="43"/>
      <c r="P1031" s="24"/>
      <c r="Q1031" s="28"/>
    </row>
    <row r="1032" spans="1:17" s="1" customFormat="1">
      <c r="A1032"/>
      <c r="B1032" s="43"/>
      <c r="C1032" s="75"/>
      <c r="D1032" s="43"/>
      <c r="P1032" s="24"/>
      <c r="Q1032" s="28"/>
    </row>
    <row r="1033" spans="1:17" s="1" customFormat="1">
      <c r="A1033"/>
      <c r="B1033" s="43"/>
      <c r="C1033" s="75"/>
      <c r="D1033" s="43"/>
      <c r="P1033" s="24"/>
      <c r="Q1033" s="28"/>
    </row>
    <row r="1034" spans="1:17" s="1" customFormat="1">
      <c r="A1034"/>
      <c r="B1034" s="43"/>
      <c r="C1034" s="75"/>
      <c r="D1034" s="43"/>
      <c r="P1034" s="24"/>
      <c r="Q1034" s="28"/>
    </row>
    <row r="1035" spans="1:17" s="1" customFormat="1">
      <c r="A1035"/>
      <c r="B1035" s="43"/>
      <c r="C1035" s="75"/>
      <c r="D1035" s="43"/>
      <c r="P1035" s="24"/>
      <c r="Q1035" s="28"/>
    </row>
    <row r="1036" spans="1:17" s="1" customFormat="1">
      <c r="A1036"/>
      <c r="B1036" s="43"/>
      <c r="C1036" s="75"/>
      <c r="D1036" s="43"/>
      <c r="P1036" s="24"/>
      <c r="Q1036" s="28"/>
    </row>
    <row r="1038" spans="1:17" s="1" customFormat="1">
      <c r="A1038"/>
      <c r="B1038" s="43"/>
      <c r="C1038" s="75"/>
      <c r="D1038" s="43"/>
      <c r="P1038" s="24"/>
      <c r="Q1038" s="28"/>
    </row>
    <row r="1039" spans="1:17" s="1" customFormat="1">
      <c r="A1039"/>
      <c r="B1039" s="43"/>
      <c r="C1039" s="75"/>
      <c r="D1039" s="43"/>
      <c r="P1039" s="24"/>
      <c r="Q1039" s="28"/>
    </row>
    <row r="1040" spans="1:17" s="1" customFormat="1">
      <c r="A1040"/>
      <c r="B1040" s="43"/>
      <c r="C1040" s="75"/>
      <c r="D1040" s="43"/>
      <c r="P1040" s="24"/>
      <c r="Q1040" s="28"/>
    </row>
    <row r="1041" spans="1:17" s="1" customFormat="1">
      <c r="A1041"/>
      <c r="B1041" s="43"/>
      <c r="C1041" s="75"/>
      <c r="D1041" s="43"/>
      <c r="P1041" s="24"/>
      <c r="Q1041" s="28"/>
    </row>
    <row r="1042" spans="1:17" s="1" customFormat="1">
      <c r="A1042"/>
      <c r="B1042" s="43"/>
      <c r="C1042" s="75"/>
      <c r="D1042" s="43"/>
      <c r="P1042" s="24"/>
      <c r="Q1042" s="28"/>
    </row>
    <row r="1043" spans="1:17" s="1" customFormat="1">
      <c r="A1043"/>
      <c r="B1043" s="43"/>
      <c r="C1043" s="75"/>
      <c r="D1043" s="43"/>
      <c r="P1043" s="24"/>
      <c r="Q1043" s="28"/>
    </row>
    <row r="1044" spans="1:17" s="1" customFormat="1">
      <c r="A1044"/>
      <c r="B1044" s="43"/>
      <c r="C1044" s="75"/>
      <c r="D1044" s="43"/>
      <c r="P1044" s="24"/>
      <c r="Q1044" s="28"/>
    </row>
    <row r="1045" spans="1:17" s="1" customFormat="1">
      <c r="A1045"/>
      <c r="B1045" s="43"/>
      <c r="C1045" s="75"/>
      <c r="D1045" s="43"/>
      <c r="P1045" s="24"/>
      <c r="Q1045" s="28"/>
    </row>
    <row r="1046" spans="1:17" s="1" customFormat="1">
      <c r="A1046"/>
      <c r="B1046" s="43"/>
      <c r="C1046" s="75"/>
      <c r="D1046" s="43"/>
      <c r="P1046" s="24"/>
      <c r="Q1046" s="28"/>
    </row>
    <row r="1047" spans="1:17" s="1" customFormat="1">
      <c r="A1047"/>
      <c r="B1047" s="43"/>
      <c r="C1047" s="75"/>
      <c r="D1047" s="43"/>
      <c r="P1047" s="24"/>
      <c r="Q1047" s="28"/>
    </row>
    <row r="1048" spans="1:17" s="1" customFormat="1">
      <c r="A1048"/>
      <c r="B1048" s="43"/>
      <c r="C1048" s="75"/>
      <c r="D1048" s="43"/>
      <c r="P1048" s="24"/>
      <c r="Q1048" s="28"/>
    </row>
    <row r="1049" spans="1:17" s="1" customFormat="1">
      <c r="A1049"/>
      <c r="B1049" s="43"/>
      <c r="C1049" s="75"/>
      <c r="D1049" s="43"/>
      <c r="P1049" s="24"/>
      <c r="Q1049" s="28"/>
    </row>
    <row r="1050" spans="1:17" s="1" customFormat="1">
      <c r="A1050"/>
      <c r="B1050" s="43"/>
      <c r="C1050" s="75"/>
      <c r="D1050" s="43"/>
      <c r="P1050" s="24"/>
      <c r="Q1050" s="28"/>
    </row>
    <row r="1051" spans="1:17" s="1" customFormat="1">
      <c r="A1051"/>
      <c r="B1051" s="43"/>
      <c r="C1051" s="75"/>
      <c r="D1051" s="43"/>
      <c r="P1051" s="24"/>
      <c r="Q1051" s="28"/>
    </row>
    <row r="1053" spans="1:17" s="1" customFormat="1">
      <c r="A1053"/>
      <c r="B1053" s="43"/>
      <c r="C1053" s="75"/>
      <c r="D1053" s="43"/>
      <c r="P1053" s="24"/>
      <c r="Q1053" s="28"/>
    </row>
    <row r="1054" spans="1:17" s="1" customFormat="1">
      <c r="A1054"/>
      <c r="B1054" s="43"/>
      <c r="C1054" s="75"/>
      <c r="D1054" s="43"/>
      <c r="P1054" s="24"/>
      <c r="Q1054" s="28"/>
    </row>
    <row r="1055" spans="1:17" s="1" customFormat="1">
      <c r="A1055"/>
      <c r="B1055" s="43"/>
      <c r="C1055" s="75"/>
      <c r="D1055" s="43"/>
      <c r="P1055" s="24"/>
      <c r="Q1055" s="28"/>
    </row>
    <row r="1056" spans="1:17" s="1" customFormat="1">
      <c r="A1056"/>
      <c r="B1056" s="43"/>
      <c r="C1056" s="75"/>
      <c r="D1056" s="43"/>
      <c r="P1056" s="24"/>
      <c r="Q1056" s="28"/>
    </row>
    <row r="1057" spans="1:17" s="1" customFormat="1">
      <c r="A1057"/>
      <c r="B1057" s="43"/>
      <c r="C1057" s="75"/>
      <c r="D1057" s="43"/>
      <c r="P1057" s="24"/>
      <c r="Q1057" s="28"/>
    </row>
    <row r="1058" spans="1:17" s="1" customFormat="1">
      <c r="A1058"/>
      <c r="B1058" s="43"/>
      <c r="C1058" s="75"/>
      <c r="D1058" s="43"/>
      <c r="P1058" s="24"/>
      <c r="Q1058" s="28"/>
    </row>
    <row r="1059" spans="1:17" s="1" customFormat="1">
      <c r="A1059"/>
      <c r="B1059" s="43"/>
      <c r="C1059" s="75"/>
      <c r="D1059" s="43"/>
      <c r="P1059" s="24"/>
      <c r="Q1059" s="28"/>
    </row>
    <row r="1060" spans="1:17" s="1" customFormat="1">
      <c r="A1060"/>
      <c r="B1060" s="43"/>
      <c r="C1060" s="75"/>
      <c r="D1060" s="43"/>
      <c r="P1060" s="24"/>
      <c r="Q1060" s="28"/>
    </row>
    <row r="1061" spans="1:17" s="1" customFormat="1">
      <c r="A1061"/>
      <c r="B1061" s="43"/>
      <c r="C1061" s="75"/>
      <c r="D1061" s="43"/>
      <c r="P1061" s="24"/>
      <c r="Q1061" s="28"/>
    </row>
    <row r="1062" spans="1:17" s="1" customFormat="1">
      <c r="A1062"/>
      <c r="B1062" s="43"/>
      <c r="C1062" s="75"/>
      <c r="D1062" s="43"/>
      <c r="P1062" s="24"/>
      <c r="Q1062" s="28"/>
    </row>
    <row r="1063" spans="1:17" s="1" customFormat="1">
      <c r="A1063"/>
      <c r="B1063" s="43"/>
      <c r="C1063" s="75"/>
      <c r="D1063" s="43"/>
      <c r="P1063" s="24"/>
      <c r="Q1063" s="28"/>
    </row>
    <row r="1064" spans="1:17" s="1" customFormat="1">
      <c r="B1064" s="46"/>
      <c r="C1064" s="77"/>
      <c r="D1064" s="46"/>
      <c r="P1064" s="24"/>
      <c r="Q1064" s="28"/>
    </row>
    <row r="1065" spans="1:17" s="1" customFormat="1">
      <c r="A1065"/>
      <c r="B1065" s="43"/>
      <c r="C1065" s="75"/>
      <c r="D1065" s="43"/>
      <c r="P1065" s="24"/>
      <c r="Q1065" s="28"/>
    </row>
    <row r="1066" spans="1:17" s="1" customFormat="1">
      <c r="A1066"/>
      <c r="B1066" s="43"/>
      <c r="C1066" s="75"/>
      <c r="D1066" s="43"/>
      <c r="P1066" s="24"/>
      <c r="Q1066" s="28"/>
    </row>
    <row r="1067" spans="1:17" s="1" customFormat="1">
      <c r="A1067"/>
      <c r="B1067" s="43"/>
      <c r="C1067" s="75"/>
      <c r="D1067" s="43"/>
      <c r="P1067" s="24"/>
      <c r="Q1067" s="28"/>
    </row>
    <row r="1068" spans="1:17" s="1" customFormat="1">
      <c r="A1068"/>
      <c r="B1068" s="43"/>
      <c r="C1068" s="75"/>
      <c r="D1068" s="43"/>
      <c r="P1068" s="24"/>
      <c r="Q1068" s="28"/>
    </row>
    <row r="1069" spans="1:17" s="1" customFormat="1">
      <c r="A1069"/>
      <c r="B1069" s="43"/>
      <c r="C1069" s="75"/>
      <c r="D1069" s="43"/>
      <c r="P1069" s="24"/>
      <c r="Q1069" s="28"/>
    </row>
    <row r="1070" spans="1:17" s="1" customFormat="1">
      <c r="A1070"/>
      <c r="B1070" s="43"/>
      <c r="C1070" s="75"/>
      <c r="D1070" s="43"/>
      <c r="P1070" s="24"/>
      <c r="Q1070" s="28"/>
    </row>
    <row r="1071" spans="1:17" s="1" customFormat="1">
      <c r="A1071"/>
      <c r="B1071" s="43"/>
      <c r="C1071" s="75"/>
      <c r="D1071" s="43"/>
      <c r="P1071" s="24"/>
      <c r="Q1071" s="28"/>
    </row>
    <row r="1072" spans="1:17" s="1" customFormat="1">
      <c r="A1072"/>
      <c r="B1072" s="43"/>
      <c r="C1072" s="75"/>
      <c r="D1072" s="43"/>
      <c r="P1072" s="24"/>
      <c r="Q1072" s="28"/>
    </row>
    <row r="1073" spans="1:17" s="1" customFormat="1">
      <c r="B1073" s="46"/>
      <c r="C1073" s="77"/>
      <c r="D1073" s="46"/>
      <c r="P1073" s="24"/>
      <c r="Q1073" s="28"/>
    </row>
    <row r="1074" spans="1:17" s="1" customFormat="1">
      <c r="B1074" s="46"/>
      <c r="C1074" s="77"/>
      <c r="D1074" s="46"/>
      <c r="P1074" s="24"/>
      <c r="Q1074" s="28"/>
    </row>
    <row r="1075" spans="1:17" s="1" customFormat="1">
      <c r="A1075"/>
      <c r="B1075" s="43"/>
      <c r="C1075" s="75"/>
      <c r="D1075" s="43"/>
      <c r="P1075" s="24"/>
      <c r="Q1075" s="28"/>
    </row>
    <row r="1076" spans="1:17" s="1" customFormat="1">
      <c r="A1076"/>
      <c r="B1076" s="43"/>
      <c r="C1076" s="75"/>
      <c r="D1076" s="43"/>
      <c r="P1076" s="24"/>
      <c r="Q1076" s="28"/>
    </row>
    <row r="1077" spans="1:17" s="1" customFormat="1">
      <c r="A1077"/>
      <c r="B1077" s="43"/>
      <c r="C1077" s="75"/>
      <c r="D1077" s="43"/>
      <c r="P1077" s="24"/>
      <c r="Q1077" s="28"/>
    </row>
    <row r="1078" spans="1:17" s="1" customFormat="1">
      <c r="A1078"/>
      <c r="B1078" s="43"/>
      <c r="C1078" s="75"/>
      <c r="D1078" s="43"/>
      <c r="P1078" s="24"/>
      <c r="Q1078" s="28"/>
    </row>
    <row r="1079" spans="1:17" s="1" customFormat="1">
      <c r="A1079"/>
      <c r="B1079" s="43"/>
      <c r="C1079" s="75"/>
      <c r="D1079" s="43"/>
      <c r="P1079" s="24"/>
      <c r="Q1079" s="28"/>
    </row>
    <row r="1080" spans="1:17" s="1" customFormat="1">
      <c r="A1080"/>
      <c r="B1080" s="43"/>
      <c r="C1080" s="75"/>
      <c r="D1080" s="43"/>
      <c r="P1080" s="24"/>
      <c r="Q1080" s="28"/>
    </row>
    <row r="1081" spans="1:17" s="1" customFormat="1">
      <c r="A1081"/>
      <c r="B1081" s="43"/>
      <c r="C1081" s="75"/>
      <c r="D1081" s="43"/>
      <c r="P1081" s="24"/>
      <c r="Q1081" s="28"/>
    </row>
    <row r="1082" spans="1:17" s="1" customFormat="1">
      <c r="A1082"/>
      <c r="B1082" s="43"/>
      <c r="C1082" s="75"/>
      <c r="D1082" s="43"/>
      <c r="P1082" s="24"/>
      <c r="Q1082" s="28"/>
    </row>
    <row r="1083" spans="1:17" s="1" customFormat="1">
      <c r="A1083"/>
      <c r="B1083" s="43"/>
      <c r="C1083" s="75"/>
      <c r="D1083" s="43"/>
      <c r="P1083" s="24"/>
      <c r="Q1083" s="28"/>
    </row>
    <row r="1084" spans="1:17" s="1" customFormat="1">
      <c r="A1084"/>
      <c r="B1084" s="43"/>
      <c r="C1084" s="75"/>
      <c r="D1084" s="43"/>
      <c r="P1084" s="24"/>
      <c r="Q1084" s="28"/>
    </row>
    <row r="1085" spans="1:17" s="1" customFormat="1">
      <c r="A1085"/>
      <c r="B1085" s="43"/>
      <c r="C1085" s="75"/>
      <c r="D1085" s="43"/>
      <c r="P1085" s="24"/>
      <c r="Q1085" s="28"/>
    </row>
    <row r="1086" spans="1:17" s="1" customFormat="1">
      <c r="A1086"/>
      <c r="B1086" s="43"/>
      <c r="C1086" s="75"/>
      <c r="D1086" s="43"/>
      <c r="P1086" s="24"/>
      <c r="Q1086" s="28"/>
    </row>
    <row r="1087" spans="1:17" s="1" customFormat="1">
      <c r="A1087"/>
      <c r="B1087" s="43"/>
      <c r="C1087" s="75"/>
      <c r="D1087" s="43"/>
      <c r="P1087" s="24"/>
      <c r="Q1087" s="28"/>
    </row>
    <row r="1088" spans="1:17" s="1" customFormat="1">
      <c r="A1088"/>
      <c r="B1088" s="43"/>
      <c r="C1088" s="75"/>
      <c r="D1088" s="43"/>
      <c r="P1088" s="24"/>
      <c r="Q1088" s="28"/>
    </row>
    <row r="1089" spans="1:17" s="1" customFormat="1">
      <c r="A1089"/>
      <c r="B1089" s="43"/>
      <c r="C1089" s="75"/>
      <c r="D1089" s="43"/>
      <c r="P1089" s="24"/>
      <c r="Q1089" s="28"/>
    </row>
    <row r="1090" spans="1:17" s="1" customFormat="1">
      <c r="A1090"/>
      <c r="B1090" s="43"/>
      <c r="C1090" s="75"/>
      <c r="D1090" s="43"/>
      <c r="P1090" s="24"/>
      <c r="Q1090" s="28"/>
    </row>
    <row r="1091" spans="1:17" s="1" customFormat="1">
      <c r="A1091"/>
      <c r="B1091" s="43"/>
      <c r="C1091" s="75"/>
      <c r="D1091" s="43"/>
      <c r="P1091" s="24"/>
      <c r="Q1091" s="28"/>
    </row>
    <row r="1092" spans="1:17" s="1" customFormat="1">
      <c r="A1092"/>
      <c r="B1092" s="43"/>
      <c r="C1092" s="75"/>
      <c r="D1092" s="43"/>
      <c r="P1092" s="24"/>
      <c r="Q1092" s="28"/>
    </row>
    <row r="1093" spans="1:17" s="1" customFormat="1">
      <c r="A1093"/>
      <c r="B1093" s="43"/>
      <c r="C1093" s="75"/>
      <c r="D1093" s="43"/>
      <c r="P1093" s="24"/>
      <c r="Q1093" s="28"/>
    </row>
    <row r="1094" spans="1:17" s="1" customFormat="1">
      <c r="A1094"/>
      <c r="B1094" s="43"/>
      <c r="C1094" s="75"/>
      <c r="D1094" s="43"/>
      <c r="P1094" s="24"/>
      <c r="Q1094" s="28"/>
    </row>
    <row r="1095" spans="1:17" s="1" customFormat="1">
      <c r="A1095"/>
      <c r="B1095" s="43"/>
      <c r="C1095" s="75"/>
      <c r="D1095" s="43"/>
      <c r="P1095" s="24"/>
      <c r="Q1095" s="28"/>
    </row>
    <row r="1096" spans="1:17" s="1" customFormat="1">
      <c r="A1096"/>
      <c r="B1096" s="43"/>
      <c r="C1096" s="75"/>
      <c r="D1096" s="43"/>
      <c r="P1096" s="24"/>
      <c r="Q1096" s="28"/>
    </row>
    <row r="1097" spans="1:17" s="1" customFormat="1">
      <c r="A1097"/>
      <c r="B1097" s="43"/>
      <c r="C1097" s="75"/>
      <c r="D1097" s="43"/>
      <c r="P1097" s="24"/>
      <c r="Q1097" s="28"/>
    </row>
    <row r="1098" spans="1:17" s="1" customFormat="1">
      <c r="A1098"/>
      <c r="B1098" s="43"/>
      <c r="C1098" s="75"/>
      <c r="D1098" s="43"/>
      <c r="P1098" s="24"/>
      <c r="Q1098" s="28"/>
    </row>
    <row r="1099" spans="1:17" s="1" customFormat="1">
      <c r="A1099"/>
      <c r="B1099" s="43"/>
      <c r="C1099" s="75"/>
      <c r="D1099" s="43"/>
      <c r="P1099" s="24"/>
      <c r="Q1099" s="28"/>
    </row>
    <row r="1100" spans="1:17" s="1" customFormat="1">
      <c r="A1100"/>
      <c r="B1100" s="43"/>
      <c r="C1100" s="75"/>
      <c r="D1100" s="43"/>
      <c r="P1100" s="24"/>
      <c r="Q1100" s="28"/>
    </row>
    <row r="1101" spans="1:17" s="1" customFormat="1">
      <c r="A1101"/>
      <c r="B1101" s="43"/>
      <c r="C1101" s="75"/>
      <c r="D1101" s="43"/>
      <c r="P1101" s="24"/>
      <c r="Q1101" s="28"/>
    </row>
    <row r="1102" spans="1:17" s="1" customFormat="1">
      <c r="A1102"/>
      <c r="B1102" s="43"/>
      <c r="C1102" s="75"/>
      <c r="D1102" s="43"/>
      <c r="P1102" s="24"/>
      <c r="Q1102" s="28"/>
    </row>
    <row r="1103" spans="1:17" s="1" customFormat="1">
      <c r="A1103"/>
      <c r="B1103" s="43"/>
      <c r="C1103" s="75"/>
      <c r="D1103" s="43"/>
      <c r="P1103" s="24"/>
      <c r="Q1103" s="28"/>
    </row>
    <row r="1104" spans="1:17" s="1" customFormat="1">
      <c r="A1104"/>
      <c r="B1104" s="43"/>
      <c r="C1104" s="75"/>
      <c r="D1104" s="43"/>
      <c r="P1104" s="24"/>
      <c r="Q1104" s="28"/>
    </row>
    <row r="1105" spans="1:17" s="1" customFormat="1">
      <c r="A1105"/>
      <c r="B1105" s="43"/>
      <c r="C1105" s="75"/>
      <c r="D1105" s="43"/>
      <c r="P1105" s="24"/>
      <c r="Q1105" s="28"/>
    </row>
    <row r="1106" spans="1:17" s="1" customFormat="1">
      <c r="A1106"/>
      <c r="B1106" s="43"/>
      <c r="C1106" s="75"/>
      <c r="D1106" s="43"/>
      <c r="P1106" s="24"/>
      <c r="Q1106" s="28"/>
    </row>
    <row r="1107" spans="1:17" s="1" customFormat="1">
      <c r="A1107"/>
      <c r="B1107" s="43"/>
      <c r="C1107" s="75"/>
      <c r="D1107" s="43"/>
      <c r="P1107" s="24"/>
      <c r="Q1107" s="28"/>
    </row>
    <row r="1108" spans="1:17" s="1" customFormat="1">
      <c r="A1108"/>
      <c r="B1108" s="43"/>
      <c r="C1108" s="75"/>
      <c r="D1108" s="43"/>
      <c r="P1108" s="24"/>
      <c r="Q1108" s="28"/>
    </row>
    <row r="1109" spans="1:17" s="1" customFormat="1">
      <c r="A1109"/>
      <c r="B1109" s="43"/>
      <c r="C1109" s="75"/>
      <c r="D1109" s="43"/>
      <c r="P1109" s="24"/>
      <c r="Q1109" s="28"/>
    </row>
    <row r="1110" spans="1:17" s="1" customFormat="1">
      <c r="A1110"/>
      <c r="B1110" s="43"/>
      <c r="C1110" s="75"/>
      <c r="D1110" s="43"/>
      <c r="P1110" s="24"/>
      <c r="Q1110" s="28"/>
    </row>
    <row r="1111" spans="1:17" s="1" customFormat="1">
      <c r="A1111"/>
      <c r="B1111" s="43"/>
      <c r="C1111" s="75"/>
      <c r="D1111" s="43"/>
      <c r="P1111" s="24"/>
      <c r="Q1111" s="28"/>
    </row>
    <row r="1112" spans="1:17" s="1" customFormat="1">
      <c r="A1112"/>
      <c r="B1112" s="43"/>
      <c r="C1112" s="75"/>
      <c r="D1112" s="43"/>
      <c r="P1112" s="24"/>
      <c r="Q1112" s="28"/>
    </row>
    <row r="1113" spans="1:17" s="1" customFormat="1">
      <c r="A1113"/>
      <c r="B1113" s="43"/>
      <c r="C1113" s="75"/>
      <c r="D1113" s="43"/>
      <c r="P1113" s="24"/>
      <c r="Q1113" s="28"/>
    </row>
    <row r="1114" spans="1:17" s="1" customFormat="1">
      <c r="A1114"/>
      <c r="B1114" s="43"/>
      <c r="C1114" s="75"/>
      <c r="D1114" s="43"/>
      <c r="P1114" s="24"/>
      <c r="Q1114" s="28"/>
    </row>
    <row r="1115" spans="1:17" s="1" customFormat="1">
      <c r="B1115" s="46"/>
      <c r="C1115" s="77"/>
      <c r="D1115" s="46"/>
      <c r="P1115" s="24"/>
      <c r="Q1115" s="28"/>
    </row>
    <row r="1116" spans="1:17" s="1" customFormat="1">
      <c r="A1116"/>
      <c r="B1116" s="43"/>
      <c r="C1116" s="75"/>
      <c r="D1116" s="43"/>
      <c r="P1116" s="24"/>
      <c r="Q1116" s="28"/>
    </row>
    <row r="1117" spans="1:17" s="1" customFormat="1">
      <c r="A1117"/>
      <c r="B1117" s="43"/>
      <c r="C1117" s="75"/>
      <c r="D1117" s="43"/>
      <c r="P1117" s="24"/>
      <c r="Q1117" s="28"/>
    </row>
    <row r="1118" spans="1:17" s="1" customFormat="1">
      <c r="A1118"/>
      <c r="B1118" s="43"/>
      <c r="C1118" s="75"/>
      <c r="D1118" s="43"/>
      <c r="P1118" s="24"/>
      <c r="Q1118" s="28"/>
    </row>
    <row r="1119" spans="1:17" s="1" customFormat="1">
      <c r="A1119"/>
      <c r="B1119" s="43"/>
      <c r="C1119" s="75"/>
      <c r="D1119" s="43"/>
      <c r="P1119" s="24"/>
      <c r="Q1119" s="28"/>
    </row>
    <row r="1120" spans="1:17" s="1" customFormat="1">
      <c r="A1120"/>
      <c r="B1120" s="43"/>
      <c r="C1120" s="75"/>
      <c r="D1120" s="43"/>
      <c r="P1120" s="24"/>
      <c r="Q1120" s="28"/>
    </row>
    <row r="1121" spans="1:17" s="1" customFormat="1">
      <c r="A1121"/>
      <c r="B1121" s="43"/>
      <c r="C1121" s="75"/>
      <c r="D1121" s="43"/>
      <c r="P1121" s="24"/>
      <c r="Q1121" s="28"/>
    </row>
    <row r="1122" spans="1:17" s="1" customFormat="1">
      <c r="A1122"/>
      <c r="B1122" s="43"/>
      <c r="C1122" s="75"/>
      <c r="D1122" s="43"/>
      <c r="P1122" s="24"/>
      <c r="Q1122" s="28"/>
    </row>
    <row r="1123" spans="1:17" s="1" customFormat="1">
      <c r="A1123"/>
      <c r="B1123" s="43"/>
      <c r="C1123" s="75"/>
      <c r="D1123" s="43"/>
      <c r="P1123" s="24"/>
      <c r="Q1123" s="28"/>
    </row>
    <row r="1124" spans="1:17" s="1" customFormat="1">
      <c r="A1124"/>
      <c r="B1124" s="43"/>
      <c r="C1124" s="75"/>
      <c r="D1124" s="43"/>
      <c r="P1124" s="24"/>
      <c r="Q1124" s="28"/>
    </row>
    <row r="1125" spans="1:17" s="1" customFormat="1">
      <c r="A1125"/>
      <c r="B1125" s="43"/>
      <c r="C1125" s="75"/>
      <c r="D1125" s="43"/>
      <c r="P1125" s="24"/>
      <c r="Q1125" s="28"/>
    </row>
    <row r="1126" spans="1:17" s="1" customFormat="1">
      <c r="A1126"/>
      <c r="B1126" s="43"/>
      <c r="C1126" s="75"/>
      <c r="D1126" s="43"/>
      <c r="P1126" s="24"/>
      <c r="Q1126" s="28"/>
    </row>
    <row r="1127" spans="1:17" s="1" customFormat="1">
      <c r="A1127"/>
      <c r="B1127" s="43"/>
      <c r="C1127" s="75"/>
      <c r="D1127" s="43"/>
      <c r="P1127" s="24"/>
      <c r="Q1127" s="28"/>
    </row>
    <row r="1128" spans="1:17" s="1" customFormat="1">
      <c r="A1128"/>
      <c r="B1128" s="43"/>
      <c r="C1128" s="75"/>
      <c r="D1128" s="43"/>
      <c r="P1128" s="24"/>
      <c r="Q1128" s="28"/>
    </row>
    <row r="1129" spans="1:17" s="1" customFormat="1">
      <c r="A1129"/>
      <c r="B1129" s="43"/>
      <c r="C1129" s="75"/>
      <c r="D1129" s="43"/>
      <c r="P1129" s="24"/>
      <c r="Q1129" s="28"/>
    </row>
    <row r="1130" spans="1:17" s="1" customFormat="1">
      <c r="A1130"/>
      <c r="B1130" s="43"/>
      <c r="C1130" s="75"/>
      <c r="D1130" s="43"/>
      <c r="P1130" s="24"/>
      <c r="Q1130" s="28"/>
    </row>
    <row r="1131" spans="1:17" s="1" customFormat="1">
      <c r="A1131"/>
      <c r="B1131" s="43"/>
      <c r="C1131" s="75"/>
      <c r="D1131" s="43"/>
      <c r="P1131" s="24"/>
      <c r="Q1131" s="28"/>
    </row>
    <row r="1132" spans="1:17" s="1" customFormat="1">
      <c r="A1132"/>
      <c r="B1132" s="43"/>
      <c r="C1132" s="75"/>
      <c r="D1132" s="43"/>
      <c r="P1132" s="24"/>
      <c r="Q1132" s="28"/>
    </row>
    <row r="1133" spans="1:17" s="1" customFormat="1">
      <c r="A1133"/>
      <c r="B1133" s="43"/>
      <c r="C1133" s="75"/>
      <c r="D1133" s="43"/>
      <c r="P1133" s="24"/>
      <c r="Q1133" s="28"/>
    </row>
    <row r="1134" spans="1:17" s="1" customFormat="1">
      <c r="A1134"/>
      <c r="B1134" s="43"/>
      <c r="C1134" s="75"/>
      <c r="D1134" s="43"/>
      <c r="P1134" s="24"/>
      <c r="Q1134" s="28"/>
    </row>
    <row r="1135" spans="1:17" s="1" customFormat="1">
      <c r="A1135"/>
      <c r="B1135" s="43"/>
      <c r="C1135" s="75"/>
      <c r="D1135" s="43"/>
      <c r="P1135" s="24"/>
      <c r="Q1135" s="28"/>
    </row>
    <row r="1136" spans="1:17" s="1" customFormat="1">
      <c r="A1136"/>
      <c r="B1136" s="43"/>
      <c r="C1136" s="75"/>
      <c r="D1136" s="43"/>
      <c r="P1136" s="24"/>
      <c r="Q1136" s="28"/>
    </row>
    <row r="1137" spans="1:17" s="1" customFormat="1">
      <c r="A1137"/>
      <c r="B1137" s="43"/>
      <c r="C1137" s="75"/>
      <c r="D1137" s="43"/>
      <c r="P1137" s="24"/>
      <c r="Q1137" s="28"/>
    </row>
    <row r="1138" spans="1:17" s="1" customFormat="1">
      <c r="A1138"/>
      <c r="B1138" s="43"/>
      <c r="C1138" s="75"/>
      <c r="D1138" s="43"/>
      <c r="P1138" s="24"/>
      <c r="Q1138" s="28"/>
    </row>
    <row r="1139" spans="1:17" s="1" customFormat="1">
      <c r="A1139"/>
      <c r="B1139" s="43"/>
      <c r="C1139" s="75"/>
      <c r="D1139" s="43"/>
      <c r="P1139" s="24"/>
      <c r="Q1139" s="28"/>
    </row>
    <row r="1140" spans="1:17" s="1" customFormat="1">
      <c r="A1140"/>
      <c r="B1140" s="43"/>
      <c r="C1140" s="75"/>
      <c r="D1140" s="43"/>
      <c r="P1140" s="24"/>
      <c r="Q1140" s="28"/>
    </row>
    <row r="1141" spans="1:17" s="1" customFormat="1">
      <c r="A1141"/>
      <c r="B1141" s="43"/>
      <c r="C1141" s="75"/>
      <c r="D1141" s="43"/>
      <c r="P1141" s="24"/>
      <c r="Q1141" s="28"/>
    </row>
    <row r="1142" spans="1:17" s="1" customFormat="1">
      <c r="A1142"/>
      <c r="B1142" s="43"/>
      <c r="C1142" s="75"/>
      <c r="D1142" s="43"/>
      <c r="P1142" s="24"/>
      <c r="Q1142" s="28"/>
    </row>
    <row r="1143" spans="1:17" s="1" customFormat="1">
      <c r="A1143"/>
      <c r="B1143" s="43"/>
      <c r="C1143" s="75"/>
      <c r="D1143" s="43"/>
      <c r="P1143" s="24"/>
      <c r="Q1143" s="28"/>
    </row>
    <row r="1144" spans="1:17" s="1" customFormat="1">
      <c r="A1144"/>
      <c r="B1144" s="43"/>
      <c r="C1144" s="75"/>
      <c r="D1144" s="43"/>
      <c r="P1144" s="24"/>
      <c r="Q1144" s="28"/>
    </row>
    <row r="1145" spans="1:17" s="1" customFormat="1">
      <c r="A1145"/>
      <c r="B1145" s="43"/>
      <c r="C1145" s="75"/>
      <c r="D1145" s="43"/>
      <c r="P1145" s="24"/>
      <c r="Q1145" s="28"/>
    </row>
    <row r="1146" spans="1:17" s="1" customFormat="1">
      <c r="A1146"/>
      <c r="B1146" s="43"/>
      <c r="C1146" s="75"/>
      <c r="D1146" s="43"/>
      <c r="P1146" s="24"/>
      <c r="Q1146" s="28"/>
    </row>
    <row r="1147" spans="1:17" s="1" customFormat="1">
      <c r="A1147"/>
      <c r="B1147" s="43"/>
      <c r="C1147" s="75"/>
      <c r="D1147" s="43"/>
      <c r="P1147" s="24"/>
      <c r="Q1147" s="28"/>
    </row>
    <row r="1148" spans="1:17" s="1" customFormat="1">
      <c r="A1148"/>
      <c r="B1148" s="43"/>
      <c r="C1148" s="75"/>
      <c r="D1148" s="43"/>
      <c r="P1148" s="24"/>
      <c r="Q1148" s="28"/>
    </row>
    <row r="1149" spans="1:17" s="1" customFormat="1">
      <c r="A1149"/>
      <c r="B1149" s="43"/>
      <c r="C1149" s="75"/>
      <c r="D1149" s="43"/>
      <c r="P1149" s="24"/>
      <c r="Q1149" s="28"/>
    </row>
    <row r="1150" spans="1:17" s="1" customFormat="1">
      <c r="A1150"/>
      <c r="B1150" s="43"/>
      <c r="C1150" s="75"/>
      <c r="D1150" s="43"/>
      <c r="P1150" s="24"/>
      <c r="Q1150" s="28"/>
    </row>
    <row r="1151" spans="1:17" s="1" customFormat="1">
      <c r="A1151"/>
      <c r="B1151" s="43"/>
      <c r="C1151" s="75"/>
      <c r="D1151" s="43"/>
      <c r="P1151" s="24"/>
      <c r="Q1151" s="28"/>
    </row>
    <row r="1152" spans="1:17" s="1" customFormat="1">
      <c r="A1152"/>
      <c r="B1152" s="43"/>
      <c r="C1152" s="75"/>
      <c r="D1152" s="43"/>
      <c r="P1152" s="24"/>
      <c r="Q1152" s="28"/>
    </row>
    <row r="1153" spans="1:17" s="1" customFormat="1">
      <c r="A1153"/>
      <c r="B1153" s="43"/>
      <c r="C1153" s="75"/>
      <c r="D1153" s="43"/>
      <c r="P1153" s="24"/>
      <c r="Q1153" s="28"/>
    </row>
    <row r="1154" spans="1:17" s="1" customFormat="1">
      <c r="A1154"/>
      <c r="B1154" s="43"/>
      <c r="C1154" s="75"/>
      <c r="D1154" s="43"/>
      <c r="P1154" s="24"/>
      <c r="Q1154" s="28"/>
    </row>
    <row r="1155" spans="1:17" s="1" customFormat="1">
      <c r="A1155"/>
      <c r="B1155" s="43"/>
      <c r="C1155" s="75"/>
      <c r="D1155" s="43"/>
      <c r="P1155" s="24"/>
      <c r="Q1155" s="28"/>
    </row>
    <row r="1156" spans="1:17" s="1" customFormat="1">
      <c r="A1156"/>
      <c r="B1156" s="43"/>
      <c r="C1156" s="75"/>
      <c r="D1156" s="43"/>
      <c r="P1156" s="24"/>
      <c r="Q1156" s="28"/>
    </row>
    <row r="1157" spans="1:17" s="1" customFormat="1">
      <c r="A1157"/>
      <c r="B1157" s="43"/>
      <c r="C1157" s="75"/>
      <c r="D1157" s="43"/>
      <c r="P1157" s="24"/>
      <c r="Q1157" s="28"/>
    </row>
    <row r="1158" spans="1:17" s="1" customFormat="1">
      <c r="A1158"/>
      <c r="B1158" s="43"/>
      <c r="C1158" s="75"/>
      <c r="D1158" s="43"/>
      <c r="P1158" s="24"/>
      <c r="Q1158" s="28"/>
    </row>
    <row r="1159" spans="1:17" s="1" customFormat="1">
      <c r="A1159"/>
      <c r="B1159" s="43"/>
      <c r="C1159" s="75"/>
      <c r="D1159" s="43"/>
      <c r="P1159" s="24"/>
      <c r="Q1159" s="28"/>
    </row>
    <row r="1160" spans="1:17" s="1" customFormat="1">
      <c r="A1160"/>
      <c r="B1160" s="43"/>
      <c r="C1160" s="75"/>
      <c r="D1160" s="43"/>
      <c r="P1160" s="24"/>
      <c r="Q1160" s="28"/>
    </row>
    <row r="1161" spans="1:17" s="1" customFormat="1">
      <c r="A1161"/>
      <c r="B1161" s="43"/>
      <c r="C1161" s="75"/>
      <c r="D1161" s="43"/>
      <c r="P1161" s="24"/>
      <c r="Q1161" s="28"/>
    </row>
    <row r="1162" spans="1:17" s="1" customFormat="1">
      <c r="A1162"/>
      <c r="B1162" s="43"/>
      <c r="C1162" s="75"/>
      <c r="D1162" s="43"/>
      <c r="P1162" s="24"/>
      <c r="Q1162" s="28"/>
    </row>
    <row r="1163" spans="1:17" s="1" customFormat="1">
      <c r="A1163"/>
      <c r="B1163" s="43"/>
      <c r="C1163" s="75"/>
      <c r="D1163" s="43"/>
      <c r="P1163" s="24"/>
      <c r="Q1163" s="28"/>
    </row>
    <row r="1164" spans="1:17" s="1" customFormat="1">
      <c r="A1164"/>
      <c r="B1164" s="43"/>
      <c r="C1164" s="75"/>
      <c r="D1164" s="43"/>
      <c r="P1164" s="24"/>
      <c r="Q1164" s="28"/>
    </row>
    <row r="1165" spans="1:17" s="1" customFormat="1">
      <c r="A1165"/>
      <c r="B1165" s="43"/>
      <c r="C1165" s="75"/>
      <c r="D1165" s="43"/>
      <c r="P1165" s="24"/>
      <c r="Q1165" s="28"/>
    </row>
    <row r="1166" spans="1:17" s="1" customFormat="1">
      <c r="A1166"/>
      <c r="B1166" s="43"/>
      <c r="C1166" s="75"/>
      <c r="D1166" s="43"/>
      <c r="P1166" s="24"/>
      <c r="Q1166" s="28"/>
    </row>
    <row r="1167" spans="1:17" s="1" customFormat="1">
      <c r="A1167"/>
      <c r="B1167" s="43"/>
      <c r="C1167" s="75"/>
      <c r="D1167" s="43"/>
      <c r="P1167" s="24"/>
      <c r="Q1167" s="28"/>
    </row>
    <row r="1168" spans="1:17" s="1" customFormat="1">
      <c r="A1168"/>
      <c r="B1168" s="43"/>
      <c r="C1168" s="75"/>
      <c r="D1168" s="43"/>
      <c r="P1168" s="24"/>
      <c r="Q1168" s="28"/>
    </row>
    <row r="1169" spans="1:17" s="1" customFormat="1">
      <c r="A1169"/>
      <c r="B1169" s="43"/>
      <c r="C1169" s="75"/>
      <c r="D1169" s="43"/>
      <c r="P1169" s="24"/>
      <c r="Q1169" s="28"/>
    </row>
    <row r="1170" spans="1:17" s="1" customFormat="1">
      <c r="A1170"/>
      <c r="B1170" s="43"/>
      <c r="C1170" s="75"/>
      <c r="D1170" s="43"/>
      <c r="P1170" s="24"/>
      <c r="Q1170" s="28"/>
    </row>
    <row r="1171" spans="1:17" s="1" customFormat="1">
      <c r="A1171"/>
      <c r="B1171" s="43"/>
      <c r="C1171" s="75"/>
      <c r="D1171" s="43"/>
      <c r="P1171" s="24"/>
      <c r="Q1171" s="28"/>
    </row>
    <row r="1172" spans="1:17" s="1" customFormat="1">
      <c r="A1172"/>
      <c r="B1172" s="43"/>
      <c r="C1172" s="75"/>
      <c r="D1172" s="43"/>
      <c r="P1172" s="24"/>
      <c r="Q1172" s="28"/>
    </row>
    <row r="1173" spans="1:17" s="1" customFormat="1">
      <c r="A1173"/>
      <c r="B1173" s="43"/>
      <c r="C1173" s="75"/>
      <c r="D1173" s="43"/>
      <c r="P1173" s="24"/>
      <c r="Q1173" s="28"/>
    </row>
    <row r="1174" spans="1:17" s="1" customFormat="1">
      <c r="A1174"/>
      <c r="B1174" s="43"/>
      <c r="C1174" s="75"/>
      <c r="D1174" s="43"/>
      <c r="P1174" s="24"/>
      <c r="Q1174" s="28"/>
    </row>
    <row r="1175" spans="1:17" s="1" customFormat="1">
      <c r="A1175"/>
      <c r="B1175" s="43"/>
      <c r="C1175" s="75"/>
      <c r="D1175" s="43"/>
      <c r="P1175" s="24"/>
      <c r="Q1175" s="28"/>
    </row>
    <row r="1176" spans="1:17" s="1" customFormat="1">
      <c r="A1176"/>
      <c r="B1176" s="43"/>
      <c r="C1176" s="75"/>
      <c r="D1176" s="43"/>
      <c r="P1176" s="24"/>
      <c r="Q1176" s="28"/>
    </row>
    <row r="1177" spans="1:17" s="1" customFormat="1">
      <c r="A1177"/>
      <c r="B1177" s="43"/>
      <c r="C1177" s="75"/>
      <c r="D1177" s="43"/>
      <c r="P1177" s="24"/>
      <c r="Q1177" s="28"/>
    </row>
    <row r="1178" spans="1:17" s="1" customFormat="1">
      <c r="A1178"/>
      <c r="B1178" s="43"/>
      <c r="C1178" s="75"/>
      <c r="D1178" s="43"/>
      <c r="P1178" s="24"/>
      <c r="Q1178" s="28"/>
    </row>
    <row r="1179" spans="1:17" s="1" customFormat="1">
      <c r="A1179"/>
      <c r="B1179" s="43"/>
      <c r="C1179" s="75"/>
      <c r="D1179" s="43"/>
      <c r="P1179" s="24"/>
      <c r="Q1179" s="28"/>
    </row>
    <row r="1180" spans="1:17" s="1" customFormat="1">
      <c r="B1180" s="46"/>
      <c r="C1180" s="77"/>
      <c r="D1180" s="46"/>
      <c r="P1180" s="24"/>
      <c r="Q1180" s="28"/>
    </row>
    <row r="1181" spans="1:17" s="1" customFormat="1">
      <c r="A1181"/>
      <c r="B1181" s="43"/>
      <c r="C1181" s="75"/>
      <c r="D1181" s="43"/>
      <c r="P1181" s="24"/>
      <c r="Q1181" s="28"/>
    </row>
    <row r="1182" spans="1:17" s="1" customFormat="1">
      <c r="A1182"/>
      <c r="B1182" s="43"/>
      <c r="C1182" s="75"/>
      <c r="D1182" s="43"/>
      <c r="P1182" s="24"/>
      <c r="Q1182" s="28"/>
    </row>
    <row r="1183" spans="1:17" s="1" customFormat="1">
      <c r="A1183"/>
      <c r="B1183" s="43"/>
      <c r="C1183" s="75"/>
      <c r="D1183" s="43"/>
      <c r="P1183" s="24"/>
      <c r="Q1183" s="28"/>
    </row>
    <row r="1184" spans="1:17" s="1" customFormat="1">
      <c r="A1184"/>
      <c r="B1184" s="43"/>
      <c r="C1184" s="75"/>
      <c r="D1184" s="43"/>
      <c r="P1184" s="24"/>
      <c r="Q1184" s="28"/>
    </row>
    <row r="1185" spans="1:17" s="1" customFormat="1">
      <c r="A1185"/>
      <c r="B1185" s="43"/>
      <c r="C1185" s="75"/>
      <c r="D1185" s="43"/>
      <c r="P1185" s="24"/>
      <c r="Q1185" s="28"/>
    </row>
    <row r="1186" spans="1:17" s="1" customFormat="1">
      <c r="A1186"/>
      <c r="B1186" s="43"/>
      <c r="C1186" s="75"/>
      <c r="D1186" s="43"/>
      <c r="P1186" s="24"/>
      <c r="Q1186" s="28"/>
    </row>
    <row r="1187" spans="1:17" s="1" customFormat="1">
      <c r="A1187"/>
      <c r="B1187" s="43"/>
      <c r="C1187" s="75"/>
      <c r="D1187" s="43"/>
      <c r="P1187" s="24"/>
      <c r="Q1187" s="28"/>
    </row>
    <row r="1188" spans="1:17" s="1" customFormat="1">
      <c r="A1188"/>
      <c r="B1188" s="43"/>
      <c r="C1188" s="75"/>
      <c r="D1188" s="43"/>
      <c r="P1188" s="24"/>
      <c r="Q1188" s="28"/>
    </row>
    <row r="1189" spans="1:17" s="1" customFormat="1">
      <c r="A1189"/>
      <c r="B1189" s="43"/>
      <c r="C1189" s="75"/>
      <c r="D1189" s="43"/>
      <c r="P1189" s="24"/>
      <c r="Q1189" s="28"/>
    </row>
    <row r="1190" spans="1:17" s="1" customFormat="1">
      <c r="A1190"/>
      <c r="B1190" s="43"/>
      <c r="C1190" s="75"/>
      <c r="D1190" s="43"/>
      <c r="P1190" s="24"/>
      <c r="Q1190" s="28"/>
    </row>
    <row r="1191" spans="1:17" s="1" customFormat="1">
      <c r="A1191"/>
      <c r="B1191" s="43"/>
      <c r="C1191" s="75"/>
      <c r="D1191" s="43"/>
      <c r="P1191" s="24"/>
      <c r="Q1191" s="28"/>
    </row>
    <row r="1192" spans="1:17" s="1" customFormat="1">
      <c r="A1192"/>
      <c r="B1192" s="43"/>
      <c r="C1192" s="75"/>
      <c r="D1192" s="43"/>
      <c r="P1192" s="24"/>
      <c r="Q1192" s="28"/>
    </row>
    <row r="1193" spans="1:17" s="1" customFormat="1">
      <c r="A1193"/>
      <c r="B1193" s="43"/>
      <c r="C1193" s="75"/>
      <c r="D1193" s="43"/>
      <c r="P1193" s="24"/>
      <c r="Q1193" s="28"/>
    </row>
    <row r="1194" spans="1:17" s="1" customFormat="1">
      <c r="A1194"/>
      <c r="B1194" s="43"/>
      <c r="C1194" s="75"/>
      <c r="D1194" s="43"/>
      <c r="P1194" s="24"/>
      <c r="Q1194" s="28"/>
    </row>
    <row r="1195" spans="1:17" s="1" customFormat="1">
      <c r="A1195"/>
      <c r="B1195" s="43"/>
      <c r="C1195" s="75"/>
      <c r="D1195" s="43"/>
      <c r="P1195" s="24"/>
      <c r="Q1195" s="28"/>
    </row>
    <row r="1196" spans="1:17" s="1" customFormat="1">
      <c r="A1196"/>
      <c r="B1196" s="43"/>
      <c r="C1196" s="75"/>
      <c r="D1196" s="43"/>
      <c r="P1196" s="24"/>
      <c r="Q1196" s="28"/>
    </row>
    <row r="1197" spans="1:17" s="1" customFormat="1">
      <c r="A1197"/>
      <c r="B1197" s="43"/>
      <c r="C1197" s="75"/>
      <c r="D1197" s="43"/>
      <c r="P1197" s="24"/>
      <c r="Q1197" s="28"/>
    </row>
    <row r="1198" spans="1:17" s="1" customFormat="1">
      <c r="A1198"/>
      <c r="B1198" s="43"/>
      <c r="C1198" s="75"/>
      <c r="D1198" s="43"/>
      <c r="P1198" s="24"/>
      <c r="Q1198" s="28"/>
    </row>
    <row r="1199" spans="1:17" s="1" customFormat="1">
      <c r="A1199"/>
      <c r="B1199" s="43"/>
      <c r="C1199" s="75"/>
      <c r="D1199" s="43"/>
      <c r="P1199" s="24"/>
      <c r="Q1199" s="28"/>
    </row>
    <row r="1200" spans="1:17" s="1" customFormat="1">
      <c r="A1200"/>
      <c r="B1200" s="43"/>
      <c r="C1200" s="75"/>
      <c r="D1200" s="43"/>
      <c r="P1200" s="24"/>
      <c r="Q1200" s="28"/>
    </row>
    <row r="1201" spans="1:17" s="1" customFormat="1">
      <c r="A1201"/>
      <c r="B1201" s="43"/>
      <c r="C1201" s="75"/>
      <c r="D1201" s="43"/>
      <c r="P1201" s="24"/>
      <c r="Q1201" s="28"/>
    </row>
    <row r="1202" spans="1:17" s="1" customFormat="1">
      <c r="A1202"/>
      <c r="B1202" s="43"/>
      <c r="C1202" s="75"/>
      <c r="D1202" s="43"/>
      <c r="P1202" s="24"/>
      <c r="Q1202" s="28"/>
    </row>
    <row r="1203" spans="1:17" s="1" customFormat="1">
      <c r="A1203"/>
      <c r="B1203" s="43"/>
      <c r="C1203" s="75"/>
      <c r="D1203" s="43"/>
      <c r="P1203" s="24"/>
      <c r="Q1203" s="28"/>
    </row>
    <row r="1204" spans="1:17" s="1" customFormat="1">
      <c r="A1204"/>
      <c r="B1204" s="43"/>
      <c r="C1204" s="75"/>
      <c r="D1204" s="43"/>
      <c r="P1204" s="24"/>
      <c r="Q1204" s="28"/>
    </row>
    <row r="1205" spans="1:17" s="1" customFormat="1">
      <c r="A1205"/>
      <c r="B1205" s="43"/>
      <c r="C1205" s="75"/>
      <c r="D1205" s="43"/>
      <c r="P1205" s="24"/>
      <c r="Q1205" s="28"/>
    </row>
    <row r="1206" spans="1:17" s="1" customFormat="1">
      <c r="A1206"/>
      <c r="B1206" s="43"/>
      <c r="C1206" s="75"/>
      <c r="D1206" s="43"/>
      <c r="P1206" s="24"/>
      <c r="Q1206" s="28"/>
    </row>
    <row r="1207" spans="1:17" s="1" customFormat="1">
      <c r="A1207"/>
      <c r="B1207" s="43"/>
      <c r="C1207" s="75"/>
      <c r="D1207" s="43"/>
      <c r="P1207" s="24"/>
      <c r="Q1207" s="28"/>
    </row>
    <row r="1208" spans="1:17" s="1" customFormat="1">
      <c r="A1208"/>
      <c r="B1208" s="43"/>
      <c r="C1208" s="75"/>
      <c r="D1208" s="43"/>
      <c r="P1208" s="24"/>
      <c r="Q1208" s="28"/>
    </row>
    <row r="1209" spans="1:17" s="1" customFormat="1">
      <c r="A1209"/>
      <c r="B1209" s="43"/>
      <c r="C1209" s="75"/>
      <c r="D1209" s="43"/>
      <c r="P1209" s="24"/>
      <c r="Q1209" s="28"/>
    </row>
    <row r="1210" spans="1:17" s="1" customFormat="1">
      <c r="A1210"/>
      <c r="B1210" s="43"/>
      <c r="C1210" s="75"/>
      <c r="D1210" s="43"/>
      <c r="P1210" s="24"/>
      <c r="Q1210" s="28"/>
    </row>
    <row r="1211" spans="1:17" s="1" customFormat="1">
      <c r="A1211"/>
      <c r="B1211" s="43"/>
      <c r="C1211" s="75"/>
      <c r="D1211" s="43"/>
      <c r="P1211" s="24"/>
      <c r="Q1211" s="28"/>
    </row>
    <row r="1212" spans="1:17" s="1" customFormat="1">
      <c r="A1212"/>
      <c r="B1212" s="43"/>
      <c r="C1212" s="75"/>
      <c r="D1212" s="43"/>
      <c r="P1212" s="24"/>
      <c r="Q1212" s="28"/>
    </row>
    <row r="1213" spans="1:17">
      <c r="A1213" s="1"/>
      <c r="B1213" s="46"/>
      <c r="C1213" s="77"/>
      <c r="D1213" s="46"/>
    </row>
    <row r="1228" spans="1:4">
      <c r="A1228" s="1"/>
      <c r="B1228" s="46"/>
      <c r="C1228" s="77"/>
      <c r="D1228" s="46"/>
    </row>
    <row r="1229" spans="1:4">
      <c r="A1229" s="1"/>
      <c r="B1229" s="46"/>
      <c r="C1229" s="77"/>
      <c r="D1229" s="46"/>
    </row>
  </sheetData>
  <sortState ref="A11:S626">
    <sortCondition ref="A11:A626"/>
  </sortState>
  <mergeCells count="21">
    <mergeCell ref="A1:C1"/>
    <mergeCell ref="A9:R9"/>
    <mergeCell ref="A651:D651"/>
    <mergeCell ref="A661:D661"/>
    <mergeCell ref="A628:D628"/>
    <mergeCell ref="A630:R630"/>
    <mergeCell ref="A631:R631"/>
    <mergeCell ref="A656:R656"/>
    <mergeCell ref="A685:R685"/>
    <mergeCell ref="A7:R7"/>
    <mergeCell ref="A5:R5"/>
    <mergeCell ref="P677:R677"/>
    <mergeCell ref="A676:D676"/>
    <mergeCell ref="A672:R672"/>
    <mergeCell ref="A664:R664"/>
    <mergeCell ref="A668:D668"/>
    <mergeCell ref="A657:R657"/>
    <mergeCell ref="A663:R663"/>
    <mergeCell ref="A671:R671"/>
    <mergeCell ref="A684:R684"/>
    <mergeCell ref="A679:R679"/>
  </mergeCells>
  <pageMargins left="0.31496062992125984" right="0.15748031496062992" top="7.874015748031496E-2" bottom="0.22" header="7.874015748031496E-2" footer="7.874015748031496E-2"/>
  <pageSetup paperSize="9" scale="43" fitToHeight="0" orientation="landscape" r:id="rId1"/>
  <headerFooter differentFirst="1" scaleWithDoc="0">
    <oddFooter>&amp;C&amp;"Arial,Normal"&amp;7&amp;P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JUNHO-2022</vt:lpstr>
      <vt:lpstr>'JUNHO-2022'!Área_de_Impressão</vt:lpstr>
      <vt:lpstr>'JUNHO-2022'!Títulos_de_Impressão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2024-02-05T20:11:07Z</cp:lastPrinted>
  <dcterms:created xsi:type="dcterms:W3CDTF">2018-11-07T13:25:58Z</dcterms:created>
  <dcterms:modified xsi:type="dcterms:W3CDTF">2024-02-05T20:11:29Z</dcterms:modified>
</cp:coreProperties>
</file>