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3\"/>
    </mc:Choice>
  </mc:AlternateContent>
  <bookViews>
    <workbookView xWindow="0" yWindow="0" windowWidth="25200" windowHeight="11265"/>
  </bookViews>
  <sheets>
    <sheet name="JUNHO-2023" sheetId="3" r:id="rId1"/>
  </sheets>
  <definedNames>
    <definedName name="_xlnm._FilterDatabase" localSheetId="0" hidden="1">'JUNHO-2023'!$B$11:$R$685</definedName>
    <definedName name="_xlnm.Print_Area" localSheetId="0">'JUNHO-2023'!$A$1:$R$729</definedName>
    <definedName name="_xlnm.Print_Titles" localSheetId="0">'JUNHO-2023'!$1:$11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93" i="3" l="1"/>
  <c r="R693" i="3" s="1"/>
  <c r="P694" i="3"/>
  <c r="R694" i="3" s="1"/>
  <c r="P695" i="3"/>
  <c r="R695" i="3" s="1"/>
  <c r="P696" i="3"/>
  <c r="R696" i="3" s="1"/>
  <c r="P697" i="3"/>
  <c r="R697" i="3" s="1"/>
  <c r="P698" i="3"/>
  <c r="R698" i="3" s="1"/>
  <c r="P699" i="3"/>
  <c r="R699" i="3" s="1"/>
  <c r="P700" i="3"/>
  <c r="R700" i="3" s="1"/>
  <c r="P701" i="3"/>
  <c r="R701" i="3" s="1"/>
  <c r="P702" i="3"/>
  <c r="R702" i="3" s="1"/>
  <c r="P703" i="3"/>
  <c r="R703" i="3" s="1"/>
  <c r="P704" i="3"/>
  <c r="R704" i="3" s="1"/>
  <c r="P705" i="3"/>
  <c r="R705" i="3" s="1"/>
  <c r="P706" i="3"/>
  <c r="R706" i="3" s="1"/>
  <c r="P707" i="3"/>
  <c r="R707" i="3" s="1"/>
  <c r="P708" i="3"/>
  <c r="R708" i="3" s="1"/>
  <c r="P709" i="3"/>
  <c r="R709" i="3" s="1"/>
  <c r="P692" i="3"/>
  <c r="R692" i="3" s="1"/>
  <c r="F685" i="3"/>
  <c r="G685" i="3"/>
  <c r="H685" i="3"/>
  <c r="I685" i="3"/>
  <c r="J685" i="3"/>
  <c r="K685" i="3"/>
  <c r="L685" i="3"/>
  <c r="M685" i="3"/>
  <c r="N685" i="3"/>
  <c r="O685" i="3"/>
  <c r="Q685" i="3"/>
  <c r="E685" i="3"/>
  <c r="P13" i="3"/>
  <c r="R13" i="3" s="1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R35" i="3" s="1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R61" i="3" s="1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R117" i="3" s="1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R143" i="3" s="1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4" i="3"/>
  <c r="R154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R357" i="3" s="1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R381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R466" i="3" s="1"/>
  <c r="P467" i="3"/>
  <c r="R467" i="3" s="1"/>
  <c r="P468" i="3"/>
  <c r="R468" i="3" s="1"/>
  <c r="P469" i="3"/>
  <c r="R469" i="3" s="1"/>
  <c r="P470" i="3"/>
  <c r="R470" i="3" s="1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R477" i="3" s="1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R489" i="3" s="1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R501" i="3" s="1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R513" i="3" s="1"/>
  <c r="P514" i="3"/>
  <c r="R514" i="3" s="1"/>
  <c r="P515" i="3"/>
  <c r="R515" i="3" s="1"/>
  <c r="P516" i="3"/>
  <c r="R516" i="3" s="1"/>
  <c r="P517" i="3"/>
  <c r="R517" i="3" s="1"/>
  <c r="P518" i="3"/>
  <c r="R518" i="3" s="1"/>
  <c r="P519" i="3"/>
  <c r="R519" i="3" s="1"/>
  <c r="P520" i="3"/>
  <c r="R520" i="3" s="1"/>
  <c r="P521" i="3"/>
  <c r="R521" i="3" s="1"/>
  <c r="P522" i="3"/>
  <c r="R522" i="3" s="1"/>
  <c r="P523" i="3"/>
  <c r="R523" i="3" s="1"/>
  <c r="P524" i="3"/>
  <c r="R524" i="3" s="1"/>
  <c r="P525" i="3"/>
  <c r="R525" i="3" s="1"/>
  <c r="P526" i="3"/>
  <c r="R526" i="3" s="1"/>
  <c r="P527" i="3"/>
  <c r="R527" i="3" s="1"/>
  <c r="P528" i="3"/>
  <c r="R528" i="3" s="1"/>
  <c r="P529" i="3"/>
  <c r="R529" i="3" s="1"/>
  <c r="P530" i="3"/>
  <c r="R530" i="3" s="1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R537" i="3" s="1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R549" i="3" s="1"/>
  <c r="P550" i="3"/>
  <c r="R550" i="3" s="1"/>
  <c r="P551" i="3"/>
  <c r="R551" i="3" s="1"/>
  <c r="P552" i="3"/>
  <c r="R552" i="3" s="1"/>
  <c r="P553" i="3"/>
  <c r="R553" i="3" s="1"/>
  <c r="P554" i="3"/>
  <c r="R554" i="3" s="1"/>
  <c r="P555" i="3"/>
  <c r="R555" i="3" s="1"/>
  <c r="P556" i="3"/>
  <c r="R556" i="3" s="1"/>
  <c r="P557" i="3"/>
  <c r="R557" i="3" s="1"/>
  <c r="P558" i="3"/>
  <c r="R558" i="3" s="1"/>
  <c r="P559" i="3"/>
  <c r="R559" i="3" s="1"/>
  <c r="P560" i="3"/>
  <c r="R560" i="3" s="1"/>
  <c r="P561" i="3"/>
  <c r="R561" i="3" s="1"/>
  <c r="P562" i="3"/>
  <c r="R562" i="3" s="1"/>
  <c r="P563" i="3"/>
  <c r="R563" i="3" s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R573" i="3" s="1"/>
  <c r="P574" i="3"/>
  <c r="R574" i="3" s="1"/>
  <c r="P575" i="3"/>
  <c r="R575" i="3" s="1"/>
  <c r="P576" i="3"/>
  <c r="R576" i="3" s="1"/>
  <c r="P577" i="3"/>
  <c r="R577" i="3" s="1"/>
  <c r="P578" i="3"/>
  <c r="R578" i="3" s="1"/>
  <c r="P579" i="3"/>
  <c r="R579" i="3" s="1"/>
  <c r="P580" i="3"/>
  <c r="R580" i="3" s="1"/>
  <c r="P581" i="3"/>
  <c r="R581" i="3" s="1"/>
  <c r="P582" i="3"/>
  <c r="R582" i="3" s="1"/>
  <c r="P583" i="3"/>
  <c r="R583" i="3" s="1"/>
  <c r="P584" i="3"/>
  <c r="R584" i="3" s="1"/>
  <c r="P585" i="3"/>
  <c r="R585" i="3" s="1"/>
  <c r="P586" i="3"/>
  <c r="R586" i="3" s="1"/>
  <c r="P587" i="3"/>
  <c r="R587" i="3" s="1"/>
  <c r="P588" i="3"/>
  <c r="R588" i="3" s="1"/>
  <c r="P589" i="3"/>
  <c r="R589" i="3" s="1"/>
  <c r="P590" i="3"/>
  <c r="R590" i="3" s="1"/>
  <c r="P591" i="3"/>
  <c r="R591" i="3" s="1"/>
  <c r="P592" i="3"/>
  <c r="R592" i="3" s="1"/>
  <c r="P593" i="3"/>
  <c r="R593" i="3" s="1"/>
  <c r="P594" i="3"/>
  <c r="R594" i="3" s="1"/>
  <c r="P595" i="3"/>
  <c r="R595" i="3" s="1"/>
  <c r="P596" i="3"/>
  <c r="R596" i="3" s="1"/>
  <c r="P597" i="3"/>
  <c r="R597" i="3" s="1"/>
  <c r="P598" i="3"/>
  <c r="R598" i="3" s="1"/>
  <c r="P599" i="3"/>
  <c r="R599" i="3" s="1"/>
  <c r="P600" i="3"/>
  <c r="R600" i="3" s="1"/>
  <c r="P601" i="3"/>
  <c r="R601" i="3" s="1"/>
  <c r="P602" i="3"/>
  <c r="R602" i="3" s="1"/>
  <c r="P603" i="3"/>
  <c r="R603" i="3" s="1"/>
  <c r="P604" i="3"/>
  <c r="R604" i="3" s="1"/>
  <c r="P605" i="3"/>
  <c r="R605" i="3" s="1"/>
  <c r="P606" i="3"/>
  <c r="R606" i="3" s="1"/>
  <c r="P607" i="3"/>
  <c r="R607" i="3" s="1"/>
  <c r="P608" i="3"/>
  <c r="R608" i="3" s="1"/>
  <c r="P609" i="3"/>
  <c r="R609" i="3" s="1"/>
  <c r="P610" i="3"/>
  <c r="R610" i="3" s="1"/>
  <c r="P611" i="3"/>
  <c r="R611" i="3" s="1"/>
  <c r="P612" i="3"/>
  <c r="R612" i="3" s="1"/>
  <c r="P613" i="3"/>
  <c r="R613" i="3" s="1"/>
  <c r="P614" i="3"/>
  <c r="R614" i="3" s="1"/>
  <c r="P615" i="3"/>
  <c r="R615" i="3" s="1"/>
  <c r="P616" i="3"/>
  <c r="R616" i="3" s="1"/>
  <c r="P617" i="3"/>
  <c r="R617" i="3" s="1"/>
  <c r="P618" i="3"/>
  <c r="R618" i="3" s="1"/>
  <c r="P619" i="3"/>
  <c r="R619" i="3" s="1"/>
  <c r="P620" i="3"/>
  <c r="R620" i="3" s="1"/>
  <c r="P621" i="3"/>
  <c r="R621" i="3" s="1"/>
  <c r="P622" i="3"/>
  <c r="R622" i="3" s="1"/>
  <c r="P623" i="3"/>
  <c r="R623" i="3" s="1"/>
  <c r="P624" i="3"/>
  <c r="R624" i="3" s="1"/>
  <c r="P625" i="3"/>
  <c r="R625" i="3" s="1"/>
  <c r="P626" i="3"/>
  <c r="R626" i="3" s="1"/>
  <c r="P627" i="3"/>
  <c r="R627" i="3" s="1"/>
  <c r="P628" i="3"/>
  <c r="R628" i="3" s="1"/>
  <c r="P629" i="3"/>
  <c r="R629" i="3" s="1"/>
  <c r="P630" i="3"/>
  <c r="R630" i="3" s="1"/>
  <c r="P631" i="3"/>
  <c r="R631" i="3" s="1"/>
  <c r="P632" i="3"/>
  <c r="R632" i="3" s="1"/>
  <c r="P633" i="3"/>
  <c r="R633" i="3" s="1"/>
  <c r="P634" i="3"/>
  <c r="R634" i="3" s="1"/>
  <c r="P635" i="3"/>
  <c r="R635" i="3" s="1"/>
  <c r="P636" i="3"/>
  <c r="R636" i="3" s="1"/>
  <c r="P637" i="3"/>
  <c r="R637" i="3" s="1"/>
  <c r="P638" i="3"/>
  <c r="R638" i="3" s="1"/>
  <c r="P639" i="3"/>
  <c r="R639" i="3" s="1"/>
  <c r="P640" i="3"/>
  <c r="R640" i="3" s="1"/>
  <c r="P641" i="3"/>
  <c r="R641" i="3" s="1"/>
  <c r="P642" i="3"/>
  <c r="R642" i="3" s="1"/>
  <c r="P643" i="3"/>
  <c r="R643" i="3" s="1"/>
  <c r="P644" i="3"/>
  <c r="R644" i="3" s="1"/>
  <c r="P645" i="3"/>
  <c r="R645" i="3" s="1"/>
  <c r="P646" i="3"/>
  <c r="R646" i="3" s="1"/>
  <c r="P647" i="3"/>
  <c r="R647" i="3" s="1"/>
  <c r="P648" i="3"/>
  <c r="R648" i="3" s="1"/>
  <c r="P649" i="3"/>
  <c r="R649" i="3" s="1"/>
  <c r="P650" i="3"/>
  <c r="R650" i="3" s="1"/>
  <c r="P651" i="3"/>
  <c r="R651" i="3" s="1"/>
  <c r="P652" i="3"/>
  <c r="R652" i="3" s="1"/>
  <c r="P653" i="3"/>
  <c r="R653" i="3" s="1"/>
  <c r="P654" i="3"/>
  <c r="R654" i="3" s="1"/>
  <c r="P655" i="3"/>
  <c r="R655" i="3" s="1"/>
  <c r="P656" i="3"/>
  <c r="R656" i="3" s="1"/>
  <c r="P657" i="3"/>
  <c r="R657" i="3" s="1"/>
  <c r="P658" i="3"/>
  <c r="R658" i="3" s="1"/>
  <c r="P659" i="3"/>
  <c r="R659" i="3" s="1"/>
  <c r="P660" i="3"/>
  <c r="R660" i="3" s="1"/>
  <c r="P661" i="3"/>
  <c r="R661" i="3" s="1"/>
  <c r="P662" i="3"/>
  <c r="R662" i="3" s="1"/>
  <c r="P663" i="3"/>
  <c r="R663" i="3" s="1"/>
  <c r="P664" i="3"/>
  <c r="R664" i="3" s="1"/>
  <c r="P665" i="3"/>
  <c r="R665" i="3" s="1"/>
  <c r="P666" i="3"/>
  <c r="R666" i="3" s="1"/>
  <c r="P667" i="3"/>
  <c r="R667" i="3" s="1"/>
  <c r="P668" i="3"/>
  <c r="R668" i="3" s="1"/>
  <c r="P669" i="3"/>
  <c r="R669" i="3" s="1"/>
  <c r="P670" i="3"/>
  <c r="R670" i="3" s="1"/>
  <c r="P671" i="3"/>
  <c r="R671" i="3" s="1"/>
  <c r="P672" i="3"/>
  <c r="R672" i="3" s="1"/>
  <c r="P673" i="3"/>
  <c r="R673" i="3" s="1"/>
  <c r="P674" i="3"/>
  <c r="R674" i="3" s="1"/>
  <c r="P675" i="3"/>
  <c r="R675" i="3" s="1"/>
  <c r="P676" i="3"/>
  <c r="R676" i="3" s="1"/>
  <c r="P677" i="3"/>
  <c r="R677" i="3" s="1"/>
  <c r="P678" i="3"/>
  <c r="R678" i="3" s="1"/>
  <c r="P679" i="3"/>
  <c r="R679" i="3" s="1"/>
  <c r="P680" i="3"/>
  <c r="R680" i="3" s="1"/>
  <c r="P681" i="3"/>
  <c r="R681" i="3" s="1"/>
  <c r="P682" i="3"/>
  <c r="R682" i="3" s="1"/>
  <c r="P683" i="3"/>
  <c r="R683" i="3" s="1"/>
  <c r="P684" i="3"/>
  <c r="R684" i="3" s="1"/>
  <c r="P12" i="3"/>
  <c r="R12" i="3" s="1"/>
  <c r="F710" i="3"/>
  <c r="G710" i="3"/>
  <c r="H710" i="3"/>
  <c r="I710" i="3"/>
  <c r="J710" i="3"/>
  <c r="K710" i="3"/>
  <c r="L710" i="3"/>
  <c r="M710" i="3"/>
  <c r="N710" i="3"/>
  <c r="O710" i="3"/>
  <c r="Q710" i="3"/>
  <c r="E710" i="3"/>
  <c r="P718" i="3"/>
  <c r="R718" i="3" s="1"/>
  <c r="F719" i="3"/>
  <c r="G719" i="3"/>
  <c r="H719" i="3"/>
  <c r="I719" i="3"/>
  <c r="J719" i="3"/>
  <c r="K719" i="3"/>
  <c r="L719" i="3"/>
  <c r="M719" i="3"/>
  <c r="N719" i="3"/>
  <c r="O719" i="3"/>
  <c r="Q719" i="3"/>
  <c r="E719" i="3"/>
  <c r="P717" i="3"/>
  <c r="R717" i="3" s="1"/>
  <c r="P685" i="3" l="1"/>
  <c r="R685" i="3"/>
  <c r="R710" i="3"/>
  <c r="P710" i="3"/>
  <c r="P719" i="3"/>
  <c r="R719" i="3"/>
</calcChain>
</file>

<file path=xl/sharedStrings.xml><?xml version="1.0" encoding="utf-8"?>
<sst xmlns="http://schemas.openxmlformats.org/spreadsheetml/2006/main" count="2065" uniqueCount="834">
  <si>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</si>
  <si>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</si>
  <si>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</si>
  <si>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</si>
  <si>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</si>
  <si>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</si>
  <si>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</si>
  <si>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</si>
  <si>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</si>
  <si>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</si>
  <si>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</si>
  <si>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</si>
  <si>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</si>
  <si>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</si>
  <si>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</si>
  <si>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 xml:space="preserve">RECURSOS ADVINDOS DO CONTRATO DE GESTÃO Nº 001/2011-SEAD </t>
  </si>
  <si>
    <t>TOTAL BRUTO</t>
  </si>
  <si>
    <t>ANDREA MARIA MENDES CAIXETA AZEREDO COUTINHO</t>
  </si>
  <si>
    <t>CRISTIANE FERREIRA RIBEIRO ALBERTONI SACCONI</t>
  </si>
  <si>
    <t>GISELE BATISTA ROCHA DA VEIGA JARDIM FAGUNDES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</si>
  <si>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</si>
  <si>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</si>
  <si>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</si>
  <si>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</si>
  <si>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</si>
  <si>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</si>
  <si>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</si>
  <si>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</si>
  <si>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</si>
  <si>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 xml:space="preserve">ERICA PATRICIA SOUSA LIMA        </t>
  </si>
  <si>
    <t>ASSESSOR ESPECIAL DE CAPACITAÇÃO - GESTOR CONTEÚDO</t>
  </si>
  <si>
    <t xml:space="preserve">NUTRICIONISTA                                     </t>
  </si>
  <si>
    <t xml:space="preserve">RECURSOS ADVINDOS DO TERMO DE FOMENTO Nº 001/2019 - CEASA </t>
  </si>
  <si>
    <t xml:space="preserve">MOTORISTA DE CAMINHÃO I                           </t>
  </si>
  <si>
    <t>ADIANT. 13º SALÁRIO</t>
  </si>
  <si>
    <t>TÉCNICO DE MANUTENÇÃO</t>
  </si>
  <si>
    <t>G</t>
  </si>
  <si>
    <t>TÉCNICO ADMINISTRATIVO I</t>
  </si>
  <si>
    <t>TOTAL</t>
  </si>
  <si>
    <t>CUIDADOR DE IDOSOS I</t>
  </si>
  <si>
    <t>C</t>
  </si>
  <si>
    <t>INSTRUTOR (A) II</t>
  </si>
  <si>
    <t>AUXILIAR ADMINISTRATIVO I</t>
  </si>
  <si>
    <t>BORDADEIRA 3</t>
  </si>
  <si>
    <t xml:space="preserve">AMANDA ALVES REZENDE             </t>
  </si>
  <si>
    <t xml:space="preserve">ANTONIO MARCIO GOMES DIAS        </t>
  </si>
  <si>
    <t xml:space="preserve">FRANCISCO CARLOS DE CARVALHO     </t>
  </si>
  <si>
    <t xml:space="preserve">KELIA DIAS DE MORAES ROSA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</si>
  <si>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</si>
  <si>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</si>
  <si>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</si>
  <si>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YORGENI JOSE GUERRA RODRIGUEZ    </t>
  </si>
  <si>
    <t xml:space="preserve">BRUNO LIMA DA ROCHA              </t>
  </si>
  <si>
    <t xml:space="preserve">SIDNEY RODRIGUES                 </t>
  </si>
  <si>
    <t xml:space="preserve">ALAN CARDEK FERREIRA DA SILVA  </t>
  </si>
  <si>
    <t xml:space="preserve">FLAVIA CRISTINA DA SILVA       </t>
  </si>
  <si>
    <t>LUIS RUFINO DA SILVA</t>
  </si>
  <si>
    <t xml:space="preserve">ADOLAIR DIAS NETO JUNIOR                   </t>
  </si>
  <si>
    <t xml:space="preserve">ADRIANA DAMASCENO RODRIGUES                </t>
  </si>
  <si>
    <t xml:space="preserve">ADRIANA MIRIAM DE OLIVEIRA                 </t>
  </si>
  <si>
    <t xml:space="preserve">ADRIANA PEREIRA MENDES VIEIRA              </t>
  </si>
  <si>
    <t xml:space="preserve">ADRIANE DE SOUZA VIEIRA                    </t>
  </si>
  <si>
    <t xml:space="preserve">ADRIANO DANTAS DE SA                       </t>
  </si>
  <si>
    <t xml:space="preserve">ADRYANNA LEONOR MELO DE OLIVEIRA CAIADO    </t>
  </si>
  <si>
    <t xml:space="preserve">ALAIDE SOARES PEREIRA PASSOS               </t>
  </si>
  <si>
    <t xml:space="preserve">ALANNA CAROLINE SANTOS FEITOZA             </t>
  </si>
  <si>
    <t xml:space="preserve">ESTAGIÁRIO                                        </t>
  </si>
  <si>
    <t xml:space="preserve">ALESSANDRO LOPES DA SILVA                  </t>
  </si>
  <si>
    <t xml:space="preserve">ALEX JUNIOR SILVA                          </t>
  </si>
  <si>
    <t xml:space="preserve">ALEXANDRE RIBEIRO AQUINO                   </t>
  </si>
  <si>
    <t xml:space="preserve">ALEXSSANDRO LOPES DA SILVA                 </t>
  </si>
  <si>
    <t xml:space="preserve">ALIETTE ALENCASTRO VEIGA DALL AGNOL        </t>
  </si>
  <si>
    <t xml:space="preserve">ALINE FERREIRA DA COSTA                    </t>
  </si>
  <si>
    <t xml:space="preserve">ALINE RIBEIRO CABRAL                       </t>
  </si>
  <si>
    <t xml:space="preserve">ALLAN GABRIEL MOREIRA COSTA                </t>
  </si>
  <si>
    <t xml:space="preserve">ALTENIZIA SILVA DE SOUZA                   </t>
  </si>
  <si>
    <t xml:space="preserve">ANA CAROLINA SILVA GUIMARAES XAVIER        </t>
  </si>
  <si>
    <t xml:space="preserve">ANA CELSA PIRES DE CASTRO                  </t>
  </si>
  <si>
    <t xml:space="preserve">ANA CLAUDIA FERNANDES GARRIDO              </t>
  </si>
  <si>
    <t xml:space="preserve">ANA ELIZA AIRES DE FARIAS MENEZES ARAUJO   </t>
  </si>
  <si>
    <t xml:space="preserve">ANA KAROLLINY DE OLIVEIRA SANTOS           </t>
  </si>
  <si>
    <t xml:space="preserve">ANA LUIZA SANTOS SILVA                     </t>
  </si>
  <si>
    <t xml:space="preserve">ANA MARIA BISPO ALVES                      </t>
  </si>
  <si>
    <t xml:space="preserve">ANA MARIA RODRIGUES                        </t>
  </si>
  <si>
    <t xml:space="preserve">ANA PAULA BORGES BULHOES                   </t>
  </si>
  <si>
    <t xml:space="preserve">ANA PAULA DA SILVA                         </t>
  </si>
  <si>
    <t xml:space="preserve">ANA PAULA RODRIGUES BATISTA                </t>
  </si>
  <si>
    <t xml:space="preserve">ANA RITA DA COSTA REZENDE FERREIRA         </t>
  </si>
  <si>
    <t xml:space="preserve">ANAIS ALMEIDA DE SIQUEIRA                  </t>
  </si>
  <si>
    <t xml:space="preserve">ANATERCIO CESAR LIMA                       </t>
  </si>
  <si>
    <t xml:space="preserve">ANDRE LUIZ DE SOUSA FERNANDES              </t>
  </si>
  <si>
    <t xml:space="preserve">ANDREA MUNDIM SADDI CALIL                  </t>
  </si>
  <si>
    <t xml:space="preserve">ANDREA REIS DE SOUZA CASER                 </t>
  </si>
  <si>
    <t xml:space="preserve">ANDREIA APARECIDA BATISTA GONÇALVES        </t>
  </si>
  <si>
    <t xml:space="preserve">ANDREIA DE PAULA SILVA                     </t>
  </si>
  <si>
    <t xml:space="preserve">ANDREIA DE SOUZA REDAELLI FELIX            </t>
  </si>
  <si>
    <t xml:space="preserve">ANDRESSA FONSECA PEREIRA PIRES             </t>
  </si>
  <si>
    <t xml:space="preserve">ANDREZA MARIA DE SOUSA GUEDES              </t>
  </si>
  <si>
    <t xml:space="preserve">ANEZIO RODRIGUES DA COSTA JUNIOR           </t>
  </si>
  <si>
    <t xml:space="preserve">ANGELICA APARECIDA VACCARI                 </t>
  </si>
  <si>
    <t xml:space="preserve">ANGELICA OLIVEIRA SOUSA LOPES              </t>
  </si>
  <si>
    <t xml:space="preserve">ANIVIA PEREIRA DE OLIVEIRA                 </t>
  </si>
  <si>
    <t xml:space="preserve">ANTONIA FELIPE DIONIZIO OLIVEIRA           </t>
  </si>
  <si>
    <t xml:space="preserve">ANTONIA FRANCISCA DE OLIVEIRA RIBEIRO      </t>
  </si>
  <si>
    <t xml:space="preserve">ANTONIA NILDETE ARAUJO DE OLIVEIRA         </t>
  </si>
  <si>
    <t xml:space="preserve">ANTONIA ROSELIA CAVALCANTE DE MELO         </t>
  </si>
  <si>
    <t xml:space="preserve">ANTONIO JOSE DE SOUZA                      </t>
  </si>
  <si>
    <t xml:space="preserve">ANTONIO SANTANA BRAGA                      </t>
  </si>
  <si>
    <t xml:space="preserve">APARECIDA BATISTA DA SILVA                 </t>
  </si>
  <si>
    <t xml:space="preserve">APARECIDA PEREIRA DOS REIS                 </t>
  </si>
  <si>
    <t xml:space="preserve">APARECIDO PAULINO BARBOSA                  </t>
  </si>
  <si>
    <t xml:space="preserve">ARGEMIRO FRANCISCO NEVES                   </t>
  </si>
  <si>
    <t xml:space="preserve">ARIANE PIRES DE LIMA                       </t>
  </si>
  <si>
    <t xml:space="preserve">ARIEL FERREIRA NUNES                       </t>
  </si>
  <si>
    <t xml:space="preserve">BRAZ GILSON ARRAES                         </t>
  </si>
  <si>
    <t xml:space="preserve">BRUNA CALDEIRA BARBOSA                     </t>
  </si>
  <si>
    <t xml:space="preserve">BRUNA RODRIGUES DA SILVA                   </t>
  </si>
  <si>
    <t xml:space="preserve">BRUNO CEZAR DA CUNHA                       </t>
  </si>
  <si>
    <t xml:space="preserve">BRUNO TELES LIMA                           </t>
  </si>
  <si>
    <t xml:space="preserve">CAMILA FERNANDES RODRIGUES                 </t>
  </si>
  <si>
    <t xml:space="preserve">CAMILLA DE SOUZA CARVALHO                  </t>
  </si>
  <si>
    <t xml:space="preserve">CARLOS ALBERTO DE PAULA SOUZA              </t>
  </si>
  <si>
    <t xml:space="preserve">CARLOS ALBERTO SOARES LOBO                 </t>
  </si>
  <si>
    <t xml:space="preserve">CARLOS CORSINO DA SILVA                    </t>
  </si>
  <si>
    <t xml:space="preserve">CARLOS HENRIQUE PONCIANO DE ANDRADE        </t>
  </si>
  <si>
    <t xml:space="preserve">CARMELITA MIGUEL DOS SANTOS                </t>
  </si>
  <si>
    <t xml:space="preserve">CARMOSINA MARIA DA SILVA                   </t>
  </si>
  <si>
    <t xml:space="preserve">CAROLINA MOURA PASSOS MAXIMO               </t>
  </si>
  <si>
    <t xml:space="preserve">CATHARINA KALY PEREIRA BISPO DOS SANTOS    </t>
  </si>
  <si>
    <t xml:space="preserve">CECILIA CAETANO DA ROCHA LIMA              </t>
  </si>
  <si>
    <t xml:space="preserve">CELIA REGINA DE SOUSA                      </t>
  </si>
  <si>
    <t xml:space="preserve">CELIDALVA RIBEIRO DOS SANTOS               </t>
  </si>
  <si>
    <t xml:space="preserve">CELIMAR DA SILVA FERNANDES                 </t>
  </si>
  <si>
    <t xml:space="preserve">CHEYLLA MARIA FERREIRA ALMEIDA MOURA       </t>
  </si>
  <si>
    <t xml:space="preserve">CIBELE FLAVIA NUNES RESENDE                </t>
  </si>
  <si>
    <t xml:space="preserve">CINTIA PAULA DE ANDRADE                    </t>
  </si>
  <si>
    <t xml:space="preserve">CLAILTON DE SOUSA COSTA                    </t>
  </si>
  <si>
    <t xml:space="preserve">CLEDMAR SILVA DE OLIVEIRA                  </t>
  </si>
  <si>
    <t xml:space="preserve">CLEIDE CUSTODIA RIBEIRO LOBO               </t>
  </si>
  <si>
    <t xml:space="preserve">CLEIDE MATA DIAS DE OLIVEIRA               </t>
  </si>
  <si>
    <t xml:space="preserve">CLEIDIANE GOMES DE BRITO                   </t>
  </si>
  <si>
    <t xml:space="preserve">CLEISON PEREIRA DOS SANTOS                 </t>
  </si>
  <si>
    <t xml:space="preserve">CRISTIANA MARIA BENTO                      </t>
  </si>
  <si>
    <t xml:space="preserve">CRISTIANE RODRIGUES FERREIRA               </t>
  </si>
  <si>
    <t xml:space="preserve">CYANNA CARVALHO DIAS                       </t>
  </si>
  <si>
    <t xml:space="preserve">DAFNE KATTLEN E SOUZA                      </t>
  </si>
  <si>
    <t xml:space="preserve">DANIEL MARTINS DE OLIVEIRA FILHO           </t>
  </si>
  <si>
    <t xml:space="preserve">DANIELA GONCALVES NOGUEIRA DA COSTA        </t>
  </si>
  <si>
    <t xml:space="preserve">DANIELA LUCIANA JAYME                      </t>
  </si>
  <si>
    <t xml:space="preserve">DANIELA THOME ALVES E SILVA                </t>
  </si>
  <si>
    <t xml:space="preserve">DANIELLY BAILAO MOREIRA                    </t>
  </si>
  <si>
    <t xml:space="preserve">DANILLO RODRIGUES DA SILVA                 </t>
  </si>
  <si>
    <t xml:space="preserve">DANILZA DE JESUS LOURENCO                  </t>
  </si>
  <si>
    <t xml:space="preserve">DAYANNY ALVES TURIBIO                      </t>
  </si>
  <si>
    <t xml:space="preserve">DEBORA BARSANULFO DA SILVA                 </t>
  </si>
  <si>
    <t xml:space="preserve">DECIO AGRARIO CALAZANS WENDORF DE CARVALHO </t>
  </si>
  <si>
    <t xml:space="preserve">DENISE DE PAULA CARRIJO                    </t>
  </si>
  <si>
    <t xml:space="preserve">DENISE ROSA LEITE                          </t>
  </si>
  <si>
    <t xml:space="preserve">DEUSILENE MORAIS DE JESUS                  </t>
  </si>
  <si>
    <t xml:space="preserve">DEUSLENE LEMES RODRIGUES                   </t>
  </si>
  <si>
    <t xml:space="preserve">DEVANI GODOFREDO RODRIGUES                 </t>
  </si>
  <si>
    <t xml:space="preserve">DEVANI JOAQUINA PEREIRA                    </t>
  </si>
  <si>
    <t xml:space="preserve">DILVANETE FRANCA MACHADO                   </t>
  </si>
  <si>
    <t xml:space="preserve">DIOGO DA SILVA LIMA                        </t>
  </si>
  <si>
    <t xml:space="preserve">DIOGO DOS SANTOS CONCEIÇÃO                 </t>
  </si>
  <si>
    <t xml:space="preserve">DIVA SILVA DA COSTA OLIVEIRA               </t>
  </si>
  <si>
    <t xml:space="preserve">DIVINA VIEIRA DA SILVA                     </t>
  </si>
  <si>
    <t xml:space="preserve">DIVINO BATISTA DE SOUZA                    </t>
  </si>
  <si>
    <t xml:space="preserve">DJANETE PEREIRA DA SILVA COSTA             </t>
  </si>
  <si>
    <t xml:space="preserve">DKENIA ROSA PENA                           </t>
  </si>
  <si>
    <t xml:space="preserve">DOLIMARCIO SOUZA PEREIRA                   </t>
  </si>
  <si>
    <t xml:space="preserve">DOMINGAS FERNANDES DE DEUS                 </t>
  </si>
  <si>
    <t xml:space="preserve">EDAR JESSIE DIAS MENDES DA SILVA           </t>
  </si>
  <si>
    <t xml:space="preserve">EDEDIR JOSE AUGUSTO SILVA                  </t>
  </si>
  <si>
    <t xml:space="preserve">EDMILSON MACHADO SILVA                     </t>
  </si>
  <si>
    <t xml:space="preserve">EDNA BORBA CAMILO                          </t>
  </si>
  <si>
    <t xml:space="preserve">EDNA DO SOCORRO DA COSTA SILVA             </t>
  </si>
  <si>
    <t xml:space="preserve">EDNA MONTEIRO DA SILVA                     </t>
  </si>
  <si>
    <t xml:space="preserve">EDNA RIBEIRO SANTOS                        </t>
  </si>
  <si>
    <t xml:space="preserve">EDSON DIVINO DE ARAUJO                     </t>
  </si>
  <si>
    <t xml:space="preserve">EDSON FRANKLIN DA SILVA GOMES              </t>
  </si>
  <si>
    <t xml:space="preserve">EDUARDO DE ALMEIDA XAVIER                  </t>
  </si>
  <si>
    <t xml:space="preserve">EDUARDO MARTINS DA SILVA JUNIOR            </t>
  </si>
  <si>
    <t xml:space="preserve">ELANIA SILVA ARAUJO ROSA                   </t>
  </si>
  <si>
    <t xml:space="preserve">ELERSON DIAS DA COSTA                      </t>
  </si>
  <si>
    <t xml:space="preserve">ELIADA GONCALVES DE SANTANA                </t>
  </si>
  <si>
    <t xml:space="preserve">ELIADA SANTOS OLIVEIRA RODRIGUES           </t>
  </si>
  <si>
    <t xml:space="preserve">ELIANA GOMES DO CARMO                      </t>
  </si>
  <si>
    <t xml:space="preserve">ELIANA MARIA DA COSTA VASCONCELOS          </t>
  </si>
  <si>
    <t xml:space="preserve">ELIANA ROSA LOPES SILVA                    </t>
  </si>
  <si>
    <t xml:space="preserve">ELIANE DO LAGO BATISTA VALADARES           </t>
  </si>
  <si>
    <t xml:space="preserve">ELIANE MEIRE JUSTINO                       </t>
  </si>
  <si>
    <t xml:space="preserve">ELIANE ROSA VAZ DOS REIS                   </t>
  </si>
  <si>
    <t xml:space="preserve">ELIEL JOSE ALENCAR DOS SANTOS OLIVEIRA     </t>
  </si>
  <si>
    <t xml:space="preserve">ELIENE MARIA DE SOUZA                      </t>
  </si>
  <si>
    <t xml:space="preserve">ELISA DAUDT DOS SANTOS                     </t>
  </si>
  <si>
    <t xml:space="preserve">ELISANGELA FELIX DE OLIVEIRA               </t>
  </si>
  <si>
    <t xml:space="preserve">ELISANGELA FERREIRA LIER DIAS              </t>
  </si>
  <si>
    <t xml:space="preserve">ELISANGELA SOUZA MACEDO                    </t>
  </si>
  <si>
    <t xml:space="preserve">ELISANGELA VIEIRA SANTOS                   </t>
  </si>
  <si>
    <t xml:space="preserve">ELISMENNIA APARECIDA OLIVEIRA              </t>
  </si>
  <si>
    <t xml:space="preserve">ELITON CARLOS ALVES MARTINS                </t>
  </si>
  <si>
    <t xml:space="preserve">ELIZABETH DA SILVA LIMA                    </t>
  </si>
  <si>
    <t xml:space="preserve">ELLEN ALVES TEIXEIRA                       </t>
  </si>
  <si>
    <t xml:space="preserve">ELLYENE KAROLYNE DA SILVA SOUSA            </t>
  </si>
  <si>
    <t xml:space="preserve">ELSON DE PAULA LELIS                       </t>
  </si>
  <si>
    <t xml:space="preserve">EMIDIO FABIO VELOSO DUARTE DE MORAIS       </t>
  </si>
  <si>
    <t xml:space="preserve">EMILIA ROSY GOMES RODRIGUES                </t>
  </si>
  <si>
    <t xml:space="preserve">EMILLY WENES RIBEIRO DE SOUZA              </t>
  </si>
  <si>
    <t xml:space="preserve">EMINEIDE APARECIDA DE PAULA E SOUSA        </t>
  </si>
  <si>
    <t xml:space="preserve">EMIVALDO ALVES DA SILVA                    </t>
  </si>
  <si>
    <t xml:space="preserve">ENY ALVES DE SOUZA                         </t>
  </si>
  <si>
    <t xml:space="preserve">ERICA CRISTINA RUFINO FERREIRA             </t>
  </si>
  <si>
    <t xml:space="preserve">ERIKA PEREIRA DE FARIAS                    </t>
  </si>
  <si>
    <t xml:space="preserve">ERIVAN RODRIGUES VIEIRA                    </t>
  </si>
  <si>
    <t xml:space="preserve">ESTELANE CARLA AZARIAS TAVARES             </t>
  </si>
  <si>
    <t xml:space="preserve">ESTER MARIA DE OLIVEIRA SILVA              </t>
  </si>
  <si>
    <t xml:space="preserve">EVA RODRIGUES DA SILVA FAGUNDES            </t>
  </si>
  <si>
    <t xml:space="preserve">EVILASIO FLAVIO BATISTA                    </t>
  </si>
  <si>
    <t xml:space="preserve">FABIANA SANTANA COSTA                      </t>
  </si>
  <si>
    <t xml:space="preserve">FABRICIA CALDAS DE LIMA                    </t>
  </si>
  <si>
    <t xml:space="preserve">FABRICIO MARIANO DA SILVA                  </t>
  </si>
  <si>
    <t xml:space="preserve">FABRICIO VIEIRA DA SILVA                   </t>
  </si>
  <si>
    <t xml:space="preserve">FELIPE FERRARI GUILHERME                   </t>
  </si>
  <si>
    <t xml:space="preserve">FERNANDA ALVES PACHECO                     </t>
  </si>
  <si>
    <t xml:space="preserve">FERNANDA GEORGIA PASSOS PARRIAO            </t>
  </si>
  <si>
    <t xml:space="preserve">FERNANDA MARIA DE MACEDO                   </t>
  </si>
  <si>
    <t xml:space="preserve">FLAVIA CRISTINA DUTRA MOREIRA              </t>
  </si>
  <si>
    <t xml:space="preserve">FLAVIA SILVA PEREIRA BALESTRA              </t>
  </si>
  <si>
    <t xml:space="preserve">FLAVIANA DIAMANTE DA MOTA RIBEIRO          </t>
  </si>
  <si>
    <t xml:space="preserve">FRANCELIO RODRIGUES SILVA                  </t>
  </si>
  <si>
    <t xml:space="preserve">FRANCIELI INGRIDY ALVES SANTOS             </t>
  </si>
  <si>
    <t xml:space="preserve">FRANCIMAR FRANCA MACHADO                   </t>
  </si>
  <si>
    <t xml:space="preserve">FRANCISCA DA SILVA SOUSA LIMA              </t>
  </si>
  <si>
    <t xml:space="preserve">FRANCISCO CARLOS ALVES DA SILVA            </t>
  </si>
  <si>
    <t xml:space="preserve">FRANCY EIDE NUNES LEAL                     </t>
  </si>
  <si>
    <t xml:space="preserve">GABRIEL GOMES MENDONÇA                     </t>
  </si>
  <si>
    <t xml:space="preserve">GABRIEL PEREIRA DE MELO                    </t>
  </si>
  <si>
    <t xml:space="preserve">GABRIELA RAMOS MARTINS                     </t>
  </si>
  <si>
    <t xml:space="preserve">GABRIELLA MEDEIROS SOARES DE NORONHA       </t>
  </si>
  <si>
    <t xml:space="preserve">GAINZA NAVES BORGES DE OLIVEIRA            </t>
  </si>
  <si>
    <t xml:space="preserve">GEOVANA RAMOS RODRIGUES                    </t>
  </si>
  <si>
    <t xml:space="preserve">GEOVANA SOARES DE MELO                     </t>
  </si>
  <si>
    <t xml:space="preserve">GESSICA OLIVEIRA DA SILVA                  </t>
  </si>
  <si>
    <t xml:space="preserve">GILKA MIRANDA CABRAL                       </t>
  </si>
  <si>
    <t xml:space="preserve">GISELE VIEIRA DA SILVA                     </t>
  </si>
  <si>
    <t xml:space="preserve">GISLAINE LOPES MIRANDA                     </t>
  </si>
  <si>
    <t xml:space="preserve">GISLENE CARNEIRO MOREIRA                   </t>
  </si>
  <si>
    <t xml:space="preserve">GISMAR DA SILVA ALVES                      </t>
  </si>
  <si>
    <t xml:space="preserve">GIULIANE CARDOSO DOS SANTOS NASCIMENTO     </t>
  </si>
  <si>
    <t xml:space="preserve">GLAUCIA MARIA NEVES DE SOUZA VILAS BOAS    </t>
  </si>
  <si>
    <t xml:space="preserve">GLAUCIENE DOS SANTOS CARRIJO               </t>
  </si>
  <si>
    <t xml:space="preserve">GLEICE GOMES DE MORAIS ARTHURI             </t>
  </si>
  <si>
    <t xml:space="preserve">GLEIÇON BRUNER EPIFANIO E SILVA            </t>
  </si>
  <si>
    <t xml:space="preserve">GOIANIRA IARA GUIMARAES                    </t>
  </si>
  <si>
    <t xml:space="preserve">GRASIELY BARBOSA DE JESUS                  </t>
  </si>
  <si>
    <t xml:space="preserve">GREIS PEREIRA DOS SANTOS                   </t>
  </si>
  <si>
    <t xml:space="preserve">GUSTAVO ARAUJO DOS SANTOS JUNIOR           </t>
  </si>
  <si>
    <t xml:space="preserve">GUSTAVO MACHADO DA MOTA                    </t>
  </si>
  <si>
    <t xml:space="preserve">HANDRESSA CHRISTYNNE DA SILVA SIMAO        </t>
  </si>
  <si>
    <t xml:space="preserve">HEBER BATISTA DA SILVA                     </t>
  </si>
  <si>
    <t xml:space="preserve">HELENA MARCIANA PEREIRA                    </t>
  </si>
  <si>
    <t xml:space="preserve">HELENA MARIA DA SILVA                      </t>
  </si>
  <si>
    <t xml:space="preserve">HELIENE BORBA GHANNAN                      </t>
  </si>
  <si>
    <t xml:space="preserve">HELLEN FATIMA DE SOUSA FERNANDES CARDOSO   </t>
  </si>
  <si>
    <t xml:space="preserve">HENRIQUE LUIZ DOS SANTOS                   </t>
  </si>
  <si>
    <t xml:space="preserve">HENYA CRISTINA PESSOA MORAIS DA SILVA      </t>
  </si>
  <si>
    <t xml:space="preserve">HITLER RODELLA DA SILVA                    </t>
  </si>
  <si>
    <t xml:space="preserve">HUMBERTO BARBOSA DE LEMOS RAMOS            </t>
  </si>
  <si>
    <t xml:space="preserve">IDALINA BARBOSA DE ALMEIDA                 </t>
  </si>
  <si>
    <t xml:space="preserve">IEDA CRISTINA DA SILVA                     </t>
  </si>
  <si>
    <t xml:space="preserve">IGOR EVANGELISTA RAISKY                    </t>
  </si>
  <si>
    <t xml:space="preserve">INARA PUCCI DE ARAUJO                      </t>
  </si>
  <si>
    <t xml:space="preserve">IRACEMA MARIA DE SOUZA                     </t>
  </si>
  <si>
    <t xml:space="preserve">IRANI GOMES DA SILVA SOBRINHO              </t>
  </si>
  <si>
    <t xml:space="preserve">ISADORA DE FATIMA LOPES                    </t>
  </si>
  <si>
    <t xml:space="preserve">ISADORA SOUZA FERREIRA                     </t>
  </si>
  <si>
    <t xml:space="preserve">ISMENIA RODRIGUES DE SOUZA                 </t>
  </si>
  <si>
    <t xml:space="preserve">ISRAEL GOMES DE SANTANA                    </t>
  </si>
  <si>
    <t xml:space="preserve">ISRAEL NUNES BARROS                        </t>
  </si>
  <si>
    <t xml:space="preserve">IVANA CHAVES PINA DE BARROS                </t>
  </si>
  <si>
    <t xml:space="preserve">IZABEL PEREIRA DE MIRANDA                  </t>
  </si>
  <si>
    <t xml:space="preserve">JACQUELINE PAULA DOS SANTOS                </t>
  </si>
  <si>
    <t xml:space="preserve">JAQUELINE MARIA DA SILVA                   </t>
  </si>
  <si>
    <t xml:space="preserve">JEFFERSON FRANCISCO DA CONCEICAO           </t>
  </si>
  <si>
    <t xml:space="preserve">JESSICA LORRANY MARTINS E SILVA            </t>
  </si>
  <si>
    <t xml:space="preserve">JOAO ARLINDO NETO                          </t>
  </si>
  <si>
    <t xml:space="preserve">JOAO BATISTA LIMA DA CONCEICAO             </t>
  </si>
  <si>
    <t xml:space="preserve">JOELICE ROSA DE OLIVEIRA COELHO            </t>
  </si>
  <si>
    <t xml:space="preserve">JOELMA DOS SANTOS PEREIRA                  </t>
  </si>
  <si>
    <t xml:space="preserve">JONACY TEIXEIRA DE OLIVEIRA JUNIOR         </t>
  </si>
  <si>
    <t xml:space="preserve">JORDANA BORGES ALVARENGA CARNEIRO          </t>
  </si>
  <si>
    <t xml:space="preserve">JORDANA OLIVEIRA E SILVA LEAL              </t>
  </si>
  <si>
    <t xml:space="preserve">JORDANY HILARIO CORINTO                    </t>
  </si>
  <si>
    <t xml:space="preserve">JOSE BRENO DA SILVA SILVA                  </t>
  </si>
  <si>
    <t xml:space="preserve">JOSE EDUARDO TEODORO REGINO                </t>
  </si>
  <si>
    <t xml:space="preserve">JOSE EMIVAL RODRIGUES DA SILVA             </t>
  </si>
  <si>
    <t xml:space="preserve">JOSE MARIO GUEDES DE SOUSA                 </t>
  </si>
  <si>
    <t xml:space="preserve">JOSE NEVES DO CARMO                        </t>
  </si>
  <si>
    <t xml:space="preserve">JOSEANE LIMA FERREIRA                      </t>
  </si>
  <si>
    <t xml:space="preserve">JOSIMEIRE ROSA PIRES                       </t>
  </si>
  <si>
    <t xml:space="preserve">JOSYANNE BONFIM DE ARAUJO                  </t>
  </si>
  <si>
    <t xml:space="preserve">JUCILEIA FERREIRA DA SILVA                 </t>
  </si>
  <si>
    <t xml:space="preserve">JULIANA FONTEBASSO BEZERRA MENDES          </t>
  </si>
  <si>
    <t xml:space="preserve">JULIANNY LAUREN DE OLIVEIRA SALES          </t>
  </si>
  <si>
    <t xml:space="preserve">JUNIO ALVES BARBOSA                        </t>
  </si>
  <si>
    <t xml:space="preserve">KAMILA SANTOS MACEDO                       </t>
  </si>
  <si>
    <t xml:space="preserve">KAREN DE SOUSA                             </t>
  </si>
  <si>
    <t xml:space="preserve">KARINA MACHADO LIMA                        </t>
  </si>
  <si>
    <t xml:space="preserve">KARINE RIBEIRO MALTA                       </t>
  </si>
  <si>
    <t xml:space="preserve">KARITA MARIA BORGES OLIVEIRA               </t>
  </si>
  <si>
    <t xml:space="preserve">KARLA VAZ MALAQUIAS                        </t>
  </si>
  <si>
    <t xml:space="preserve">KARLLA GHRAZIELLY LARA SASDELLI            </t>
  </si>
  <si>
    <t xml:space="preserve">KAROLAINY GEANELLI DA SILVA                </t>
  </si>
  <si>
    <t xml:space="preserve">KASSIA PEREIRA COUTO                       </t>
  </si>
  <si>
    <t xml:space="preserve">KATIA KENIA SOUSA LOPES                    </t>
  </si>
  <si>
    <t xml:space="preserve">KEILA DA SILVA RAMOS                       </t>
  </si>
  <si>
    <t xml:space="preserve">KELLY MELO AMANCIO GOMES                   </t>
  </si>
  <si>
    <t xml:space="preserve">KELLY RAYANE MOREIRA DOS SANTOS            </t>
  </si>
  <si>
    <t xml:space="preserve">KENEDY PEREIRA DE SOUSA                    </t>
  </si>
  <si>
    <t xml:space="preserve">KENNER MARTINS DE OLIVEIRA                 </t>
  </si>
  <si>
    <t xml:space="preserve">KETHLEN RICARDO DE SOUZA                   </t>
  </si>
  <si>
    <t xml:space="preserve">KEULIANA CANDIDA FARIA                     </t>
  </si>
  <si>
    <t xml:space="preserve">LAIS TAVARES MORAES                        </t>
  </si>
  <si>
    <t xml:space="preserve">LARISSA ALVES DE SOUZA GUIMARAES           </t>
  </si>
  <si>
    <t xml:space="preserve">LARISSA DE OLIVEIRA                        </t>
  </si>
  <si>
    <t xml:space="preserve">LARISSA MOREIRA                            </t>
  </si>
  <si>
    <t xml:space="preserve">LARISSA VILELA DE OLIVEIRA                 </t>
  </si>
  <si>
    <t xml:space="preserve">LARIZA VALOES CARVALHO                     </t>
  </si>
  <si>
    <t xml:space="preserve">LAURA FONSECA DA SILVA                     </t>
  </si>
  <si>
    <t xml:space="preserve">LECI REGINA DA SILVA ALMEIDA               </t>
  </si>
  <si>
    <t xml:space="preserve">LEIDYANNA GOMES DE AGUIAR TOME             </t>
  </si>
  <si>
    <t xml:space="preserve">LEINE MARIA AQUINO DE SOUSA                </t>
  </si>
  <si>
    <t xml:space="preserve">LEONARDO CARLOS DE SOUSA TAVARES           </t>
  </si>
  <si>
    <t xml:space="preserve">LETICIA FIGUEIRA BRITO                     </t>
  </si>
  <si>
    <t xml:space="preserve">LIDIA ALVES DE SOUSA SARDINHA              </t>
  </si>
  <si>
    <t xml:space="preserve">LIDILEUZA PEREIRA DE SOUZA                 </t>
  </si>
  <si>
    <t xml:space="preserve">LILIAN DOMINGOS                            </t>
  </si>
  <si>
    <t xml:space="preserve">LILIAN MACHADO DE MORAIS                   </t>
  </si>
  <si>
    <t xml:space="preserve">LILIANE VENTURA SANTOS JESUS               </t>
  </si>
  <si>
    <t xml:space="preserve">LINDA BEATRIZ DE BRITO ROSA                </t>
  </si>
  <si>
    <t xml:space="preserve">LIS ANGELICA DA SILVA ALVES                </t>
  </si>
  <si>
    <t xml:space="preserve">LIVIA RIETHER CAMINADA GOMES               </t>
  </si>
  <si>
    <t xml:space="preserve">LORENA ALVES DE FARIA RIBEIRO              </t>
  </si>
  <si>
    <t xml:space="preserve">LORENA ARAUJO DE CARVALHO                  </t>
  </si>
  <si>
    <t xml:space="preserve">LORENA SILVA LIMA                          </t>
  </si>
  <si>
    <t xml:space="preserve">LUANA PEREIRA DE LURDES                    </t>
  </si>
  <si>
    <t xml:space="preserve">LUCAS DELLAMARE LOPES CARDOSO              </t>
  </si>
  <si>
    <t xml:space="preserve">LUCIANA RODRIGUES BARBOSA DE ABREU         </t>
  </si>
  <si>
    <t xml:space="preserve">LUCIANA RODRIGUES DIAS                     </t>
  </si>
  <si>
    <t xml:space="preserve">LUCIANA RODRIGUES DOS SANTOS               </t>
  </si>
  <si>
    <t xml:space="preserve">LUCIANE RODRIGUES DUTRA                    </t>
  </si>
  <si>
    <t xml:space="preserve">LUCIANNA DE OLIVEIRA LOBO                  </t>
  </si>
  <si>
    <t xml:space="preserve">LUCIENE SOUZA PEREIRA                      </t>
  </si>
  <si>
    <t xml:space="preserve">LUCILEIDE FERREIRA DA SILVA                </t>
  </si>
  <si>
    <t xml:space="preserve">LUCILENE ARAUJO GOMES                      </t>
  </si>
  <si>
    <t xml:space="preserve">LUCILENI DE OLIVEIRA LOPES                 </t>
  </si>
  <si>
    <t xml:space="preserve">LUCIMAR ROSA DA SILVA                      </t>
  </si>
  <si>
    <t xml:space="preserve">LUDMILLA FERREIRA GOMES                    </t>
  </si>
  <si>
    <t xml:space="preserve">LUDYMYLLA CARLA ALVES FERREIRA             </t>
  </si>
  <si>
    <t xml:space="preserve">LUIS FERNANDO OLIVEIRA DE MORAIS           </t>
  </si>
  <si>
    <t xml:space="preserve">LUIZ CARLOS DE JESUS                       </t>
  </si>
  <si>
    <t xml:space="preserve">MAIKON VIEIRA FAGUNDES                     </t>
  </si>
  <si>
    <t xml:space="preserve">MAISSUN RAJEH OMAR                         </t>
  </si>
  <si>
    <t xml:space="preserve">MALBA PARREIRA DE CASTRO                   </t>
  </si>
  <si>
    <t xml:space="preserve">MAMEDIO NASCIMENTO FERREIRA                </t>
  </si>
  <si>
    <t xml:space="preserve">MANOEL DA COSTA LIMA                       </t>
  </si>
  <si>
    <t xml:space="preserve">MANOEL RODRIGUES FERREIRA JUNIOR           </t>
  </si>
  <si>
    <t xml:space="preserve">MARCELA LEMES BORGES BARBOSA               </t>
  </si>
  <si>
    <t xml:space="preserve">MARCELINO BORGES SIQUEIRA                  </t>
  </si>
  <si>
    <t xml:space="preserve">MARCELO ALVES CARDOSO                      </t>
  </si>
  <si>
    <t xml:space="preserve">MARCELO OLIVEIRA MENDES                    </t>
  </si>
  <si>
    <t xml:space="preserve">MARCIA CONSTANCIA PEREIRA                  </t>
  </si>
  <si>
    <t xml:space="preserve">MARCIA FERREIRA DE CARVALHO STOCO          </t>
  </si>
  <si>
    <t xml:space="preserve">MARCIA FERREIRA LEAL ALENCAR               </t>
  </si>
  <si>
    <t xml:space="preserve">MARCIA REJANE CIRILO PAULINO KERN          </t>
  </si>
  <si>
    <t xml:space="preserve">MARCO ANTONIO DE CASTRO E SILVA            </t>
  </si>
  <si>
    <t xml:space="preserve">MARCOS FRANCISCO DA SILVA                  </t>
  </si>
  <si>
    <t xml:space="preserve">MARGARETH FERREIRA NUNES                   </t>
  </si>
  <si>
    <t xml:space="preserve">MARGARIDA MARTINS COELHO                   </t>
  </si>
  <si>
    <t xml:space="preserve">MARIA ANGELA CHAGAS                        </t>
  </si>
  <si>
    <t xml:space="preserve">MARIA APARECIDA DA SILVA                   </t>
  </si>
  <si>
    <t xml:space="preserve">MARIA APARECIDA DE PAULA                   </t>
  </si>
  <si>
    <t xml:space="preserve">MARIA APARECIDA FERREIRA BAPTISTA PEIXOTO  </t>
  </si>
  <si>
    <t xml:space="preserve">MARIA APARECIDA NEVES                      </t>
  </si>
  <si>
    <t xml:space="preserve">MARIA APARECIDA OLIVEIRA DE JESUS          </t>
  </si>
  <si>
    <t xml:space="preserve">MARIA APARECIDA PEREIRA COUTINHO COSTA     </t>
  </si>
  <si>
    <t xml:space="preserve">MARIA APARECIDA TELES                      </t>
  </si>
  <si>
    <t xml:space="preserve">MARIA BEATRIZ MOREIRA MARTINS MOURA        </t>
  </si>
  <si>
    <t xml:space="preserve">MARIA CLAUDIA CARVALHO LESSA               </t>
  </si>
  <si>
    <t xml:space="preserve">MARIA CLEUZA DE OLIVEIRA                   </t>
  </si>
  <si>
    <t xml:space="preserve">MARIA CONCEICAO DA SILVA FERNANDES         </t>
  </si>
  <si>
    <t xml:space="preserve">MARIA DA CONCEICAO LEAO                    </t>
  </si>
  <si>
    <t xml:space="preserve">MARIA DA GLORIA TOLENTINO                  </t>
  </si>
  <si>
    <t xml:space="preserve">MARIA DE FATIMA MACHADO XAVIER             </t>
  </si>
  <si>
    <t xml:space="preserve">MARIA DE JESUS IDELBRANDO DA SILVA         </t>
  </si>
  <si>
    <t xml:space="preserve">MARIA DIVINA DIAS BARBOSA                  </t>
  </si>
  <si>
    <t xml:space="preserve">MARIA DIVINA RODRIGUES DOS SANTOS          </t>
  </si>
  <si>
    <t xml:space="preserve">MARIA DO BOM CONSELHO DE OLIVEIRA BEZERRA  </t>
  </si>
  <si>
    <t xml:space="preserve">MARIA DO CARMO DA CRUZ MESQUITA            </t>
  </si>
  <si>
    <t xml:space="preserve">MARIA DO CONSELHO SILVA                    </t>
  </si>
  <si>
    <t xml:space="preserve">MARIA DO SOCORRO PARANHOS ALVES            </t>
  </si>
  <si>
    <t xml:space="preserve">MARIA ELEUSA SILVA                         </t>
  </si>
  <si>
    <t xml:space="preserve">MARIA GDANES NUNES DA SILVA                </t>
  </si>
  <si>
    <t xml:space="preserve">MARIA HELENA SOUSA MACHADO FERREIRA        </t>
  </si>
  <si>
    <t xml:space="preserve">MARIA JOSE LUCAS PROENCA                   </t>
  </si>
  <si>
    <t xml:space="preserve">MARIA JOSE SILVA                           </t>
  </si>
  <si>
    <t xml:space="preserve">MARIA SOCORRO MARIANO SANTOS               </t>
  </si>
  <si>
    <t xml:space="preserve">MARIA VERA SENA DOS SANTOS                 </t>
  </si>
  <si>
    <t xml:space="preserve">MARIA VICTORIA ALVES SANTOS                </t>
  </si>
  <si>
    <t xml:space="preserve">MARIANA VIEIRA QUEIROZ                     </t>
  </si>
  <si>
    <t xml:space="preserve">MARIANE ALVES ROMANO                       </t>
  </si>
  <si>
    <t xml:space="preserve">MARIANE AQUINO CAETANO                     </t>
  </si>
  <si>
    <t xml:space="preserve">MARIANNA MOREIRA DA SILVA                  </t>
  </si>
  <si>
    <t xml:space="preserve">MARILDA BUENO FERNANDES                    </t>
  </si>
  <si>
    <t xml:space="preserve">MARILEIDE ALVES DE SOUZA                   </t>
  </si>
  <si>
    <t xml:space="preserve">MARILEIDE RIBEIRO DA SILVA                 </t>
  </si>
  <si>
    <t xml:space="preserve">MARILENE DAVID RIBEIRO                     </t>
  </si>
  <si>
    <t xml:space="preserve">MARILIA ARAUJO SILVA                       </t>
  </si>
  <si>
    <t xml:space="preserve">MARILIA RODRIGUES SANTOS                   </t>
  </si>
  <si>
    <t xml:space="preserve">MARINALVA PESSOA                           </t>
  </si>
  <si>
    <t xml:space="preserve">MARIZA DA SILVA FERREIRA                   </t>
  </si>
  <si>
    <t xml:space="preserve">MARLENE LUZIA DE AQUINO                    </t>
  </si>
  <si>
    <t xml:space="preserve">MARLENE ROSA DE ANDRADE                    </t>
  </si>
  <si>
    <t xml:space="preserve">MARLUCIA DIVINA DE FRANCA                  </t>
  </si>
  <si>
    <t xml:space="preserve">MARQUERONE RODRIGUES TAVARES               </t>
  </si>
  <si>
    <t xml:space="preserve">MATEUS CARNEIRO DE MENDONCA                </t>
  </si>
  <si>
    <t xml:space="preserve">MAURIZET DE SOUZA MORAIS                   </t>
  </si>
  <si>
    <t xml:space="preserve">MAURO MENDES DA SILVA                      </t>
  </si>
  <si>
    <t xml:space="preserve">MAYARA DA SILVA PEREIRA GEOFRE WANDERLEY   </t>
  </si>
  <si>
    <t xml:space="preserve">MAYHARA JENHANA SILVA FERREIRA             </t>
  </si>
  <si>
    <t xml:space="preserve">MEDSON SILVA DOS SANTOS                    </t>
  </si>
  <si>
    <t xml:space="preserve">MICHELI APARECIDA DE OLIVEIRA STIMER       </t>
  </si>
  <si>
    <t xml:space="preserve">MICHELLE VIEIRA DA SILVA CIRINO            </t>
  </si>
  <si>
    <t xml:space="preserve">MICHELLY DE LORETO RIBEIRO                 </t>
  </si>
  <si>
    <t xml:space="preserve">MICHELY ADRIANA FELIX BRABO                </t>
  </si>
  <si>
    <t xml:space="preserve">MILENA CRISTINA DE OLIVEIRA SANTOS         </t>
  </si>
  <si>
    <t xml:space="preserve">MILENE SANTOS DA COSTA                     </t>
  </si>
  <si>
    <t xml:space="preserve">MIRIA RODRIGUES DE SOUZA                   </t>
  </si>
  <si>
    <t xml:space="preserve">MIRNA PINCOWSCA RIBEIRO                    </t>
  </si>
  <si>
    <t xml:space="preserve">MONICA MOREIRA CARDOSO                     </t>
  </si>
  <si>
    <t xml:space="preserve">MURILO LOPES FIGUEIREDO                    </t>
  </si>
  <si>
    <t xml:space="preserve">NADIR COSTA TEIXEIRA DE SOUSA              </t>
  </si>
  <si>
    <t xml:space="preserve">NAIRA DE ARAUJO PEREIRA                    </t>
  </si>
  <si>
    <t xml:space="preserve">NALIA MARIA VIEIRA MATIAS                  </t>
  </si>
  <si>
    <t xml:space="preserve">NATALIA TANDAYA GRANDI                     </t>
  </si>
  <si>
    <t xml:space="preserve">NATALLIE PEREIRA MUNDIM                    </t>
  </si>
  <si>
    <t xml:space="preserve">NATHALIA ASSIS DE ALMEIDA                  </t>
  </si>
  <si>
    <t xml:space="preserve">NATHALIA SIQUEIRA BRANDAO                  </t>
  </si>
  <si>
    <t xml:space="preserve">NAZIRA EDUARDO DA SILVA                    </t>
  </si>
  <si>
    <t xml:space="preserve">NEIDIANE DIAS DE MIRANDA MARQUES           </t>
  </si>
  <si>
    <t xml:space="preserve">NEUZA TEREZINHA MARQUES                    </t>
  </si>
  <si>
    <t xml:space="preserve">NEUZIMAR ROSA RODRIGUES                    </t>
  </si>
  <si>
    <t xml:space="preserve">NILVA DE JESUS SOUZA                       </t>
  </si>
  <si>
    <t xml:space="preserve">NILVA ROSA DA SILVA                        </t>
  </si>
  <si>
    <t xml:space="preserve">NIVEA BARBOSA CHAGAS                       </t>
  </si>
  <si>
    <t xml:space="preserve">NUBIA CLARA GODOI BATISTA IWACE            </t>
  </si>
  <si>
    <t xml:space="preserve">OCIRLEY DA CONCEICAO NUNES                 </t>
  </si>
  <si>
    <t xml:space="preserve">OLEMAR MACIEL DE OLIVEIRA                  </t>
  </si>
  <si>
    <t xml:space="preserve">OLGA MARIA SAAB RIBEIRO SIQUEIRA           </t>
  </si>
  <si>
    <t xml:space="preserve">ORCHIRLENE FERREIRA CAMPOS                 </t>
  </si>
  <si>
    <t xml:space="preserve">PATRICIA BOROWSKI                          </t>
  </si>
  <si>
    <t xml:space="preserve">PATRICIA DA COSTA BARBOSA                  </t>
  </si>
  <si>
    <t xml:space="preserve">PATRICIA DA COSTA FREIRE                   </t>
  </si>
  <si>
    <t xml:space="preserve">PATRICIA XAVIER RODRIGUES LEITE            </t>
  </si>
  <si>
    <t xml:space="preserve">PAULA CRISTINA NERY MORENO                 </t>
  </si>
  <si>
    <t xml:space="preserve">PAULA MIRELE ALVES PIRES                   </t>
  </si>
  <si>
    <t xml:space="preserve">PAULO APOLINARIO                           </t>
  </si>
  <si>
    <t xml:space="preserve">PAULO HENRIQUE CUSTODIO RODRIGUES          </t>
  </si>
  <si>
    <t xml:space="preserve">PAULO HENRIQUE DE JESUS DA CRUZ            </t>
  </si>
  <si>
    <t xml:space="preserve">PEDRO ELEUTERIO ALVES GUARILHA             </t>
  </si>
  <si>
    <t xml:space="preserve">PEDRO GONCALVES JUNIOR                     </t>
  </si>
  <si>
    <t xml:space="preserve">PEDRO PORTELA ARAUJO RIBEIRO               </t>
  </si>
  <si>
    <t xml:space="preserve">PEDRO SOARES SILVA                         </t>
  </si>
  <si>
    <t xml:space="preserve">PLINIO LIMA NUNES                          </t>
  </si>
  <si>
    <t xml:space="preserve">POLLYANNA MENDES DA SILVA                  </t>
  </si>
  <si>
    <t xml:space="preserve">POLYANA FERREIRA DA SILVA                  </t>
  </si>
  <si>
    <t xml:space="preserve">POLYANNA OLIVEIRA SIQUEIRA                 </t>
  </si>
  <si>
    <t xml:space="preserve">PRISCILA PEREIRA SANTOS                    </t>
  </si>
  <si>
    <t xml:space="preserve">PRISCILLA GOMES DE SOUZA                   </t>
  </si>
  <si>
    <t xml:space="preserve">RAFAEL NEVES DE SOUZA                      </t>
  </si>
  <si>
    <t xml:space="preserve">RAFAEL PAULA VALADAO                       </t>
  </si>
  <si>
    <t xml:space="preserve">RAFAELA FERREIRA MARTINS                   </t>
  </si>
  <si>
    <t xml:space="preserve">RAIMUNDO NONATO PEREIRA DE SA              </t>
  </si>
  <si>
    <t xml:space="preserve">RANDER ILSON DE OLIVEIRA MENEZES           </t>
  </si>
  <si>
    <t xml:space="preserve">RAPHAEL FERNANDES VIEIRA                   </t>
  </si>
  <si>
    <t xml:space="preserve">RAQUEL CRISTINA DA SILVA CARVALHO          </t>
  </si>
  <si>
    <t xml:space="preserve">REGIANE COSTA FERREIRA                     </t>
  </si>
  <si>
    <t xml:space="preserve">REGINA CELI ZAGO                           </t>
  </si>
  <si>
    <t xml:space="preserve">REGINALDO DIAS LIMA                        </t>
  </si>
  <si>
    <t xml:space="preserve">REGINALDO ROCHA DE SOUSA                   </t>
  </si>
  <si>
    <t xml:space="preserve">RENATA FERREIRA DOS SANTOS                 </t>
  </si>
  <si>
    <t xml:space="preserve">RENATA QUINTINO NOGUEIRA                   </t>
  </si>
  <si>
    <t xml:space="preserve">RENATA VALADARES DOS REIS VASQUES          </t>
  </si>
  <si>
    <t xml:space="preserve">RENATA VALERIA CARDOSO                     </t>
  </si>
  <si>
    <t xml:space="preserve">RENATO ALEXANDRE DE OLIVEIRA               </t>
  </si>
  <si>
    <t xml:space="preserve">RENATO ARAUJO DA SILVA                     </t>
  </si>
  <si>
    <t xml:space="preserve">RENATO CEZAR DA CUNHA                      </t>
  </si>
  <si>
    <t xml:space="preserve">RENATO DA CUNHA LIMA RASSI                 </t>
  </si>
  <si>
    <t xml:space="preserve">RENATO DE FREITAS HOELZLE JUNIOR           </t>
  </si>
  <si>
    <t xml:space="preserve">RENILDO GONZAGA DE SOUSA JUNIOR            </t>
  </si>
  <si>
    <t xml:space="preserve">RICARDO SILVA BORGES                       </t>
  </si>
  <si>
    <t xml:space="preserve">ROBERTA DE OLIVEIRA MOREIRA                </t>
  </si>
  <si>
    <t xml:space="preserve">ROBERTO FRANCISCO LOPES                    </t>
  </si>
  <si>
    <t xml:space="preserve">RODRIGO SALGUEIRO BARBOSA                  </t>
  </si>
  <si>
    <t xml:space="preserve">ROGERIA RIBEIRO BUENO                      </t>
  </si>
  <si>
    <t xml:space="preserve">ROGERIO DOS SANTOS FERREIRA                </t>
  </si>
  <si>
    <t xml:space="preserve">ROMUALDO BATISTA DA SILVA JUNIOR           </t>
  </si>
  <si>
    <t xml:space="preserve">ROMULO BARBOSA RODRIGUES                   </t>
  </si>
  <si>
    <t xml:space="preserve">RONAN DA SILVA OLIVEIRA RAMOS              </t>
  </si>
  <si>
    <t xml:space="preserve">RONEY SILVA DOS REIS                       </t>
  </si>
  <si>
    <t xml:space="preserve">RONILSON ANTONIO DE PAULA                  </t>
  </si>
  <si>
    <t xml:space="preserve">ROSA MARIA AUXILIADORA                     </t>
  </si>
  <si>
    <t xml:space="preserve">ROSANA ELIAS BORGES                        </t>
  </si>
  <si>
    <t xml:space="preserve">ROSANGELA CAMILO ALVES                     </t>
  </si>
  <si>
    <t xml:space="preserve">ROSANGELA GONCALVES DA COSTA               </t>
  </si>
  <si>
    <t xml:space="preserve">ROSELAINE DOS SANTOS ARANTES               </t>
  </si>
  <si>
    <t xml:space="preserve">ROSEMAR NASCIMENTO CRUZ                    </t>
  </si>
  <si>
    <t xml:space="preserve">ROSIANE GOULART DE CASTRO DIAS LIMA        </t>
  </si>
  <si>
    <t xml:space="preserve">ROSICLER SOUZA PEREIRA                     </t>
  </si>
  <si>
    <t xml:space="preserve">ROSILAN SOUZA DA CONCEIÇÃO LIMA            </t>
  </si>
  <si>
    <t xml:space="preserve">ROSILENE APARECIDA SILVA SANTANA           </t>
  </si>
  <si>
    <t xml:space="preserve">ROSILMA PEREIRA DOMINGOS DE ARRUDA         </t>
  </si>
  <si>
    <t xml:space="preserve">ROSINEIDE APARECIDA BARBOSA PEREIRA        </t>
  </si>
  <si>
    <t xml:space="preserve">ROSIRENE DA LUZ FERREIRA                   </t>
  </si>
  <si>
    <t xml:space="preserve">RUBIA ALMEIDA DE SOUZA                     </t>
  </si>
  <si>
    <t xml:space="preserve">SALETE FREITAS DO NASCIMENTO SILVA         </t>
  </si>
  <si>
    <t xml:space="preserve">SAMARA BRASIL DA SILVA                     </t>
  </si>
  <si>
    <t xml:space="preserve">SANDRA ARMANDO DOS SANTOS                  </t>
  </si>
  <si>
    <t xml:space="preserve">SANDRA CARVALHO DE SANTANA                 </t>
  </si>
  <si>
    <t xml:space="preserve">SANDRA DE SOUSA SILVA                      </t>
  </si>
  <si>
    <t xml:space="preserve">SANDRA REGINA DOS SANTOS                   </t>
  </si>
  <si>
    <t xml:space="preserve">SANTANA FARIAS DE FRANÇA                   </t>
  </si>
  <si>
    <t xml:space="preserve">SANTIAGO RODRIGUES COSTA                   </t>
  </si>
  <si>
    <t xml:space="preserve">SARAH MATIAS DOS SANTOS LEITE              </t>
  </si>
  <si>
    <t xml:space="preserve">SARAH MEDEIROS AVELAR                      </t>
  </si>
  <si>
    <t xml:space="preserve">SELMA APARECIDA DE SOUZA                   </t>
  </si>
  <si>
    <t xml:space="preserve">SELMA CONEGUNDES SANTOS                    </t>
  </si>
  <si>
    <t xml:space="preserve">SHEILA ALVES GODOI                         </t>
  </si>
  <si>
    <t xml:space="preserve">SHIRLEI DE MENDONÇA MARQUES ANTONELI       </t>
  </si>
  <si>
    <t xml:space="preserve">SHIRLEY KATIA DO AMARAL                    </t>
  </si>
  <si>
    <t xml:space="preserve">SILVANIR SILVERIA DE SOUSA                 </t>
  </si>
  <si>
    <t xml:space="preserve">SILVIA HELENA SPECHOTO DA SILVA MOREIRA    </t>
  </si>
  <si>
    <t xml:space="preserve">SILVIA MORAES FARIA MONTEIRO BELEM         </t>
  </si>
  <si>
    <t xml:space="preserve">SIMONE CLEIA MARGARIDA RIBEIRO DIAS        </t>
  </si>
  <si>
    <t xml:space="preserve">SIMONE DA SILVA PEREIRA GOMES              </t>
  </si>
  <si>
    <t xml:space="preserve">SIMONE DOS REIS SANTOS SILVA               </t>
  </si>
  <si>
    <t xml:space="preserve">SIRIA SILVA SOUZA                          </t>
  </si>
  <si>
    <t xml:space="preserve">SOLANGE DIAS FERREIRA                      </t>
  </si>
  <si>
    <t xml:space="preserve">SOLANGE LUCIANO COIMBRA MIRANDA            </t>
  </si>
  <si>
    <t xml:space="preserve">SONIA COELHO BATISTA                       </t>
  </si>
  <si>
    <t xml:space="preserve">SUELI CORREA CAMARGO                       </t>
  </si>
  <si>
    <t xml:space="preserve">SUELI DELFINA DA SILVA                     </t>
  </si>
  <si>
    <t xml:space="preserve">SUELY AUGUSTO DE SOUZA SILVA               </t>
  </si>
  <si>
    <t xml:space="preserve">TACANA DE LUZDALMA DIAS DA SILVA           </t>
  </si>
  <si>
    <t xml:space="preserve">TAISA CAROLINE DOS SANTOS MACHADO          </t>
  </si>
  <si>
    <t xml:space="preserve">TALITA GANZAROLLI AMADOR                   </t>
  </si>
  <si>
    <t xml:space="preserve">TALITAH CARVALHO DOS SANTOS                </t>
  </si>
  <si>
    <t xml:space="preserve">TAMARA LUCIA DOS SANTOS                    </t>
  </si>
  <si>
    <t xml:space="preserve">TATIANY PAULA FERNANDES                    </t>
  </si>
  <si>
    <t xml:space="preserve">TEODORA ISSA ESTEPHAN                      </t>
  </si>
  <si>
    <t xml:space="preserve">TEREZINHA EVANGELISTA DOURADO DOS SANTOS   </t>
  </si>
  <si>
    <t xml:space="preserve">THAIS CRISTINE D OLIVEIRA BARBOSA          </t>
  </si>
  <si>
    <t xml:space="preserve">THAYSE LORRAYNE DE MELO                    </t>
  </si>
  <si>
    <t xml:space="preserve">THIAGO INACIO DE MELO SILVA                </t>
  </si>
  <si>
    <t xml:space="preserve">TIAGO DE FREITAS CASTRO                    </t>
  </si>
  <si>
    <t xml:space="preserve">TOMAZ DE PINHO NETO                        </t>
  </si>
  <si>
    <t xml:space="preserve">UBIRATAN BATISTA DA SILVA JUNIOR           </t>
  </si>
  <si>
    <t xml:space="preserve">UESLEI VAN FERNANDES DA SILVA              </t>
  </si>
  <si>
    <t xml:space="preserve">VALDA NUNES DAMASCENO SOUSA                </t>
  </si>
  <si>
    <t xml:space="preserve">VALDEMIR GERALDO DE OLIVEIRA               </t>
  </si>
  <si>
    <t xml:space="preserve">VALDERLENE DA SILVA DE CARVALHO            </t>
  </si>
  <si>
    <t xml:space="preserve">VALDETE PEREIRA DOS SANTOS                 </t>
  </si>
  <si>
    <t xml:space="preserve">VALDIR NUNES DA SILVA NETTO                </t>
  </si>
  <si>
    <t xml:space="preserve">VALDIVA DA CUNHA GOUDINHO                  </t>
  </si>
  <si>
    <t xml:space="preserve">VALDIVINO LUIZ DA SILVA JUNIOR             </t>
  </si>
  <si>
    <t xml:space="preserve">VALDOMIRO FRANCISCO DA SILVA               </t>
  </si>
  <si>
    <t xml:space="preserve">VALERIA RIBEIRO DE OLIVEIRA                </t>
  </si>
  <si>
    <t xml:space="preserve">VANDELENE SANTANA ROSA                     </t>
  </si>
  <si>
    <t xml:space="preserve">VANESSA ALVES FERREIRA                     </t>
  </si>
  <si>
    <t xml:space="preserve">VANESSA CRISTINA ANIZIO CAMARGO MOREIRA    </t>
  </si>
  <si>
    <t xml:space="preserve">VANEZA GOMES QUALHATO                      </t>
  </si>
  <si>
    <t xml:space="preserve">VENERANDO BRAGA DOS SANTOS                 </t>
  </si>
  <si>
    <t xml:space="preserve">VERUSKA CARVALHO DOS SANTOS                </t>
  </si>
  <si>
    <t xml:space="preserve">VICTOR RAMOS LAGO                          </t>
  </si>
  <si>
    <t xml:space="preserve">VILMA MARIA PIMENTA ALVES                  </t>
  </si>
  <si>
    <t xml:space="preserve">VILMAIR FRANCISCA DA SILVA                 </t>
  </si>
  <si>
    <t xml:space="preserve">VINICIUS ALMEIDA BORGES                    </t>
  </si>
  <si>
    <t xml:space="preserve">VINICIUS CERQUEIRA BUENO BASTOS            </t>
  </si>
  <si>
    <t xml:space="preserve">VINICIUS MACHADO LUZ                       </t>
  </si>
  <si>
    <t xml:space="preserve">VITORIA SOUSA RAMALHO                      </t>
  </si>
  <si>
    <t xml:space="preserve">VIVIANE DOS REIS PEREIRA                   </t>
  </si>
  <si>
    <t xml:space="preserve">WALACE PONCIANO FRAZAO                     </t>
  </si>
  <si>
    <t xml:space="preserve">WALDENILSON DOS SANTOS CORREIA             </t>
  </si>
  <si>
    <t xml:space="preserve">WALERIA MARIA DA PAIXAO BORGES VIEIRA      </t>
  </si>
  <si>
    <t xml:space="preserve">WALYSON FERREIRA REZENDE                   </t>
  </si>
  <si>
    <t xml:space="preserve">WEIDER DO SOCORRO SANTIAGO                 </t>
  </si>
  <si>
    <t xml:space="preserve">WEILA SANTOS DE LEMOS                      </t>
  </si>
  <si>
    <t xml:space="preserve">WELKES HENRIQUE DA SILVA                   </t>
  </si>
  <si>
    <t xml:space="preserve">WEMBLEY NUNES RODRIGUES                    </t>
  </si>
  <si>
    <t xml:space="preserve">WEVERSON OLIVEIRA RODRIGUES                </t>
  </si>
  <si>
    <t xml:space="preserve">WEVERTON DA SILVA FERREIRA                 </t>
  </si>
  <si>
    <t xml:space="preserve">WILMA PAES JORGE                           </t>
  </si>
  <si>
    <t xml:space="preserve">WILSON RUBENS RIBEIRO DA SILVA             </t>
  </si>
  <si>
    <t xml:space="preserve">YANNE STEPHANY LOPES CIRILO                </t>
  </si>
  <si>
    <t xml:space="preserve">ZOROASTRO JOAO DE ABREU                    </t>
  </si>
  <si>
    <t xml:space="preserve">CAIO DOS SANTOS PEREIRA          </t>
  </si>
  <si>
    <t xml:space="preserve">ALINE OLIVEIRA RIBEIRO                     </t>
  </si>
  <si>
    <t xml:space="preserve">GABRIELA MONTEIRO SANTANA                  </t>
  </si>
  <si>
    <t xml:space="preserve">KAIQUE SANTANA FILIZOLA                    </t>
  </si>
  <si>
    <t xml:space="preserve">KAUA FERNANDES DE SOUZA                    </t>
  </si>
  <si>
    <t xml:space="preserve">LEONEL LUCAS XAVIER DE SOUSA               </t>
  </si>
  <si>
    <t xml:space="preserve">LUCAS HENRIQUE MENDANHA                    </t>
  </si>
  <si>
    <t xml:space="preserve">MARIA GABRIELA GONÇALVES DUARTE            </t>
  </si>
  <si>
    <t xml:space="preserve">MARTHA DE LOURDES DA SILVA                 </t>
  </si>
  <si>
    <t xml:space="preserve">STEFANNE FALEIRO CARVALHO                  </t>
  </si>
  <si>
    <t xml:space="preserve">VALERIA LIMA FERREIRA                      </t>
  </si>
  <si>
    <t>MOTORISTA (A) I</t>
  </si>
  <si>
    <t>MOTORISTA DE CAMINHÃO I</t>
  </si>
  <si>
    <t xml:space="preserve">ADRIANA MEDALHA PEREZ                      </t>
  </si>
  <si>
    <t xml:space="preserve">ANA CLARA AGUIAR SOUZA                     </t>
  </si>
  <si>
    <t xml:space="preserve">DAIANE OLIVEIRA DE FARIA                   </t>
  </si>
  <si>
    <t xml:space="preserve">FRANCISCA MARIA CAVALCANTE                 </t>
  </si>
  <si>
    <t xml:space="preserve">GEOVANA KELEN PEREIRA MACHADO              </t>
  </si>
  <si>
    <t xml:space="preserve">GRAZIELLY RODRIGUES OLIVEIRA               </t>
  </si>
  <si>
    <t xml:space="preserve">IVAILTO GOMES DE MESQUITA                  </t>
  </si>
  <si>
    <t xml:space="preserve">JOHAN CICERO ALVES FERREIRA                </t>
  </si>
  <si>
    <t xml:space="preserve">JOSE FRANCO DE ALMEIDA                     </t>
  </si>
  <si>
    <t xml:space="preserve">LUZINETE FRANCA MACHADO                    </t>
  </si>
  <si>
    <t xml:space="preserve">MURIEL FERREIRA DA SILVA                   </t>
  </si>
  <si>
    <t xml:space="preserve">NOSSAYBAH SILVA MARTINI                    </t>
  </si>
  <si>
    <t>COSTUREIRO (A) I</t>
  </si>
  <si>
    <t>COORDENADOR (A)</t>
  </si>
  <si>
    <t>GERENTE</t>
  </si>
  <si>
    <t>ASSESSOR (A) ESPECIAL - INTERLOCUTOR SOCIAL</t>
  </si>
  <si>
    <t xml:space="preserve">WALKIRIA SOARES DE ARAUJO SOUSA            </t>
  </si>
  <si>
    <t xml:space="preserve">ADELINA MACEDO DO NASCIMENTO   </t>
  </si>
  <si>
    <t xml:space="preserve">ADRIANO SILVA DE FARIA         </t>
  </si>
  <si>
    <t>ANA LIVIA SOARES TEIXEIRA BAHIA</t>
  </si>
  <si>
    <t xml:space="preserve">ANA PAULA SILVA JARDIM         </t>
  </si>
  <si>
    <t xml:space="preserve">BARBARA GONÇALVES DE PAULA     </t>
  </si>
  <si>
    <t xml:space="preserve">BIANCA ASSUNÇÃO MENDES         </t>
  </si>
  <si>
    <t xml:space="preserve">CARMENICIA GOMES DOS SANTOS    </t>
  </si>
  <si>
    <t xml:space="preserve">DANIEL VIEIRA RAMOS            </t>
  </si>
  <si>
    <t xml:space="preserve">DIOGO PEREIRA DE ANDRADE       </t>
  </si>
  <si>
    <t xml:space="preserve">DIONE PAULO DA SILVA           </t>
  </si>
  <si>
    <t xml:space="preserve">EVALDIANE BARBOSA DE OLIVEIRA  </t>
  </si>
  <si>
    <t xml:space="preserve">FERNANDA CARDOSO DO VALE       </t>
  </si>
  <si>
    <t xml:space="preserve">FRANCISCA SILVANIA MARCELO     </t>
  </si>
  <si>
    <t xml:space="preserve">GUILHERME ROMEIRO DE SOUZA     </t>
  </si>
  <si>
    <t xml:space="preserve">INGRID ROCHA ARAUJO            </t>
  </si>
  <si>
    <t xml:space="preserve">KELY VANESSA MARTINS           </t>
  </si>
  <si>
    <t xml:space="preserve">LETICIA GONTIJO LOPES          </t>
  </si>
  <si>
    <t xml:space="preserve">LUDMILA GOUDINHO PINHEIRO      </t>
  </si>
  <si>
    <t>MARCOS ISRAEL FERREIRA DE SOUZA</t>
  </si>
  <si>
    <t>MARIA MICILENE PEREIRA DE SOUSA</t>
  </si>
  <si>
    <t xml:space="preserve">MARIO JOAQUIM DOS SANTOS NETO  </t>
  </si>
  <si>
    <t xml:space="preserve">MAYKON DOUGLAS NUNES DIAS      </t>
  </si>
  <si>
    <t>PAULA DENISE COELHO DE FIGUEIRE</t>
  </si>
  <si>
    <t xml:space="preserve">ROBERTA WENDORF DE CARVALHO    </t>
  </si>
  <si>
    <t xml:space="preserve">ROGERIO ANTONIO LIMA           </t>
  </si>
  <si>
    <t xml:space="preserve">TAINA FERNANDES DORO           </t>
  </si>
  <si>
    <t xml:space="preserve">THAMIRES FIGUEREDO LIMA        </t>
  </si>
  <si>
    <t xml:space="preserve">VITOR RODRIGUES ALVES          </t>
  </si>
  <si>
    <t>ANA CAROLINA PARRODE PALMA DE CASTRO ROSA</t>
  </si>
  <si>
    <t>ANDREZA DE KASSIA SILVA CARVALHO</t>
  </si>
  <si>
    <t>MARGO DE BARROS AMORIM NASCIMENTO</t>
  </si>
  <si>
    <t>RAPHAYANNE CRISTINA VIEIRA BARBOSA</t>
  </si>
  <si>
    <t>6H</t>
  </si>
  <si>
    <t>G-6H</t>
  </si>
  <si>
    <t>TÉCNICO DE ENFERMAGEM III</t>
  </si>
  <si>
    <t>ANALISTA ADMINISTRATIVO JÚNIOR</t>
  </si>
  <si>
    <t>PSICÓLOGO (A) JÚNIOR</t>
  </si>
  <si>
    <t>ANALISTA DE SISTEMAS JÚNIOR</t>
  </si>
  <si>
    <t>ASSESSOR ESPECIAL</t>
  </si>
  <si>
    <t>DIRETOR(A) GERAL</t>
  </si>
  <si>
    <t>COZINHEIRO (A) I</t>
  </si>
  <si>
    <t>ANALISTA DE REDES E DE COM. DE DADOS - JÚNIOR</t>
  </si>
  <si>
    <t>TÉCNICO ADMINISTRATIVO III</t>
  </si>
  <si>
    <t>COMUNICÓLOGO</t>
  </si>
  <si>
    <t>DESIGNER GRÁFICO</t>
  </si>
  <si>
    <t>ANALISTA ADMINISTRATIVO PLENO</t>
  </si>
  <si>
    <t>A-6HS</t>
  </si>
  <si>
    <t>ENGENHEIRO (A) CIVIL</t>
  </si>
  <si>
    <t>MOTORISTA (A) II</t>
  </si>
  <si>
    <t>PROFISSIONAL DE EDUCAÇÃO FÍSICA</t>
  </si>
  <si>
    <t>TÉCNICO DE ENFERMAGEM I</t>
  </si>
  <si>
    <t>AUXILIAR DE PRODUÇÃO I</t>
  </si>
  <si>
    <t>CONTADOR (A) PLENO</t>
  </si>
  <si>
    <t>AUXILIAR DE SERVIÇOS GERAIS II</t>
  </si>
  <si>
    <t>ANALISTA DE CAMPO</t>
  </si>
  <si>
    <t>CHEFE DE NÚCLEO</t>
  </si>
  <si>
    <t>AUXILIAR DE SERVIÇOS GERAIS III</t>
  </si>
  <si>
    <t>BORDADOR INDUSTRIAL</t>
  </si>
  <si>
    <t>AUXILIAR DE SERVIÇOS GERAIS I</t>
  </si>
  <si>
    <t>BORDADEIRA ARTESÃ</t>
  </si>
  <si>
    <t>PSICÓLOGO (A) SÊNIOR</t>
  </si>
  <si>
    <t>COZINHEIRO (A) II</t>
  </si>
  <si>
    <t>ANALISTA DE SISTEMAS PLENO</t>
  </si>
  <si>
    <t>CONTADOR (A) SÊNIOR</t>
  </si>
  <si>
    <t>ADMINISTRADOR (A) PLENO</t>
  </si>
  <si>
    <t>ADVOGADO PLENO</t>
  </si>
  <si>
    <t>CUIDADOR DE IDOSOS II</t>
  </si>
  <si>
    <t>ENFERMEIRO (A) PLENO</t>
  </si>
  <si>
    <t>ASSISTENTE SOCIAL SÊNIOR</t>
  </si>
  <si>
    <t>TÉCNICO ADMINISTRATIVO II</t>
  </si>
  <si>
    <t>JORNALISTA</t>
  </si>
  <si>
    <t>AUXILIAR ADMINISTRATIVO II</t>
  </si>
  <si>
    <t>MOTORISTA (A) III</t>
  </si>
  <si>
    <t>ASSISTENTE SOCIAL PLENO</t>
  </si>
  <si>
    <t>INSTRUTOR (A) I</t>
  </si>
  <si>
    <t>MONITOR-(A)</t>
  </si>
  <si>
    <t>NUTRICIONISTA</t>
  </si>
  <si>
    <t>FARMACÊUTICO (A)</t>
  </si>
  <si>
    <t>ENFERMEIRO (A) JÚNIOR</t>
  </si>
  <si>
    <t>FOTÓGRAFO (A)</t>
  </si>
  <si>
    <t>PSICÓLOGO (A) PLENO</t>
  </si>
  <si>
    <t>ANALISTA ADMINISTRATIVO SÊNIOR</t>
  </si>
  <si>
    <t>FISIOTERAPEUTA</t>
  </si>
  <si>
    <t>ODONTÓLOGO (A)</t>
  </si>
  <si>
    <t>TECNÓLOGO (A) EM ANÁLISE E DESENVOLVIMENTO DE SISTEMAS - JÚNIOR</t>
  </si>
  <si>
    <t>CONTADOR (A) JÚNIOR</t>
  </si>
  <si>
    <t>MÉDICO (A)</t>
  </si>
  <si>
    <t>ADVOGADO JÚNIOR</t>
  </si>
  <si>
    <t>ANALISTA DE REDES E DE COM. DE DADOS - PLENO</t>
  </si>
  <si>
    <t>CUIDADOR DE IDOSOS III</t>
  </si>
  <si>
    <t>ADVOGADO SÊNIOR</t>
  </si>
  <si>
    <t>FONOAUDIOLOGO (A)</t>
  </si>
  <si>
    <t>AUXILIAR EM SAÚDE BUCAL</t>
  </si>
  <si>
    <t>TÉCNICO EM SEGURANÇA DO TRABALHO</t>
  </si>
  <si>
    <t>DIRETOR(A)</t>
  </si>
  <si>
    <t>TÉCNICO DE ENFERMAGEM II</t>
  </si>
  <si>
    <t>CHEFE DE GABINETE</t>
  </si>
  <si>
    <t>ANALISTA DE SISTEMAS SÊNIOR</t>
  </si>
  <si>
    <t xml:space="preserve">CRISLAYNE LIMA DA COSTA        </t>
  </si>
  <si>
    <t xml:space="preserve">ASSESSOR ESPECIAL                                 </t>
  </si>
  <si>
    <t xml:space="preserve">LEIDIANE DE JESUS NASCIMENTO   </t>
  </si>
  <si>
    <t xml:space="preserve">LUISA MARIA VECHI              </t>
  </si>
  <si>
    <t xml:space="preserve">MATHEUS FERREIRA DE ARAUJO     </t>
  </si>
  <si>
    <t xml:space="preserve">NATALIA PAZ DE MELO            </t>
  </si>
  <si>
    <t xml:space="preserve">COORDENADOR (A)                                   </t>
  </si>
  <si>
    <t xml:space="preserve">PAULINA NASCIMENTO DA SILVA    </t>
  </si>
  <si>
    <t xml:space="preserve">TÉCNICO ADMINISTRATIVO I                          </t>
  </si>
  <si>
    <t>SAVANNA DE JESUS PIMENTA BASTOS</t>
  </si>
  <si>
    <t>-</t>
  </si>
  <si>
    <t xml:space="preserve">ANA CRISTINA MARTINS DA SILVA              </t>
  </si>
  <si>
    <t xml:space="preserve">JESSICA BASTOS FOLHA                       </t>
  </si>
  <si>
    <t xml:space="preserve">RAYANE NEVES SILVA                         </t>
  </si>
  <si>
    <t xml:space="preserve">MICHELLE METSAVAHT SALOMAO       </t>
  </si>
  <si>
    <t>A-44HS</t>
  </si>
  <si>
    <t xml:space="preserve">BONEY ISABELE MARIANO DOS SANTOS           </t>
  </si>
  <si>
    <t xml:space="preserve">CARLOS PORTIS DE OLIVEIRA                  </t>
  </si>
  <si>
    <t xml:space="preserve">JEANNE DE MELO FERREIRA                    </t>
  </si>
  <si>
    <t xml:space="preserve">JOICY LUZIA SOARES DE JESUS                </t>
  </si>
  <si>
    <t xml:space="preserve">LUCIANA SAMPAIO DE FREITAS                 </t>
  </si>
  <si>
    <t xml:space="preserve">MARCIA ROGERIA MAGALHAES DE SOUZA          </t>
  </si>
  <si>
    <t xml:space="preserve">RAYANE NERE PEREIRA SILVA                  </t>
  </si>
  <si>
    <t xml:space="preserve">SAMUEL AZEVEDO E SILVA                     </t>
  </si>
  <si>
    <t>ANDRESSA FERREIRA BORGES</t>
  </si>
  <si>
    <t>VENDEDOR (A)</t>
  </si>
  <si>
    <t>8H</t>
  </si>
  <si>
    <t>4</t>
  </si>
  <si>
    <t>2-B</t>
  </si>
  <si>
    <t xml:space="preserve">ASSESSOR ESPECIAL          </t>
  </si>
  <si>
    <t>GABRIEL RODRIGUES MACEDO PEIXOTO</t>
  </si>
  <si>
    <t xml:space="preserve">ADAO BARBOSA DOS SANTOS        </t>
  </si>
  <si>
    <t xml:space="preserve">AUXILIAR DE SERVIÇOS GERAIS III                   </t>
  </si>
  <si>
    <t xml:space="preserve">ALZIRA ROSA MATOS              </t>
  </si>
  <si>
    <t xml:space="preserve">ANA CLAUDIA DA SILVA           </t>
  </si>
  <si>
    <t xml:space="preserve">ANA CLAUDIA SANTOS OLIVEIRA    </t>
  </si>
  <si>
    <t xml:space="preserve">ANA PAULA BARBOSA NUNES        </t>
  </si>
  <si>
    <t xml:space="preserve">ANA PAULA REIS SILVA           </t>
  </si>
  <si>
    <t xml:space="preserve">COZINHEIRO (A) III                                </t>
  </si>
  <si>
    <t>ANDREIA APARECIDA DE SOUZA ARAU</t>
  </si>
  <si>
    <t xml:space="preserve">ARIADNA MODESTO DOS SANTOS     </t>
  </si>
  <si>
    <t>BRUNO LEONNARDO FURTADO CAVALCA</t>
  </si>
  <si>
    <t xml:space="preserve">CAROLINE MARINHO MORAES        </t>
  </si>
  <si>
    <t xml:space="preserve">DANUBIA FLORENTINO VICTORINO   </t>
  </si>
  <si>
    <t>DEUZABETH BISPO SIQUEIRA ANDRAD</t>
  </si>
  <si>
    <t xml:space="preserve">COSTUREIRO (A) I                                  </t>
  </si>
  <si>
    <t xml:space="preserve">DEYSIANE CARVALHO FARIAS       </t>
  </si>
  <si>
    <t xml:space="preserve">ELISANGELA RIBEIRO DE SOUZA    </t>
  </si>
  <si>
    <t>ERIKA MENDES NOGUEIRA GONÇALVES</t>
  </si>
  <si>
    <t xml:space="preserve">FERNANDA DE OLIVEIRA BARRETO   </t>
  </si>
  <si>
    <t xml:space="preserve">GERSON DE OLIVEIRA             </t>
  </si>
  <si>
    <t>HELIANE DE SOUZA AMARAL DOMINGU</t>
  </si>
  <si>
    <t xml:space="preserve">HUMBERTO BATISTA SILVA DE LUNA </t>
  </si>
  <si>
    <t xml:space="preserve">IRONDINA DE SOUZA MARINHO      </t>
  </si>
  <si>
    <t xml:space="preserve">ISABELA LUSTOSA NUNES          </t>
  </si>
  <si>
    <t xml:space="preserve">ISABELLY FEREIRA LACERDA       </t>
  </si>
  <si>
    <t xml:space="preserve">IVONE MARIA SOARES RODRIGUES   </t>
  </si>
  <si>
    <t>JESSICA MONALISA MOREIRA GONÇAL</t>
  </si>
  <si>
    <t xml:space="preserve">JOANA DARC DA SILVA            </t>
  </si>
  <si>
    <t xml:space="preserve">JOSENAL ALVES FERREIRA         </t>
  </si>
  <si>
    <t xml:space="preserve">KARLA REGINA RODRIGUES SILVA   </t>
  </si>
  <si>
    <t xml:space="preserve">KELVIN ABRAAO MARQUES BRITO    </t>
  </si>
  <si>
    <t xml:space="preserve">LUANA SAMPAIO GOMIDE ROSA      </t>
  </si>
  <si>
    <t xml:space="preserve">LUCIANA DA SILVA E SOUZA       </t>
  </si>
  <si>
    <t xml:space="preserve">LUDMYLLA FERREIRA MARQUES      </t>
  </si>
  <si>
    <t xml:space="preserve">LYVIA PAULA FERREIRA           </t>
  </si>
  <si>
    <t xml:space="preserve">MARA REGINA RIBEIRO CARDOSO    </t>
  </si>
  <si>
    <t xml:space="preserve">MARCELA CAMILO SILVA           </t>
  </si>
  <si>
    <t xml:space="preserve">MARCOS VINICIUS MENDES ROCHA   </t>
  </si>
  <si>
    <t xml:space="preserve">MARILENE CARDOSO PEREIRA       </t>
  </si>
  <si>
    <t>MATEUS ANDRE GONÇALVES RODRIGUE</t>
  </si>
  <si>
    <t xml:space="preserve">MATHEUS FRANCISCO DA SILVA LUZ </t>
  </si>
  <si>
    <t xml:space="preserve">NELMA BATISTA DA SILVA         </t>
  </si>
  <si>
    <t>POLIANA VIEIRA DE ANDRADE SILVA</t>
  </si>
  <si>
    <t xml:space="preserve">RANDER FERREIRA NUNES          </t>
  </si>
  <si>
    <t xml:space="preserve">MOTORISTA (A) I                                   </t>
  </si>
  <si>
    <t>REININA ALVES WARLEZ VASCONCELO</t>
  </si>
  <si>
    <t>ROBERTA MEIRA DE FARIAS NUNES S</t>
  </si>
  <si>
    <t xml:space="preserve">ROSEMARY LEOCADIO DE SOUZA     </t>
  </si>
  <si>
    <t xml:space="preserve">ROSILEIA PEREIRA SANTOS        </t>
  </si>
  <si>
    <t xml:space="preserve">ROSILENE RODRIGUES DA SILVA    </t>
  </si>
  <si>
    <t xml:space="preserve">VANIA BORGES BUENO MENDANHA    </t>
  </si>
  <si>
    <t>YASMIN WERLAINE RODRIGUES CUNHA</t>
  </si>
  <si>
    <t xml:space="preserve">WAGNER HUGO RIBEIRO SILVA        </t>
  </si>
  <si>
    <t>MATR.</t>
  </si>
  <si>
    <t>B</t>
  </si>
  <si>
    <t>A-6H</t>
  </si>
  <si>
    <t>E</t>
  </si>
  <si>
    <t>4H</t>
  </si>
  <si>
    <t>F</t>
  </si>
  <si>
    <t>D</t>
  </si>
  <si>
    <t>G-4H</t>
  </si>
  <si>
    <t>4HS</t>
  </si>
  <si>
    <t>E-6H</t>
  </si>
  <si>
    <t>A-4H</t>
  </si>
  <si>
    <t>Gerente de Administração de Pessoal</t>
  </si>
  <si>
    <t>Goiânia,  11 de agosto de 2023.</t>
  </si>
  <si>
    <t>Gerência de Administração de Pessoal</t>
  </si>
  <si>
    <t xml:space="preserve"> RELAÇÃO MENSAL DOS EMPREGADOS COM AS RESPECTIVAS REMUNERAÇÕES - JUNHO/2023</t>
  </si>
  <si>
    <t>CUSTEADOS COM RECURSOS PRÓPRIOS DA ORGANIZAÇÃO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</si>
</sst>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/>
    </xf>
    <xf numFmtId="43" fontId="5" fillId="0" borderId="0" xfId="1" applyFont="1"/>
    <xf numFmtId="0" fontId="6" fillId="0" borderId="0" xfId="0" applyFont="1"/>
    <xf numFmtId="43" fontId="3" fillId="0" borderId="0" xfId="1" applyFont="1"/>
    <xf numFmtId="0" fontId="7" fillId="2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43" fontId="6" fillId="0" borderId="0" xfId="1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43" fontId="3" fillId="0" borderId="1" xfId="1" applyFont="1" applyBorder="1"/>
    <xf numFmtId="0" fontId="3" fillId="0" borderId="1" xfId="0" applyFont="1" applyBorder="1" applyAlignment="1">
      <alignment horizontal="left" vertical="center"/>
    </xf>
    <xf numFmtId="43" fontId="12" fillId="0" borderId="0" xfId="1" applyFont="1"/>
    <xf numFmtId="43" fontId="13" fillId="0" borderId="0" xfId="1" applyFont="1"/>
    <xf numFmtId="43" fontId="2" fillId="0" borderId="0" xfId="1" applyFont="1"/>
    <xf numFmtId="43" fontId="1" fillId="0" borderId="0" xfId="1" applyFont="1"/>
    <xf numFmtId="49" fontId="14" fillId="0" borderId="0" xfId="0" applyNumberFormat="1" applyFont="1" applyAlignment="1">
      <alignment horizontal="center" vertical="center"/>
    </xf>
    <xf numFmtId="43" fontId="2" fillId="0" borderId="1" xfId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1" fillId="0" borderId="0" xfId="1" applyFont="1" applyBorder="1"/>
    <xf numFmtId="43" fontId="0" fillId="0" borderId="0" xfId="1" applyFont="1" applyBorder="1"/>
    <xf numFmtId="43" fontId="2" fillId="0" borderId="1" xfId="1" applyFont="1" applyBorder="1"/>
    <xf numFmtId="43" fontId="3" fillId="0" borderId="0" xfId="1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43" fontId="0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/>
    </xf>
    <xf numFmtId="49" fontId="3" fillId="0" borderId="1" xfId="1" applyNumberFormat="1" applyFont="1" applyFill="1" applyBorder="1" applyAlignment="1">
      <alignment horizontal="center"/>
    </xf>
    <xf numFmtId="49" fontId="0" fillId="0" borderId="0" xfId="1" applyNumberFormat="1" applyFont="1" applyBorder="1" applyAlignment="1">
      <alignment horizontal="center"/>
    </xf>
    <xf numFmtId="49" fontId="9" fillId="0" borderId="0" xfId="1" applyNumberFormat="1" applyFont="1" applyAlignment="1">
      <alignment horizontal="center"/>
    </xf>
    <xf numFmtId="49" fontId="0" fillId="0" borderId="0" xfId="1" applyNumberFormat="1" applyFont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3" fontId="6" fillId="0" borderId="0" xfId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3" fillId="0" borderId="0" xfId="1" applyFont="1" applyAlignment="1">
      <alignment horizontal="center"/>
    </xf>
    <xf numFmtId="0" fontId="4" fillId="0" borderId="2" xfId="0" applyFont="1" applyBorder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331793</xdr:colOff>
      <xdr:row>0</xdr:row>
      <xdr:rowOff>107519</xdr:rowOff>
    </xdr:from>
    <xdr:to>
      <xdr:col>7</xdr:col>
      <xdr:colOff>382264</xdr:colOff>
      <xdr:row>3</xdr:row>
      <xdr:rowOff>156699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8411" y="107519"/>
          <a:ext cx="2717471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73"/>
  <sheetViews>
    <sheetView tabSelected="1" view="pageBreakPreview" zoomScale="85" zoomScaleNormal="85" zoomScaleSheetLayoutView="85" workbookViewId="0">
      <selection activeCell="A11" sqref="A11"/>
    </sheetView>
  </sheetViews>
  <sheetFormatPr defaultColWidth="7.7109375" defaultRowHeight="15"/>
  <cols>
    <col min="1" max="1" width="6.42578125" style="33" bestFit="1" customWidth="1"/>
    <col min="2" max="2" width="50.5703125" bestFit="1" customWidth="1"/>
    <col min="3" max="3" width="67.5703125" customWidth="1"/>
    <col min="4" max="4" width="7.42578125" style="46" bestFit="1" customWidth="1"/>
    <col min="5" max="5" width="16.5703125" style="1" customWidth="1"/>
    <col min="6" max="6" width="11.28515625" style="1" customWidth="1"/>
    <col min="7" max="7" width="12.140625" style="1" customWidth="1"/>
    <col min="8" max="8" width="15.7109375" style="1" customWidth="1"/>
    <col min="9" max="9" width="11.140625" style="1" bestFit="1" customWidth="1"/>
    <col min="10" max="10" width="12.28515625" style="1" customWidth="1"/>
    <col min="11" max="11" width="14.42578125" style="1" customWidth="1"/>
    <col min="12" max="12" width="12.140625" style="1" customWidth="1"/>
    <col min="13" max="13" width="17.85546875" style="1" customWidth="1"/>
    <col min="14" max="14" width="9.5703125" style="1" customWidth="1"/>
    <col min="15" max="15" width="11.28515625" style="1" bestFit="1" customWidth="1"/>
    <col min="16" max="16" width="12.85546875" style="21" bestFit="1" customWidth="1"/>
    <col min="17" max="17" width="11.28515625" style="24" bestFit="1" customWidth="1"/>
    <col min="18" max="18" width="13.5703125" style="1" customWidth="1"/>
  </cols>
  <sheetData>
    <row r="1" spans="1:18">
      <c r="B1" s="59"/>
      <c r="C1" s="59"/>
      <c r="D1" s="59"/>
      <c r="M1" s="4"/>
    </row>
    <row r="2" spans="1:18">
      <c r="B2" s="28"/>
      <c r="C2" s="28"/>
      <c r="D2" s="38"/>
      <c r="M2" s="4"/>
    </row>
    <row r="3" spans="1:18">
      <c r="B3" s="28"/>
      <c r="C3" s="28"/>
      <c r="D3" s="38"/>
      <c r="M3" s="4"/>
    </row>
    <row r="4" spans="1:18">
      <c r="B4" s="28"/>
      <c r="C4" s="28"/>
      <c r="D4" s="38"/>
      <c r="M4" s="4"/>
    </row>
    <row r="5" spans="1:18" s="2" customFormat="1" ht="18.75">
      <c r="A5" s="60"/>
      <c r="B5" s="52" t="s">
        <v>831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s="2" customFormat="1" ht="18.75">
      <c r="A6" s="34"/>
      <c r="B6" s="5"/>
      <c r="C6" s="5"/>
      <c r="D6" s="39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22"/>
      <c r="Q6" s="6"/>
      <c r="R6" s="6"/>
    </row>
    <row r="7" spans="1:18" s="3" customFormat="1" ht="20.25">
      <c r="A7" s="35"/>
      <c r="B7" s="51" t="s">
        <v>832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spans="1:18" s="3" customFormat="1" ht="20.25">
      <c r="A8" s="35"/>
      <c r="B8" s="14"/>
      <c r="C8" s="14"/>
      <c r="D8" s="40"/>
      <c r="E8" s="14"/>
      <c r="F8" s="15"/>
      <c r="G8" s="15"/>
      <c r="H8" s="15"/>
      <c r="I8" s="15"/>
      <c r="J8" s="15"/>
      <c r="K8" s="15"/>
      <c r="L8" s="15"/>
      <c r="M8" s="15"/>
      <c r="N8" s="14"/>
      <c r="O8" s="14"/>
      <c r="P8" s="14"/>
      <c r="Q8" s="25"/>
      <c r="R8" s="14"/>
    </row>
    <row r="9" spans="1:18" s="2" customFormat="1" ht="18.75">
      <c r="A9" s="34"/>
      <c r="B9" s="54" t="s"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1:18" s="2" customFormat="1" ht="18.75">
      <c r="A10" s="34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</row>
    <row r="11" spans="1:18" s="7" customFormat="1" ht="27">
      <c r="A11" s="11" t="s">
        <v>818</v>
      </c>
      <c r="B11" s="11" t="s">
        <v>10</v>
      </c>
      <c r="C11" s="9" t="s">
        <v>4</v>
      </c>
      <c r="D11" s="41" t="s">
        <v>6</v>
      </c>
      <c r="E11" s="10" t="s">
        <v>7</v>
      </c>
      <c r="F11" s="10" t="s">
        <v>3</v>
      </c>
      <c r="G11" s="10" t="s">
        <v>11</v>
      </c>
      <c r="H11" s="10" t="s">
        <v>12</v>
      </c>
      <c r="I11" s="10" t="s">
        <v>26</v>
      </c>
      <c r="J11" s="10" t="s">
        <v>9</v>
      </c>
      <c r="K11" s="10" t="s">
        <v>0</v>
      </c>
      <c r="L11" s="10" t="s">
        <v>1</v>
      </c>
      <c r="M11" s="10" t="s">
        <v>8</v>
      </c>
      <c r="N11" s="10" t="s">
        <v>28</v>
      </c>
      <c r="O11" s="10" t="s">
        <v>34</v>
      </c>
      <c r="P11" s="10" t="s">
        <v>16</v>
      </c>
      <c r="Q11" s="10" t="s">
        <v>2</v>
      </c>
      <c r="R11" s="10" t="s">
        <v>5</v>
      </c>
    </row>
    <row r="12" spans="1:18" s="16" customFormat="1" ht="15" customHeight="1">
      <c r="A12" s="36">
        <v>6355</v>
      </c>
      <c r="B12" s="17" t="s">
        <v>765</v>
      </c>
      <c r="C12" s="19" t="s">
        <v>766</v>
      </c>
      <c r="D12" s="42" t="s">
        <v>21</v>
      </c>
      <c r="E12" s="19">
        <v>556.72</v>
      </c>
      <c r="F12" s="19">
        <v>0</v>
      </c>
      <c r="G12" s="19">
        <v>171.79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31">
        <f>SUM(E12:O12)</f>
        <v>728.51</v>
      </c>
      <c r="Q12" s="19">
        <v>54.63</v>
      </c>
      <c r="R12" s="31">
        <f>SUM(P12-Q12)</f>
        <v>673.88</v>
      </c>
    </row>
    <row r="13" spans="1:18" s="16" customFormat="1" ht="15" customHeight="1">
      <c r="A13" s="36">
        <v>6286</v>
      </c>
      <c r="B13" s="17" t="s">
        <v>636</v>
      </c>
      <c r="C13" s="17" t="s">
        <v>39</v>
      </c>
      <c r="D13" s="42" t="s">
        <v>21</v>
      </c>
      <c r="E13" s="19">
        <v>1855.72</v>
      </c>
      <c r="F13" s="19">
        <v>0</v>
      </c>
      <c r="G13" s="19">
        <v>264</v>
      </c>
      <c r="H13" s="19">
        <v>0</v>
      </c>
      <c r="I13" s="19">
        <v>0</v>
      </c>
      <c r="J13" s="19">
        <v>61.86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31">
        <f t="shared" ref="P13:P76" si="0">SUM(E13:O13)</f>
        <v>2181.5800000000004</v>
      </c>
      <c r="Q13" s="19">
        <v>181.54</v>
      </c>
      <c r="R13" s="31">
        <f t="shared" ref="R13:R76" si="1">SUM(P13-Q13)</f>
        <v>2000.0400000000004</v>
      </c>
    </row>
    <row r="14" spans="1:18" s="16" customFormat="1" ht="15" customHeight="1">
      <c r="A14" s="36">
        <v>5812</v>
      </c>
      <c r="B14" s="17" t="s">
        <v>57</v>
      </c>
      <c r="C14" s="17" t="s">
        <v>671</v>
      </c>
      <c r="D14" s="42" t="s">
        <v>21</v>
      </c>
      <c r="E14" s="19">
        <v>4412.47</v>
      </c>
      <c r="F14" s="19">
        <v>0</v>
      </c>
      <c r="G14" s="19">
        <v>0</v>
      </c>
      <c r="H14" s="19">
        <v>985.41</v>
      </c>
      <c r="I14" s="19">
        <v>0</v>
      </c>
      <c r="J14" s="19">
        <v>0</v>
      </c>
      <c r="K14" s="19">
        <v>1500</v>
      </c>
      <c r="L14" s="19">
        <v>0</v>
      </c>
      <c r="M14" s="19">
        <v>0</v>
      </c>
      <c r="N14" s="19">
        <v>0</v>
      </c>
      <c r="O14" s="19">
        <v>0</v>
      </c>
      <c r="P14" s="31">
        <f t="shared" si="0"/>
        <v>6897.88</v>
      </c>
      <c r="Q14" s="19">
        <v>2660.21</v>
      </c>
      <c r="R14" s="31">
        <f t="shared" si="1"/>
        <v>4237.67</v>
      </c>
    </row>
    <row r="15" spans="1:18" s="16" customFormat="1" ht="15" customHeight="1">
      <c r="A15" s="36">
        <v>5686</v>
      </c>
      <c r="B15" s="17" t="s">
        <v>58</v>
      </c>
      <c r="C15" s="17" t="s">
        <v>39</v>
      </c>
      <c r="D15" s="42" t="s">
        <v>21</v>
      </c>
      <c r="E15" s="19">
        <v>1855.72</v>
      </c>
      <c r="F15" s="19">
        <v>0</v>
      </c>
      <c r="G15" s="19">
        <v>264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31">
        <f t="shared" si="0"/>
        <v>2119.7200000000003</v>
      </c>
      <c r="Q15" s="19">
        <v>674.42</v>
      </c>
      <c r="R15" s="31">
        <f t="shared" si="1"/>
        <v>1445.3000000000002</v>
      </c>
    </row>
    <row r="16" spans="1:18" s="16" customFormat="1" ht="15" customHeight="1">
      <c r="A16" s="36">
        <v>6267</v>
      </c>
      <c r="B16" s="19" t="s">
        <v>619</v>
      </c>
      <c r="C16" s="17" t="s">
        <v>30</v>
      </c>
      <c r="D16" s="42">
        <v>0</v>
      </c>
      <c r="E16" s="19">
        <v>6099.75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31">
        <f t="shared" si="0"/>
        <v>6099.75</v>
      </c>
      <c r="Q16" s="19">
        <v>1285.3800000000001</v>
      </c>
      <c r="R16" s="31">
        <f t="shared" si="1"/>
        <v>4814.37</v>
      </c>
    </row>
    <row r="17" spans="1:18" s="16" customFormat="1" ht="15" customHeight="1">
      <c r="A17" s="36">
        <v>6043</v>
      </c>
      <c r="B17" s="17" t="s">
        <v>59</v>
      </c>
      <c r="C17" s="17" t="s">
        <v>672</v>
      </c>
      <c r="D17" s="42" t="s">
        <v>21</v>
      </c>
      <c r="E17" s="19">
        <v>4993.1899999999996</v>
      </c>
      <c r="F17" s="19">
        <v>0</v>
      </c>
      <c r="G17" s="19">
        <v>0</v>
      </c>
      <c r="H17" s="19">
        <v>3051.3999999999996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31">
        <f t="shared" si="0"/>
        <v>8044.5899999999992</v>
      </c>
      <c r="Q17" s="19">
        <v>1187.08</v>
      </c>
      <c r="R17" s="31">
        <f t="shared" si="1"/>
        <v>6857.5099999999993</v>
      </c>
    </row>
    <row r="18" spans="1:18" s="16" customFormat="1" ht="15" customHeight="1">
      <c r="A18" s="36">
        <v>5689</v>
      </c>
      <c r="B18" s="17" t="s">
        <v>60</v>
      </c>
      <c r="C18" s="17" t="s">
        <v>39</v>
      </c>
      <c r="D18" s="42" t="s">
        <v>21</v>
      </c>
      <c r="E18" s="19">
        <v>1855.72</v>
      </c>
      <c r="F18" s="19">
        <v>0</v>
      </c>
      <c r="G18" s="19">
        <v>543.67000000000007</v>
      </c>
      <c r="H18" s="19">
        <v>0</v>
      </c>
      <c r="I18" s="19">
        <v>0</v>
      </c>
      <c r="J18" s="19">
        <v>69.94</v>
      </c>
      <c r="K18" s="19">
        <v>0</v>
      </c>
      <c r="L18" s="19">
        <v>0</v>
      </c>
      <c r="M18" s="19">
        <v>193.8</v>
      </c>
      <c r="N18" s="19">
        <v>0</v>
      </c>
      <c r="O18" s="19">
        <v>1647.6</v>
      </c>
      <c r="P18" s="31">
        <f t="shared" si="0"/>
        <v>4310.7300000000005</v>
      </c>
      <c r="Q18" s="19">
        <v>219.05</v>
      </c>
      <c r="R18" s="31">
        <f t="shared" si="1"/>
        <v>4091.6800000000003</v>
      </c>
    </row>
    <row r="19" spans="1:18" s="16" customFormat="1" ht="15" customHeight="1">
      <c r="A19" s="36">
        <v>5683</v>
      </c>
      <c r="B19" s="17" t="s">
        <v>61</v>
      </c>
      <c r="C19" s="17" t="s">
        <v>39</v>
      </c>
      <c r="D19" s="42" t="s">
        <v>21</v>
      </c>
      <c r="E19" s="19">
        <v>1855.72</v>
      </c>
      <c r="F19" s="19">
        <v>0</v>
      </c>
      <c r="G19" s="19">
        <v>543.67000000000007</v>
      </c>
      <c r="H19" s="19">
        <v>0</v>
      </c>
      <c r="I19" s="19">
        <v>0</v>
      </c>
      <c r="J19" s="19">
        <v>69.94</v>
      </c>
      <c r="K19" s="19">
        <v>0</v>
      </c>
      <c r="L19" s="19">
        <v>0</v>
      </c>
      <c r="M19" s="19">
        <v>222.11</v>
      </c>
      <c r="N19" s="19">
        <v>0</v>
      </c>
      <c r="O19" s="19">
        <v>0</v>
      </c>
      <c r="P19" s="31">
        <f t="shared" si="0"/>
        <v>2691.4400000000005</v>
      </c>
      <c r="Q19" s="19">
        <v>219.05</v>
      </c>
      <c r="R19" s="31">
        <f t="shared" si="1"/>
        <v>2472.3900000000003</v>
      </c>
    </row>
    <row r="20" spans="1:18" s="16" customFormat="1" ht="15" customHeight="1">
      <c r="A20" s="36">
        <v>4297</v>
      </c>
      <c r="B20" s="17" t="s">
        <v>62</v>
      </c>
      <c r="C20" s="17" t="s">
        <v>673</v>
      </c>
      <c r="D20" s="42" t="s">
        <v>36</v>
      </c>
      <c r="E20" s="19">
        <v>6556.3</v>
      </c>
      <c r="F20" s="19">
        <v>62.17</v>
      </c>
      <c r="G20" s="19">
        <v>0</v>
      </c>
      <c r="H20" s="19">
        <v>0</v>
      </c>
      <c r="I20" s="19">
        <v>0</v>
      </c>
      <c r="J20" s="19">
        <v>0</v>
      </c>
      <c r="K20" s="19">
        <v>4391.82</v>
      </c>
      <c r="L20" s="19">
        <v>0</v>
      </c>
      <c r="M20" s="19">
        <v>0</v>
      </c>
      <c r="N20" s="19">
        <v>0</v>
      </c>
      <c r="O20" s="19">
        <v>0</v>
      </c>
      <c r="P20" s="31">
        <f t="shared" si="0"/>
        <v>11010.29</v>
      </c>
      <c r="Q20" s="19">
        <v>2681.25</v>
      </c>
      <c r="R20" s="31">
        <f t="shared" si="1"/>
        <v>8329.0400000000009</v>
      </c>
    </row>
    <row r="21" spans="1:18" s="16" customFormat="1" ht="15" customHeight="1">
      <c r="A21" s="36">
        <v>6276</v>
      </c>
      <c r="B21" s="17" t="s">
        <v>637</v>
      </c>
      <c r="C21" s="17" t="s">
        <v>674</v>
      </c>
      <c r="D21" s="42" t="s">
        <v>761</v>
      </c>
      <c r="E21" s="19">
        <v>12687.48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31">
        <f t="shared" si="0"/>
        <v>12687.48</v>
      </c>
      <c r="Q21" s="19">
        <v>3244.89</v>
      </c>
      <c r="R21" s="31">
        <f t="shared" si="1"/>
        <v>9442.59</v>
      </c>
    </row>
    <row r="22" spans="1:18" s="16" customFormat="1" ht="15" customHeight="1">
      <c r="A22" s="36">
        <v>5475</v>
      </c>
      <c r="B22" s="17" t="s">
        <v>63</v>
      </c>
      <c r="C22" s="17" t="s">
        <v>675</v>
      </c>
      <c r="D22" s="42">
        <v>0</v>
      </c>
      <c r="E22" s="19">
        <v>36980.71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31">
        <f t="shared" si="0"/>
        <v>36980.71</v>
      </c>
      <c r="Q22" s="19">
        <v>9925.52</v>
      </c>
      <c r="R22" s="31">
        <f t="shared" si="1"/>
        <v>27055.19</v>
      </c>
    </row>
    <row r="23" spans="1:18" s="16" customFormat="1" ht="15" customHeight="1">
      <c r="A23" s="36">
        <v>5167</v>
      </c>
      <c r="B23" s="17" t="s">
        <v>64</v>
      </c>
      <c r="C23" s="17" t="s">
        <v>676</v>
      </c>
      <c r="D23" s="42" t="s">
        <v>819</v>
      </c>
      <c r="E23" s="19">
        <v>1587.01</v>
      </c>
      <c r="F23" s="19">
        <v>0</v>
      </c>
      <c r="G23" s="19">
        <v>0</v>
      </c>
      <c r="H23" s="19">
        <v>0</v>
      </c>
      <c r="I23" s="19">
        <v>0</v>
      </c>
      <c r="J23" s="19">
        <v>52.9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31">
        <f t="shared" si="0"/>
        <v>1639.91</v>
      </c>
      <c r="Q23" s="19">
        <v>228.01</v>
      </c>
      <c r="R23" s="31">
        <f t="shared" si="1"/>
        <v>1411.9</v>
      </c>
    </row>
    <row r="24" spans="1:18" s="16" customFormat="1" ht="15" customHeight="1">
      <c r="A24" s="36">
        <v>6165</v>
      </c>
      <c r="B24" s="17" t="s">
        <v>65</v>
      </c>
      <c r="C24" s="17" t="s">
        <v>20</v>
      </c>
      <c r="D24" s="42" t="s">
        <v>668</v>
      </c>
      <c r="E24" s="19">
        <v>905.4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94.6</v>
      </c>
      <c r="M24" s="19">
        <v>0</v>
      </c>
      <c r="N24" s="19">
        <v>0</v>
      </c>
      <c r="O24" s="19">
        <v>0</v>
      </c>
      <c r="P24" s="31">
        <f t="shared" si="0"/>
        <v>1000</v>
      </c>
      <c r="Q24" s="19">
        <v>0</v>
      </c>
      <c r="R24" s="31">
        <f t="shared" si="1"/>
        <v>1000</v>
      </c>
    </row>
    <row r="25" spans="1:18" s="16" customFormat="1" ht="15" customHeight="1">
      <c r="A25" s="36">
        <v>4648</v>
      </c>
      <c r="B25" s="17" t="s">
        <v>67</v>
      </c>
      <c r="C25" s="17" t="s">
        <v>617</v>
      </c>
      <c r="D25" s="42" t="s">
        <v>36</v>
      </c>
      <c r="E25" s="19">
        <v>2089.84</v>
      </c>
      <c r="F25" s="19">
        <v>484.8</v>
      </c>
      <c r="G25" s="19">
        <v>0</v>
      </c>
      <c r="H25" s="19">
        <v>858.21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31">
        <f t="shared" si="0"/>
        <v>3432.8500000000004</v>
      </c>
      <c r="Q25" s="19">
        <v>1063.6099999999999</v>
      </c>
      <c r="R25" s="31">
        <f t="shared" si="1"/>
        <v>2369.2400000000007</v>
      </c>
    </row>
    <row r="26" spans="1:18" s="16" customFormat="1" ht="15" customHeight="1">
      <c r="A26" s="36">
        <v>5851</v>
      </c>
      <c r="B26" s="17" t="s">
        <v>68</v>
      </c>
      <c r="C26" s="17" t="s">
        <v>677</v>
      </c>
      <c r="D26" s="42" t="s">
        <v>21</v>
      </c>
      <c r="E26" s="19">
        <v>4412.47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4391.82</v>
      </c>
      <c r="L26" s="19">
        <v>0</v>
      </c>
      <c r="M26" s="19">
        <v>0</v>
      </c>
      <c r="N26" s="19">
        <v>0</v>
      </c>
      <c r="O26" s="19">
        <v>0</v>
      </c>
      <c r="P26" s="31">
        <f t="shared" si="0"/>
        <v>8804.2900000000009</v>
      </c>
      <c r="Q26" s="19">
        <v>3118.21</v>
      </c>
      <c r="R26" s="31">
        <f t="shared" si="1"/>
        <v>5686.0800000000008</v>
      </c>
    </row>
    <row r="27" spans="1:18" s="16" customFormat="1" ht="15" customHeight="1">
      <c r="A27" s="36">
        <v>5750</v>
      </c>
      <c r="B27" s="17" t="s">
        <v>69</v>
      </c>
      <c r="C27" s="17" t="s">
        <v>634</v>
      </c>
      <c r="D27" s="42">
        <v>0</v>
      </c>
      <c r="E27" s="19">
        <v>2927.88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31">
        <f t="shared" si="0"/>
        <v>2927.88</v>
      </c>
      <c r="Q27" s="19">
        <v>296.51</v>
      </c>
      <c r="R27" s="31">
        <f t="shared" si="1"/>
        <v>2631.37</v>
      </c>
    </row>
    <row r="28" spans="1:18" s="16" customFormat="1" ht="15" customHeight="1">
      <c r="A28" s="36">
        <v>183</v>
      </c>
      <c r="B28" s="17" t="s">
        <v>70</v>
      </c>
      <c r="C28" s="17" t="s">
        <v>678</v>
      </c>
      <c r="D28" s="42" t="s">
        <v>40</v>
      </c>
      <c r="E28" s="19">
        <v>3874.73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276.04000000000002</v>
      </c>
      <c r="N28" s="19">
        <v>0</v>
      </c>
      <c r="O28" s="19">
        <v>0</v>
      </c>
      <c r="P28" s="31">
        <f t="shared" si="0"/>
        <v>4150.7700000000004</v>
      </c>
      <c r="Q28" s="19">
        <v>472.05</v>
      </c>
      <c r="R28" s="31">
        <f t="shared" si="1"/>
        <v>3678.7200000000003</v>
      </c>
    </row>
    <row r="29" spans="1:18" s="16" customFormat="1" ht="15" customHeight="1">
      <c r="A29" s="36">
        <v>6106</v>
      </c>
      <c r="B29" s="17" t="s">
        <v>71</v>
      </c>
      <c r="C29" s="17" t="s">
        <v>671</v>
      </c>
      <c r="D29" s="42" t="s">
        <v>21</v>
      </c>
      <c r="E29" s="19">
        <v>4412.47</v>
      </c>
      <c r="F29" s="19">
        <v>0</v>
      </c>
      <c r="G29" s="19">
        <v>0</v>
      </c>
      <c r="H29" s="19">
        <v>980.55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31">
        <f t="shared" si="0"/>
        <v>5393.02</v>
      </c>
      <c r="Q29" s="19">
        <v>1413.66</v>
      </c>
      <c r="R29" s="31">
        <f t="shared" si="1"/>
        <v>3979.3600000000006</v>
      </c>
    </row>
    <row r="30" spans="1:18" s="16" customFormat="1" ht="15" customHeight="1">
      <c r="A30" s="36">
        <v>5799</v>
      </c>
      <c r="B30" s="17" t="s">
        <v>72</v>
      </c>
      <c r="C30" s="17" t="s">
        <v>634</v>
      </c>
      <c r="D30" s="42">
        <v>0</v>
      </c>
      <c r="E30" s="19">
        <v>2927.88</v>
      </c>
      <c r="F30" s="19">
        <v>0</v>
      </c>
      <c r="G30" s="19">
        <v>0</v>
      </c>
      <c r="H30" s="19">
        <v>650.64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31">
        <f t="shared" si="0"/>
        <v>3578.52</v>
      </c>
      <c r="Q30" s="19">
        <v>420.54</v>
      </c>
      <c r="R30" s="31">
        <f t="shared" si="1"/>
        <v>3157.98</v>
      </c>
    </row>
    <row r="31" spans="1:18" s="16" customFormat="1" ht="15" customHeight="1">
      <c r="A31" s="36">
        <v>6251</v>
      </c>
      <c r="B31" s="17" t="s">
        <v>607</v>
      </c>
      <c r="C31" s="17" t="s">
        <v>20</v>
      </c>
      <c r="D31" s="42">
        <v>0</v>
      </c>
      <c r="E31" s="19">
        <v>905.4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94.6</v>
      </c>
      <c r="M31" s="19">
        <v>0</v>
      </c>
      <c r="N31" s="19">
        <v>0</v>
      </c>
      <c r="O31" s="19">
        <v>0</v>
      </c>
      <c r="P31" s="31">
        <f t="shared" si="0"/>
        <v>1000</v>
      </c>
      <c r="Q31" s="19">
        <v>0</v>
      </c>
      <c r="R31" s="31">
        <f t="shared" si="1"/>
        <v>1000</v>
      </c>
    </row>
    <row r="32" spans="1:18" s="16" customFormat="1" ht="15" customHeight="1">
      <c r="A32" s="36">
        <v>5114</v>
      </c>
      <c r="B32" s="17" t="s">
        <v>73</v>
      </c>
      <c r="C32" s="17" t="s">
        <v>679</v>
      </c>
      <c r="D32" s="42" t="s">
        <v>21</v>
      </c>
      <c r="E32" s="19">
        <v>4993.1899999999996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90.54</v>
      </c>
      <c r="N32" s="19">
        <v>0</v>
      </c>
      <c r="O32" s="19">
        <v>0</v>
      </c>
      <c r="P32" s="31">
        <f t="shared" si="0"/>
        <v>5083.7299999999996</v>
      </c>
      <c r="Q32" s="19">
        <v>883.57</v>
      </c>
      <c r="R32" s="31">
        <f t="shared" si="1"/>
        <v>4200.16</v>
      </c>
    </row>
    <row r="33" spans="1:18" s="16" customFormat="1" ht="15" customHeight="1">
      <c r="A33" s="36">
        <v>6172</v>
      </c>
      <c r="B33" s="17" t="s">
        <v>74</v>
      </c>
      <c r="C33" s="17" t="s">
        <v>20</v>
      </c>
      <c r="D33" s="42" t="s">
        <v>668</v>
      </c>
      <c r="E33" s="19">
        <v>905.4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94.6</v>
      </c>
      <c r="M33" s="19">
        <v>0</v>
      </c>
      <c r="N33" s="19">
        <v>0</v>
      </c>
      <c r="O33" s="19">
        <v>0</v>
      </c>
      <c r="P33" s="31">
        <f t="shared" si="0"/>
        <v>1000</v>
      </c>
      <c r="Q33" s="19">
        <v>0</v>
      </c>
      <c r="R33" s="31">
        <f t="shared" si="1"/>
        <v>1000</v>
      </c>
    </row>
    <row r="34" spans="1:18" s="16" customFormat="1" ht="15" customHeight="1">
      <c r="A34" s="36">
        <v>6025</v>
      </c>
      <c r="B34" s="17" t="s">
        <v>75</v>
      </c>
      <c r="C34" s="17" t="s">
        <v>676</v>
      </c>
      <c r="D34" s="42" t="s">
        <v>21</v>
      </c>
      <c r="E34" s="19">
        <v>1555.89</v>
      </c>
      <c r="F34" s="19">
        <v>0</v>
      </c>
      <c r="G34" s="19">
        <v>0</v>
      </c>
      <c r="H34" s="19">
        <v>259.32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31">
        <f t="shared" si="0"/>
        <v>1815.21</v>
      </c>
      <c r="Q34" s="19">
        <v>241.91</v>
      </c>
      <c r="R34" s="31">
        <f t="shared" si="1"/>
        <v>1573.3</v>
      </c>
    </row>
    <row r="35" spans="1:18" s="16" customFormat="1" ht="15" customHeight="1">
      <c r="A35" s="36">
        <v>6368</v>
      </c>
      <c r="B35" s="17" t="s">
        <v>767</v>
      </c>
      <c r="C35" s="19" t="s">
        <v>766</v>
      </c>
      <c r="D35" s="42" t="s">
        <v>21</v>
      </c>
      <c r="E35" s="19">
        <v>556.72</v>
      </c>
      <c r="F35" s="19">
        <v>0</v>
      </c>
      <c r="G35" s="19">
        <v>171.79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31">
        <f t="shared" si="0"/>
        <v>728.51</v>
      </c>
      <c r="Q35" s="19">
        <v>54.63</v>
      </c>
      <c r="R35" s="31">
        <f t="shared" si="1"/>
        <v>673.88</v>
      </c>
    </row>
    <row r="36" spans="1:18" s="16" customFormat="1" ht="15" customHeight="1">
      <c r="A36" s="36">
        <v>6295</v>
      </c>
      <c r="B36" s="17" t="s">
        <v>664</v>
      </c>
      <c r="C36" s="17" t="s">
        <v>674</v>
      </c>
      <c r="D36" s="42">
        <v>3</v>
      </c>
      <c r="E36" s="19">
        <v>10149.99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31">
        <f t="shared" si="0"/>
        <v>10149.99</v>
      </c>
      <c r="Q36" s="19">
        <v>2547.08</v>
      </c>
      <c r="R36" s="31">
        <f t="shared" si="1"/>
        <v>7602.91</v>
      </c>
    </row>
    <row r="37" spans="1:18" s="16" customFormat="1" ht="15" customHeight="1">
      <c r="A37" s="36">
        <v>5837</v>
      </c>
      <c r="B37" s="17" t="s">
        <v>76</v>
      </c>
      <c r="C37" s="17" t="s">
        <v>631</v>
      </c>
      <c r="D37" s="42" t="s">
        <v>21</v>
      </c>
      <c r="E37" s="19">
        <v>1855.72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31">
        <f t="shared" si="0"/>
        <v>1855.72</v>
      </c>
      <c r="Q37" s="19">
        <v>263.55</v>
      </c>
      <c r="R37" s="31">
        <f t="shared" si="1"/>
        <v>1592.17</v>
      </c>
    </row>
    <row r="38" spans="1:18" s="16" customFormat="1" ht="15" customHeight="1">
      <c r="A38" s="36">
        <v>5944</v>
      </c>
      <c r="B38" s="17" t="s">
        <v>77</v>
      </c>
      <c r="C38" s="17" t="s">
        <v>676</v>
      </c>
      <c r="D38" s="42" t="s">
        <v>21</v>
      </c>
      <c r="E38" s="19">
        <v>1615.71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31">
        <f t="shared" si="0"/>
        <v>1615.71</v>
      </c>
      <c r="Q38" s="19">
        <v>125.23</v>
      </c>
      <c r="R38" s="31">
        <f t="shared" si="1"/>
        <v>1490.48</v>
      </c>
    </row>
    <row r="39" spans="1:18" s="16" customFormat="1" ht="15" customHeight="1">
      <c r="A39" s="36">
        <v>6259</v>
      </c>
      <c r="B39" s="19" t="s">
        <v>620</v>
      </c>
      <c r="C39" s="17" t="s">
        <v>42</v>
      </c>
      <c r="D39" s="42" t="s">
        <v>21</v>
      </c>
      <c r="E39" s="19">
        <v>1555.89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998.36</v>
      </c>
      <c r="P39" s="31">
        <f t="shared" si="0"/>
        <v>2554.25</v>
      </c>
      <c r="Q39" s="19">
        <v>218.58</v>
      </c>
      <c r="R39" s="31">
        <f t="shared" si="1"/>
        <v>2335.67</v>
      </c>
    </row>
    <row r="40" spans="1:18" s="16" customFormat="1" ht="15" customHeight="1">
      <c r="A40" s="36">
        <v>6341</v>
      </c>
      <c r="B40" s="17" t="s">
        <v>768</v>
      </c>
      <c r="C40" s="19" t="s">
        <v>766</v>
      </c>
      <c r="D40" s="42" t="s">
        <v>21</v>
      </c>
      <c r="E40" s="19">
        <v>556.72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31">
        <f t="shared" si="0"/>
        <v>556.72</v>
      </c>
      <c r="Q40" s="19">
        <v>41.75</v>
      </c>
      <c r="R40" s="31">
        <f t="shared" si="1"/>
        <v>514.97</v>
      </c>
    </row>
    <row r="41" spans="1:18" s="16" customFormat="1" ht="15" customHeight="1">
      <c r="A41" s="36">
        <v>6155</v>
      </c>
      <c r="B41" s="17" t="s">
        <v>78</v>
      </c>
      <c r="C41" s="17" t="s">
        <v>39</v>
      </c>
      <c r="D41" s="42" t="s">
        <v>21</v>
      </c>
      <c r="E41" s="19">
        <v>1855.72</v>
      </c>
      <c r="F41" s="19">
        <v>0</v>
      </c>
      <c r="G41" s="19">
        <v>264</v>
      </c>
      <c r="H41" s="19">
        <v>0</v>
      </c>
      <c r="I41" s="19">
        <v>0</v>
      </c>
      <c r="J41" s="19">
        <v>61.86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31">
        <f t="shared" si="0"/>
        <v>2181.5800000000004</v>
      </c>
      <c r="Q41" s="19">
        <v>292.88</v>
      </c>
      <c r="R41" s="31">
        <f t="shared" si="1"/>
        <v>1888.7000000000003</v>
      </c>
    </row>
    <row r="42" spans="1:18" s="16" customFormat="1" ht="15" customHeight="1">
      <c r="A42" s="36">
        <v>6347</v>
      </c>
      <c r="B42" s="17" t="s">
        <v>769</v>
      </c>
      <c r="C42" s="19" t="s">
        <v>766</v>
      </c>
      <c r="D42" s="42" t="s">
        <v>21</v>
      </c>
      <c r="E42" s="19">
        <v>556.72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31">
        <f t="shared" si="0"/>
        <v>556.72</v>
      </c>
      <c r="Q42" s="19">
        <v>41.75</v>
      </c>
      <c r="R42" s="31">
        <f t="shared" si="1"/>
        <v>514.97</v>
      </c>
    </row>
    <row r="43" spans="1:18" s="16" customFormat="1" ht="15" customHeight="1">
      <c r="A43" s="36">
        <v>5657</v>
      </c>
      <c r="B43" s="17" t="s">
        <v>745</v>
      </c>
      <c r="C43" s="17" t="s">
        <v>39</v>
      </c>
      <c r="D43" s="42" t="s">
        <v>21</v>
      </c>
      <c r="E43" s="19">
        <v>1855.72</v>
      </c>
      <c r="F43" s="19">
        <v>0</v>
      </c>
      <c r="G43" s="19">
        <v>264</v>
      </c>
      <c r="H43" s="19">
        <v>423.94</v>
      </c>
      <c r="I43" s="19">
        <v>0</v>
      </c>
      <c r="J43" s="19">
        <v>61.86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31">
        <f t="shared" si="0"/>
        <v>2605.5200000000004</v>
      </c>
      <c r="Q43" s="19">
        <v>515.91999999999996</v>
      </c>
      <c r="R43" s="31">
        <f t="shared" si="1"/>
        <v>2089.6000000000004</v>
      </c>
    </row>
    <row r="44" spans="1:18" s="16" customFormat="1" ht="15" customHeight="1">
      <c r="A44" s="36">
        <v>5077</v>
      </c>
      <c r="B44" s="17" t="s">
        <v>79</v>
      </c>
      <c r="C44" s="17" t="s">
        <v>24</v>
      </c>
      <c r="D44" s="42" t="s">
        <v>40</v>
      </c>
      <c r="E44" s="19">
        <v>4590.74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3213.52</v>
      </c>
      <c r="P44" s="31">
        <f t="shared" si="0"/>
        <v>7804.26</v>
      </c>
      <c r="Q44" s="19">
        <v>2044.69</v>
      </c>
      <c r="R44" s="31">
        <f t="shared" si="1"/>
        <v>5759.57</v>
      </c>
    </row>
    <row r="45" spans="1:18" s="16" customFormat="1" ht="15" customHeight="1">
      <c r="A45" s="36">
        <v>6159</v>
      </c>
      <c r="B45" s="17" t="s">
        <v>80</v>
      </c>
      <c r="C45" s="17" t="s">
        <v>20</v>
      </c>
      <c r="D45" s="42" t="s">
        <v>668</v>
      </c>
      <c r="E45" s="19">
        <v>905.4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94.6</v>
      </c>
      <c r="M45" s="19">
        <v>0</v>
      </c>
      <c r="N45" s="19">
        <v>0</v>
      </c>
      <c r="O45" s="19">
        <v>0</v>
      </c>
      <c r="P45" s="31">
        <f t="shared" si="0"/>
        <v>1000</v>
      </c>
      <c r="Q45" s="19">
        <v>0</v>
      </c>
      <c r="R45" s="31">
        <f t="shared" si="1"/>
        <v>1000</v>
      </c>
    </row>
    <row r="46" spans="1:18" s="16" customFormat="1" ht="15" customHeight="1">
      <c r="A46" s="36">
        <v>6292</v>
      </c>
      <c r="B46" s="17" t="s">
        <v>638</v>
      </c>
      <c r="C46" s="17" t="s">
        <v>632</v>
      </c>
      <c r="D46" s="42">
        <v>0</v>
      </c>
      <c r="E46" s="19">
        <v>7319.7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31">
        <f t="shared" si="0"/>
        <v>7319.7</v>
      </c>
      <c r="Q46" s="19">
        <v>1749.69</v>
      </c>
      <c r="R46" s="31">
        <f t="shared" si="1"/>
        <v>5570.01</v>
      </c>
    </row>
    <row r="47" spans="1:18" s="16" customFormat="1" ht="15" customHeight="1">
      <c r="A47" s="36">
        <v>6313</v>
      </c>
      <c r="B47" s="17" t="s">
        <v>81</v>
      </c>
      <c r="C47" s="17" t="s">
        <v>37</v>
      </c>
      <c r="D47" s="42" t="s">
        <v>21</v>
      </c>
      <c r="E47" s="19">
        <v>2438.92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31">
        <f t="shared" si="0"/>
        <v>2438.92</v>
      </c>
      <c r="Q47" s="19">
        <v>214.24</v>
      </c>
      <c r="R47" s="31">
        <f t="shared" si="1"/>
        <v>2224.6800000000003</v>
      </c>
    </row>
    <row r="48" spans="1:18" s="16" customFormat="1" ht="15" customHeight="1">
      <c r="A48" s="36">
        <v>6142</v>
      </c>
      <c r="B48" s="17" t="s">
        <v>82</v>
      </c>
      <c r="C48" s="17" t="s">
        <v>631</v>
      </c>
      <c r="D48" s="42" t="s">
        <v>21</v>
      </c>
      <c r="E48" s="19">
        <v>1855.72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274.74</v>
      </c>
      <c r="N48" s="19">
        <v>0</v>
      </c>
      <c r="O48" s="19">
        <v>0</v>
      </c>
      <c r="P48" s="31">
        <f t="shared" si="0"/>
        <v>2130.46</v>
      </c>
      <c r="Q48" s="19">
        <v>263.55</v>
      </c>
      <c r="R48" s="31">
        <f t="shared" si="1"/>
        <v>1866.91</v>
      </c>
    </row>
    <row r="49" spans="1:18" s="16" customFormat="1" ht="15" customHeight="1">
      <c r="A49" s="36">
        <v>5869</v>
      </c>
      <c r="B49" s="17" t="s">
        <v>83</v>
      </c>
      <c r="C49" s="17" t="s">
        <v>674</v>
      </c>
      <c r="D49" s="42" t="s">
        <v>762</v>
      </c>
      <c r="E49" s="19">
        <v>7319.7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31">
        <f t="shared" si="0"/>
        <v>7319.7</v>
      </c>
      <c r="Q49" s="19">
        <v>1749.69</v>
      </c>
      <c r="R49" s="31">
        <f t="shared" si="1"/>
        <v>5570.01</v>
      </c>
    </row>
    <row r="50" spans="1:18" s="16" customFormat="1" ht="15" customHeight="1">
      <c r="A50" s="36">
        <v>6342</v>
      </c>
      <c r="B50" s="17" t="s">
        <v>770</v>
      </c>
      <c r="C50" s="19" t="s">
        <v>766</v>
      </c>
      <c r="D50" s="42" t="s">
        <v>21</v>
      </c>
      <c r="E50" s="19">
        <v>556.72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31">
        <f t="shared" si="0"/>
        <v>556.72</v>
      </c>
      <c r="Q50" s="19">
        <v>41.75</v>
      </c>
      <c r="R50" s="31">
        <f t="shared" si="1"/>
        <v>514.97</v>
      </c>
    </row>
    <row r="51" spans="1:18" s="16" customFormat="1" ht="15" customHeight="1">
      <c r="A51" s="36">
        <v>5545</v>
      </c>
      <c r="B51" s="17" t="s">
        <v>84</v>
      </c>
      <c r="C51" s="17" t="s">
        <v>37</v>
      </c>
      <c r="D51" s="42" t="s">
        <v>21</v>
      </c>
      <c r="E51" s="19">
        <v>2438.92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4391.82</v>
      </c>
      <c r="L51" s="19">
        <v>0</v>
      </c>
      <c r="M51" s="19">
        <v>0</v>
      </c>
      <c r="N51" s="19">
        <v>0</v>
      </c>
      <c r="O51" s="19">
        <v>0</v>
      </c>
      <c r="P51" s="31">
        <f t="shared" si="0"/>
        <v>6830.74</v>
      </c>
      <c r="Q51" s="19">
        <v>2435.23</v>
      </c>
      <c r="R51" s="31">
        <f t="shared" si="1"/>
        <v>4395.51</v>
      </c>
    </row>
    <row r="52" spans="1:18" s="16" customFormat="1" ht="15" customHeight="1">
      <c r="A52" s="36">
        <v>5448</v>
      </c>
      <c r="B52" s="17" t="s">
        <v>85</v>
      </c>
      <c r="C52" s="17" t="s">
        <v>24</v>
      </c>
      <c r="D52" s="42" t="s">
        <v>21</v>
      </c>
      <c r="E52" s="19">
        <v>4412.47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149.02000000000001</v>
      </c>
      <c r="N52" s="19">
        <v>0</v>
      </c>
      <c r="O52" s="19">
        <v>0</v>
      </c>
      <c r="P52" s="31">
        <f t="shared" si="0"/>
        <v>4561.4900000000007</v>
      </c>
      <c r="Q52" s="19">
        <v>711.9</v>
      </c>
      <c r="R52" s="31">
        <f t="shared" si="1"/>
        <v>3849.5900000000006</v>
      </c>
    </row>
    <row r="53" spans="1:18" s="16" customFormat="1" ht="15" customHeight="1">
      <c r="A53" s="36">
        <v>6333</v>
      </c>
      <c r="B53" s="17" t="s">
        <v>771</v>
      </c>
      <c r="C53" s="19" t="s">
        <v>772</v>
      </c>
      <c r="D53" s="42" t="s">
        <v>21</v>
      </c>
      <c r="E53" s="19">
        <v>731.68</v>
      </c>
      <c r="F53" s="19">
        <v>0</v>
      </c>
      <c r="G53" s="19">
        <v>225.78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31">
        <f t="shared" si="0"/>
        <v>957.45999999999992</v>
      </c>
      <c r="Q53" s="19">
        <v>71.8</v>
      </c>
      <c r="R53" s="31">
        <f t="shared" si="1"/>
        <v>885.66</v>
      </c>
    </row>
    <row r="54" spans="1:18" s="16" customFormat="1" ht="15" customHeight="1">
      <c r="A54" s="36">
        <v>5729</v>
      </c>
      <c r="B54" s="17" t="s">
        <v>86</v>
      </c>
      <c r="C54" s="17" t="s">
        <v>37</v>
      </c>
      <c r="D54" s="42" t="s">
        <v>21</v>
      </c>
      <c r="E54" s="19">
        <v>2438.92</v>
      </c>
      <c r="F54" s="19">
        <v>0</v>
      </c>
      <c r="G54" s="19">
        <v>0</v>
      </c>
      <c r="H54" s="19">
        <v>677.48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31">
        <f t="shared" si="0"/>
        <v>3116.4</v>
      </c>
      <c r="Q54" s="19">
        <v>391.53</v>
      </c>
      <c r="R54" s="31">
        <f t="shared" si="1"/>
        <v>2724.87</v>
      </c>
    </row>
    <row r="55" spans="1:18" s="16" customFormat="1" ht="15" customHeight="1">
      <c r="A55" s="36">
        <v>6285</v>
      </c>
      <c r="B55" s="17" t="s">
        <v>639</v>
      </c>
      <c r="C55" s="17" t="s">
        <v>39</v>
      </c>
      <c r="D55" s="42" t="s">
        <v>21</v>
      </c>
      <c r="E55" s="19">
        <v>1855.72</v>
      </c>
      <c r="F55" s="19">
        <v>0</v>
      </c>
      <c r="G55" s="19">
        <v>469.1</v>
      </c>
      <c r="H55" s="19">
        <v>0</v>
      </c>
      <c r="I55" s="19">
        <v>0</v>
      </c>
      <c r="J55" s="19">
        <v>67.78</v>
      </c>
      <c r="K55" s="19">
        <v>0</v>
      </c>
      <c r="L55" s="19">
        <v>0</v>
      </c>
      <c r="M55" s="19">
        <v>0</v>
      </c>
      <c r="N55" s="19">
        <v>0</v>
      </c>
      <c r="O55" s="19">
        <v>1236.5</v>
      </c>
      <c r="P55" s="31">
        <f t="shared" si="0"/>
        <v>3629.1000000000004</v>
      </c>
      <c r="Q55" s="19">
        <v>206.91</v>
      </c>
      <c r="R55" s="31">
        <f t="shared" si="1"/>
        <v>3422.1900000000005</v>
      </c>
    </row>
    <row r="56" spans="1:18" s="16" customFormat="1" ht="15" customHeight="1">
      <c r="A56" s="36">
        <v>5899</v>
      </c>
      <c r="B56" s="17" t="s">
        <v>87</v>
      </c>
      <c r="C56" s="17" t="s">
        <v>37</v>
      </c>
      <c r="D56" s="42" t="s">
        <v>21</v>
      </c>
      <c r="E56" s="19">
        <v>2438.92</v>
      </c>
      <c r="F56" s="19">
        <v>0</v>
      </c>
      <c r="G56" s="19">
        <v>0</v>
      </c>
      <c r="H56" s="19">
        <v>270.99</v>
      </c>
      <c r="I56" s="19">
        <v>0</v>
      </c>
      <c r="J56" s="19">
        <v>0</v>
      </c>
      <c r="K56" s="19">
        <v>0</v>
      </c>
      <c r="L56" s="19">
        <v>0</v>
      </c>
      <c r="M56" s="19">
        <v>507.3</v>
      </c>
      <c r="N56" s="19">
        <v>0</v>
      </c>
      <c r="O56" s="19">
        <v>0</v>
      </c>
      <c r="P56" s="31">
        <f t="shared" si="0"/>
        <v>3217.21</v>
      </c>
      <c r="Q56" s="19">
        <v>260.97000000000003</v>
      </c>
      <c r="R56" s="31">
        <f t="shared" si="1"/>
        <v>2956.24</v>
      </c>
    </row>
    <row r="57" spans="1:18" s="16" customFormat="1" ht="15" customHeight="1">
      <c r="A57" s="36">
        <v>5684</v>
      </c>
      <c r="B57" s="17" t="s">
        <v>88</v>
      </c>
      <c r="C57" s="17" t="s">
        <v>680</v>
      </c>
      <c r="D57" s="42" t="s">
        <v>21</v>
      </c>
      <c r="E57" s="19">
        <v>4993.1899999999996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31">
        <f t="shared" si="0"/>
        <v>4993.1899999999996</v>
      </c>
      <c r="Q57" s="19">
        <v>883.57</v>
      </c>
      <c r="R57" s="31">
        <f t="shared" si="1"/>
        <v>4109.62</v>
      </c>
    </row>
    <row r="58" spans="1:18" s="16" customFormat="1" ht="15" customHeight="1">
      <c r="A58" s="36">
        <v>4313</v>
      </c>
      <c r="B58" s="17" t="s">
        <v>89</v>
      </c>
      <c r="C58" s="17" t="s">
        <v>35</v>
      </c>
      <c r="D58" s="42" t="s">
        <v>36</v>
      </c>
      <c r="E58" s="19">
        <v>2746.63</v>
      </c>
      <c r="F58" s="19">
        <v>1684.73</v>
      </c>
      <c r="G58" s="19">
        <v>264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31">
        <f t="shared" si="0"/>
        <v>4695.3600000000006</v>
      </c>
      <c r="Q58" s="19">
        <v>741.59</v>
      </c>
      <c r="R58" s="31">
        <f t="shared" si="1"/>
        <v>3953.7700000000004</v>
      </c>
    </row>
    <row r="59" spans="1:18" s="16" customFormat="1" ht="15" customHeight="1">
      <c r="A59" s="36">
        <v>5902</v>
      </c>
      <c r="B59" s="17" t="s">
        <v>90</v>
      </c>
      <c r="C59" s="17" t="s">
        <v>676</v>
      </c>
      <c r="D59" s="42" t="s">
        <v>21</v>
      </c>
      <c r="E59" s="19">
        <v>1615.71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31">
        <f t="shared" si="0"/>
        <v>1615.71</v>
      </c>
      <c r="Q59" s="19">
        <v>249.79</v>
      </c>
      <c r="R59" s="31">
        <f t="shared" si="1"/>
        <v>1365.92</v>
      </c>
    </row>
    <row r="60" spans="1:18" s="16" customFormat="1" ht="15" customHeight="1">
      <c r="A60" s="36">
        <v>4988</v>
      </c>
      <c r="B60" s="17" t="s">
        <v>17</v>
      </c>
      <c r="C60" s="17" t="s">
        <v>681</v>
      </c>
      <c r="D60" s="42" t="s">
        <v>40</v>
      </c>
      <c r="E60" s="19">
        <v>6057.03</v>
      </c>
      <c r="F60" s="19">
        <v>0</v>
      </c>
      <c r="G60" s="19">
        <v>0</v>
      </c>
      <c r="H60" s="19">
        <v>1160.98</v>
      </c>
      <c r="I60" s="19">
        <v>0</v>
      </c>
      <c r="J60" s="19">
        <v>0</v>
      </c>
      <c r="K60" s="19">
        <v>4391.82</v>
      </c>
      <c r="L60" s="19">
        <v>0</v>
      </c>
      <c r="M60" s="19">
        <v>562.29</v>
      </c>
      <c r="N60" s="19">
        <v>0</v>
      </c>
      <c r="O60" s="19">
        <v>0</v>
      </c>
      <c r="P60" s="31">
        <f t="shared" si="0"/>
        <v>12172.119999999999</v>
      </c>
      <c r="Q60" s="19">
        <v>2948.53</v>
      </c>
      <c r="R60" s="31">
        <f t="shared" si="1"/>
        <v>9223.5899999999983</v>
      </c>
    </row>
    <row r="61" spans="1:18" s="16" customFormat="1" ht="15" customHeight="1">
      <c r="A61" s="36">
        <v>5870</v>
      </c>
      <c r="B61" s="17" t="s">
        <v>91</v>
      </c>
      <c r="C61" s="17" t="s">
        <v>39</v>
      </c>
      <c r="D61" s="42" t="s">
        <v>21</v>
      </c>
      <c r="E61" s="19">
        <v>1855.72</v>
      </c>
      <c r="F61" s="19">
        <v>0</v>
      </c>
      <c r="G61" s="19">
        <v>264</v>
      </c>
      <c r="H61" s="19">
        <v>0</v>
      </c>
      <c r="I61" s="19">
        <v>0</v>
      </c>
      <c r="J61" s="19">
        <v>61.86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31">
        <f t="shared" si="0"/>
        <v>2181.5800000000004</v>
      </c>
      <c r="Q61" s="19">
        <v>292.88</v>
      </c>
      <c r="R61" s="31">
        <f t="shared" si="1"/>
        <v>1888.7000000000003</v>
      </c>
    </row>
    <row r="62" spans="1:18" s="16" customFormat="1" ht="15" customHeight="1">
      <c r="A62" s="36">
        <v>6230</v>
      </c>
      <c r="B62" s="17" t="s">
        <v>92</v>
      </c>
      <c r="C62" s="17" t="s">
        <v>42</v>
      </c>
      <c r="D62" s="42" t="s">
        <v>21</v>
      </c>
      <c r="E62" s="19">
        <v>1555.89</v>
      </c>
      <c r="F62" s="19">
        <v>0</v>
      </c>
      <c r="G62" s="19">
        <v>12.31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664.55</v>
      </c>
      <c r="N62" s="19">
        <v>0</v>
      </c>
      <c r="O62" s="19">
        <v>0</v>
      </c>
      <c r="P62" s="31">
        <f t="shared" si="0"/>
        <v>2232.75</v>
      </c>
      <c r="Q62" s="19">
        <v>411.77</v>
      </c>
      <c r="R62" s="31">
        <f t="shared" si="1"/>
        <v>1820.98</v>
      </c>
    </row>
    <row r="63" spans="1:18" s="16" customFormat="1" ht="15" customHeight="1">
      <c r="A63" s="36">
        <v>5663</v>
      </c>
      <c r="B63" s="17" t="s">
        <v>93</v>
      </c>
      <c r="C63" s="17" t="s">
        <v>37</v>
      </c>
      <c r="D63" s="42" t="s">
        <v>820</v>
      </c>
      <c r="E63" s="19">
        <v>1829.21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31">
        <f t="shared" si="0"/>
        <v>1829.21</v>
      </c>
      <c r="Q63" s="19">
        <v>144.82</v>
      </c>
      <c r="R63" s="31">
        <f t="shared" si="1"/>
        <v>1684.39</v>
      </c>
    </row>
    <row r="64" spans="1:18" s="16" customFormat="1" ht="15" customHeight="1">
      <c r="A64" s="36">
        <v>6362</v>
      </c>
      <c r="B64" s="17" t="s">
        <v>773</v>
      </c>
      <c r="C64" s="19" t="s">
        <v>766</v>
      </c>
      <c r="D64" s="42" t="s">
        <v>21</v>
      </c>
      <c r="E64" s="19">
        <v>556.72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31">
        <f t="shared" si="0"/>
        <v>556.72</v>
      </c>
      <c r="Q64" s="19">
        <v>41.75</v>
      </c>
      <c r="R64" s="31">
        <f t="shared" si="1"/>
        <v>514.97</v>
      </c>
    </row>
    <row r="65" spans="1:18" s="16" customFormat="1" ht="15" customHeight="1">
      <c r="A65" s="36">
        <v>5449</v>
      </c>
      <c r="B65" s="17" t="s">
        <v>94</v>
      </c>
      <c r="C65" s="17" t="s">
        <v>24</v>
      </c>
      <c r="D65" s="42" t="s">
        <v>21</v>
      </c>
      <c r="E65" s="19">
        <v>4412.47</v>
      </c>
      <c r="F65" s="19">
        <v>0</v>
      </c>
      <c r="G65" s="19">
        <v>0</v>
      </c>
      <c r="H65" s="19">
        <v>1470.82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31">
        <f t="shared" si="0"/>
        <v>5883.29</v>
      </c>
      <c r="Q65" s="19">
        <v>1257.8800000000001</v>
      </c>
      <c r="R65" s="31">
        <f t="shared" si="1"/>
        <v>4625.41</v>
      </c>
    </row>
    <row r="66" spans="1:18" s="16" customFormat="1" ht="15" customHeight="1">
      <c r="A66" s="36">
        <v>5106</v>
      </c>
      <c r="B66" s="17" t="s">
        <v>95</v>
      </c>
      <c r="C66" s="17" t="s">
        <v>672</v>
      </c>
      <c r="D66" s="42" t="s">
        <v>40</v>
      </c>
      <c r="E66" s="19">
        <v>5194.8900000000003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31">
        <f t="shared" si="0"/>
        <v>5194.8900000000003</v>
      </c>
      <c r="Q66" s="19">
        <v>950.84</v>
      </c>
      <c r="R66" s="31">
        <f t="shared" si="1"/>
        <v>4244.05</v>
      </c>
    </row>
    <row r="67" spans="1:18" s="16" customFormat="1" ht="15" customHeight="1">
      <c r="A67" s="36">
        <v>5794</v>
      </c>
      <c r="B67" s="17" t="s">
        <v>96</v>
      </c>
      <c r="C67" s="17" t="s">
        <v>683</v>
      </c>
      <c r="D67" s="42" t="s">
        <v>21</v>
      </c>
      <c r="E67" s="19">
        <v>10137.799999999999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7096.46</v>
      </c>
      <c r="P67" s="31">
        <f t="shared" si="0"/>
        <v>17234.259999999998</v>
      </c>
      <c r="Q67" s="19">
        <v>2439.4499999999998</v>
      </c>
      <c r="R67" s="31">
        <f t="shared" si="1"/>
        <v>14794.809999999998</v>
      </c>
    </row>
    <row r="68" spans="1:18" s="16" customFormat="1" ht="15" customHeight="1">
      <c r="A68" s="36">
        <v>6270</v>
      </c>
      <c r="B68" s="17" t="s">
        <v>665</v>
      </c>
      <c r="C68" s="17" t="s">
        <v>20</v>
      </c>
      <c r="D68" s="43" t="s">
        <v>668</v>
      </c>
      <c r="E68" s="19">
        <v>905.4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94.6</v>
      </c>
      <c r="M68" s="19">
        <v>0</v>
      </c>
      <c r="N68" s="19">
        <v>0</v>
      </c>
      <c r="O68" s="19">
        <v>0</v>
      </c>
      <c r="P68" s="31">
        <f t="shared" si="0"/>
        <v>1000</v>
      </c>
      <c r="Q68" s="19">
        <v>0</v>
      </c>
      <c r="R68" s="31">
        <f t="shared" si="1"/>
        <v>1000</v>
      </c>
    </row>
    <row r="69" spans="1:18" s="16" customFormat="1" ht="15" customHeight="1">
      <c r="A69" s="36">
        <v>5544</v>
      </c>
      <c r="B69" s="17" t="s">
        <v>97</v>
      </c>
      <c r="C69" s="17" t="s">
        <v>37</v>
      </c>
      <c r="D69" s="42" t="s">
        <v>21</v>
      </c>
      <c r="E69" s="19">
        <v>2438.92</v>
      </c>
      <c r="F69" s="19">
        <v>0</v>
      </c>
      <c r="G69" s="19">
        <v>0</v>
      </c>
      <c r="H69" s="19">
        <v>812.97</v>
      </c>
      <c r="I69" s="19">
        <v>0</v>
      </c>
      <c r="J69" s="19">
        <v>0</v>
      </c>
      <c r="K69" s="19">
        <v>0</v>
      </c>
      <c r="L69" s="19">
        <v>0</v>
      </c>
      <c r="M69" s="19">
        <v>288.3</v>
      </c>
      <c r="N69" s="19">
        <v>0</v>
      </c>
      <c r="O69" s="19">
        <v>1138.1600000000001</v>
      </c>
      <c r="P69" s="31">
        <f t="shared" si="0"/>
        <v>4678.3500000000004</v>
      </c>
      <c r="Q69" s="19">
        <v>371.67</v>
      </c>
      <c r="R69" s="31">
        <f t="shared" si="1"/>
        <v>4306.68</v>
      </c>
    </row>
    <row r="70" spans="1:18" s="16" customFormat="1" ht="15" customHeight="1">
      <c r="A70" s="36">
        <v>809</v>
      </c>
      <c r="B70" s="17" t="s">
        <v>98</v>
      </c>
      <c r="C70" s="17" t="s">
        <v>684</v>
      </c>
      <c r="D70" s="42" t="s">
        <v>36</v>
      </c>
      <c r="E70" s="19">
        <v>2746.63</v>
      </c>
      <c r="F70" s="19">
        <v>65.66</v>
      </c>
      <c r="G70" s="19">
        <v>264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31">
        <f t="shared" si="0"/>
        <v>3076.29</v>
      </c>
      <c r="Q70" s="19">
        <v>1269.42</v>
      </c>
      <c r="R70" s="31">
        <f t="shared" si="1"/>
        <v>1806.87</v>
      </c>
    </row>
    <row r="71" spans="1:18" s="16" customFormat="1" ht="15" customHeight="1">
      <c r="A71" s="36">
        <v>5940</v>
      </c>
      <c r="B71" s="17" t="s">
        <v>99</v>
      </c>
      <c r="C71" s="17" t="s">
        <v>685</v>
      </c>
      <c r="D71" s="42" t="s">
        <v>21</v>
      </c>
      <c r="E71" s="19">
        <v>4412.47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31">
        <f t="shared" si="0"/>
        <v>4412.47</v>
      </c>
      <c r="Q71" s="19">
        <v>616.70000000000005</v>
      </c>
      <c r="R71" s="31">
        <f t="shared" si="1"/>
        <v>3795.7700000000004</v>
      </c>
    </row>
    <row r="72" spans="1:18" s="16" customFormat="1" ht="15" customHeight="1">
      <c r="A72" s="36">
        <v>5326</v>
      </c>
      <c r="B72" s="17" t="s">
        <v>100</v>
      </c>
      <c r="C72" s="17" t="s">
        <v>39</v>
      </c>
      <c r="D72" s="42" t="s">
        <v>21</v>
      </c>
      <c r="E72" s="19">
        <v>1855.72</v>
      </c>
      <c r="F72" s="19">
        <v>0</v>
      </c>
      <c r="G72" s="19">
        <v>264</v>
      </c>
      <c r="H72" s="19">
        <v>0</v>
      </c>
      <c r="I72" s="19">
        <v>0</v>
      </c>
      <c r="J72" s="19">
        <v>61.86</v>
      </c>
      <c r="K72" s="19">
        <v>0</v>
      </c>
      <c r="L72" s="19">
        <v>0</v>
      </c>
      <c r="M72" s="19">
        <v>113.91</v>
      </c>
      <c r="N72" s="19">
        <v>0</v>
      </c>
      <c r="O72" s="19">
        <v>0</v>
      </c>
      <c r="P72" s="31">
        <f t="shared" si="0"/>
        <v>2295.4900000000002</v>
      </c>
      <c r="Q72" s="19">
        <v>413.3</v>
      </c>
      <c r="R72" s="31">
        <f t="shared" si="1"/>
        <v>1882.1900000000003</v>
      </c>
    </row>
    <row r="73" spans="1:18" s="16" customFormat="1" ht="15" customHeight="1">
      <c r="A73" s="36">
        <v>5587</v>
      </c>
      <c r="B73" s="17" t="s">
        <v>101</v>
      </c>
      <c r="C73" s="17" t="s">
        <v>676</v>
      </c>
      <c r="D73" s="42" t="s">
        <v>21</v>
      </c>
      <c r="E73" s="19">
        <v>1555.89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479.1</v>
      </c>
      <c r="N73" s="19">
        <v>0</v>
      </c>
      <c r="O73" s="19">
        <v>1089.1199999999999</v>
      </c>
      <c r="P73" s="31">
        <f t="shared" si="0"/>
        <v>3124.11</v>
      </c>
      <c r="Q73" s="19">
        <v>232.94</v>
      </c>
      <c r="R73" s="31">
        <f t="shared" si="1"/>
        <v>2891.17</v>
      </c>
    </row>
    <row r="74" spans="1:18" s="16" customFormat="1" ht="15" customHeight="1">
      <c r="A74" s="36">
        <v>5862</v>
      </c>
      <c r="B74" s="17" t="s">
        <v>102</v>
      </c>
      <c r="C74" s="17" t="s">
        <v>686</v>
      </c>
      <c r="D74" s="42" t="s">
        <v>21</v>
      </c>
      <c r="E74" s="19">
        <v>2130.2399999999998</v>
      </c>
      <c r="F74" s="19">
        <v>0</v>
      </c>
      <c r="G74" s="19">
        <v>264</v>
      </c>
      <c r="H74" s="19">
        <v>0</v>
      </c>
      <c r="I74" s="19">
        <v>0</v>
      </c>
      <c r="J74" s="19">
        <v>71.010000000000005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31">
        <f t="shared" si="0"/>
        <v>2465.25</v>
      </c>
      <c r="Q74" s="19">
        <v>346.22</v>
      </c>
      <c r="R74" s="31">
        <f t="shared" si="1"/>
        <v>2119.0299999999997</v>
      </c>
    </row>
    <row r="75" spans="1:18" s="16" customFormat="1" ht="15" customHeight="1">
      <c r="A75" s="36">
        <v>6008</v>
      </c>
      <c r="B75" s="17" t="s">
        <v>103</v>
      </c>
      <c r="C75" s="17" t="s">
        <v>687</v>
      </c>
      <c r="D75" s="42" t="s">
        <v>21</v>
      </c>
      <c r="E75" s="19">
        <v>1555.89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368.41</v>
      </c>
      <c r="N75" s="19">
        <v>0</v>
      </c>
      <c r="O75" s="19">
        <v>0</v>
      </c>
      <c r="P75" s="31">
        <f t="shared" si="0"/>
        <v>1924.3000000000002</v>
      </c>
      <c r="Q75" s="19">
        <v>218.58</v>
      </c>
      <c r="R75" s="31">
        <f t="shared" si="1"/>
        <v>1705.7200000000003</v>
      </c>
    </row>
    <row r="76" spans="1:18" s="16" customFormat="1" ht="15" customHeight="1">
      <c r="A76" s="36">
        <v>5709</v>
      </c>
      <c r="B76" s="17" t="s">
        <v>104</v>
      </c>
      <c r="C76" s="17" t="s">
        <v>686</v>
      </c>
      <c r="D76" s="42" t="s">
        <v>21</v>
      </c>
      <c r="E76" s="19">
        <v>2130.2399999999998</v>
      </c>
      <c r="F76" s="19">
        <v>0</v>
      </c>
      <c r="G76" s="19">
        <v>264</v>
      </c>
      <c r="H76" s="19">
        <v>0</v>
      </c>
      <c r="I76" s="19">
        <v>0</v>
      </c>
      <c r="J76" s="19">
        <v>71.010000000000005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31">
        <f t="shared" si="0"/>
        <v>2465.25</v>
      </c>
      <c r="Q76" s="19">
        <v>364.25</v>
      </c>
      <c r="R76" s="31">
        <f t="shared" si="1"/>
        <v>2101</v>
      </c>
    </row>
    <row r="77" spans="1:18" s="16" customFormat="1" ht="15" customHeight="1">
      <c r="A77" s="36">
        <v>6113</v>
      </c>
      <c r="B77" s="17" t="s">
        <v>105</v>
      </c>
      <c r="C77" s="17" t="s">
        <v>671</v>
      </c>
      <c r="D77" s="42" t="s">
        <v>21</v>
      </c>
      <c r="E77" s="19">
        <v>4412.47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31">
        <f t="shared" ref="P77:P140" si="2">SUM(E77:O77)</f>
        <v>4412.47</v>
      </c>
      <c r="Q77" s="19">
        <v>689.9</v>
      </c>
      <c r="R77" s="31">
        <f t="shared" ref="R77:R140" si="3">SUM(P77-Q77)</f>
        <v>3722.57</v>
      </c>
    </row>
    <row r="78" spans="1:18" s="16" customFormat="1" ht="15" customHeight="1">
      <c r="A78" s="36">
        <v>471</v>
      </c>
      <c r="B78" s="17" t="s">
        <v>106</v>
      </c>
      <c r="C78" s="17" t="s">
        <v>684</v>
      </c>
      <c r="D78" s="42" t="s">
        <v>36</v>
      </c>
      <c r="E78" s="19">
        <v>2746.63</v>
      </c>
      <c r="F78" s="19">
        <v>421.52</v>
      </c>
      <c r="G78" s="19">
        <v>264</v>
      </c>
      <c r="H78" s="19">
        <v>2288.1000000000004</v>
      </c>
      <c r="I78" s="19">
        <v>0</v>
      </c>
      <c r="J78" s="19">
        <v>105.61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31">
        <f t="shared" si="2"/>
        <v>5825.86</v>
      </c>
      <c r="Q78" s="19">
        <v>1225.6099999999999</v>
      </c>
      <c r="R78" s="31">
        <f t="shared" si="3"/>
        <v>4600.25</v>
      </c>
    </row>
    <row r="79" spans="1:18" s="16" customFormat="1" ht="15" customHeight="1">
      <c r="A79" s="36">
        <v>473</v>
      </c>
      <c r="B79" s="17" t="s">
        <v>107</v>
      </c>
      <c r="C79" s="17" t="s">
        <v>688</v>
      </c>
      <c r="D79" s="42" t="s">
        <v>40</v>
      </c>
      <c r="E79" s="19">
        <v>8008.99</v>
      </c>
      <c r="F79" s="19">
        <v>0</v>
      </c>
      <c r="G79" s="19">
        <v>0</v>
      </c>
      <c r="H79" s="19">
        <v>2669.66</v>
      </c>
      <c r="I79" s="19">
        <v>0</v>
      </c>
      <c r="J79" s="19">
        <v>0</v>
      </c>
      <c r="K79" s="19">
        <v>0</v>
      </c>
      <c r="L79" s="19">
        <v>0</v>
      </c>
      <c r="M79" s="19">
        <v>332.27</v>
      </c>
      <c r="N79" s="19">
        <v>0</v>
      </c>
      <c r="O79" s="19">
        <v>0</v>
      </c>
      <c r="P79" s="31">
        <f t="shared" si="2"/>
        <v>11010.92</v>
      </c>
      <c r="Q79" s="19">
        <v>2640.32</v>
      </c>
      <c r="R79" s="31">
        <f t="shared" si="3"/>
        <v>8370.6</v>
      </c>
    </row>
    <row r="80" spans="1:18" s="16" customFormat="1" ht="15" customHeight="1">
      <c r="A80" s="36">
        <v>761</v>
      </c>
      <c r="B80" s="17" t="s">
        <v>108</v>
      </c>
      <c r="C80" s="17" t="s">
        <v>689</v>
      </c>
      <c r="D80" s="42" t="s">
        <v>36</v>
      </c>
      <c r="E80" s="19">
        <v>1752.17</v>
      </c>
      <c r="F80" s="19">
        <v>445.85</v>
      </c>
      <c r="G80" s="19">
        <v>0</v>
      </c>
      <c r="H80" s="19">
        <v>0</v>
      </c>
      <c r="I80" s="19">
        <v>0</v>
      </c>
      <c r="J80" s="19">
        <v>73.27</v>
      </c>
      <c r="K80" s="19">
        <v>0</v>
      </c>
      <c r="L80" s="19">
        <v>0</v>
      </c>
      <c r="M80" s="19">
        <v>359.32</v>
      </c>
      <c r="N80" s="19">
        <v>0</v>
      </c>
      <c r="O80" s="19">
        <v>1538.61</v>
      </c>
      <c r="P80" s="31">
        <f t="shared" si="2"/>
        <v>4169.22</v>
      </c>
      <c r="Q80" s="19">
        <v>189.61</v>
      </c>
      <c r="R80" s="31">
        <f t="shared" si="3"/>
        <v>3979.61</v>
      </c>
    </row>
    <row r="81" spans="1:18" s="16" customFormat="1" ht="15" customHeight="1">
      <c r="A81" s="36">
        <v>5856</v>
      </c>
      <c r="B81" s="17" t="s">
        <v>109</v>
      </c>
      <c r="C81" s="17" t="s">
        <v>39</v>
      </c>
      <c r="D81" s="42" t="s">
        <v>21</v>
      </c>
      <c r="E81" s="19">
        <v>1855.72</v>
      </c>
      <c r="F81" s="19">
        <v>0</v>
      </c>
      <c r="G81" s="19">
        <v>264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31">
        <f t="shared" si="2"/>
        <v>2119.7200000000003</v>
      </c>
      <c r="Q81" s="19">
        <v>279.17</v>
      </c>
      <c r="R81" s="31">
        <f t="shared" si="3"/>
        <v>1840.5500000000002</v>
      </c>
    </row>
    <row r="82" spans="1:18" s="16" customFormat="1" ht="15" customHeight="1">
      <c r="A82" s="36">
        <v>5249</v>
      </c>
      <c r="B82" s="17" t="s">
        <v>110</v>
      </c>
      <c r="C82" s="17" t="s">
        <v>35</v>
      </c>
      <c r="D82" s="42" t="s">
        <v>36</v>
      </c>
      <c r="E82" s="19">
        <v>2746.63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222.11</v>
      </c>
      <c r="N82" s="19">
        <v>0</v>
      </c>
      <c r="O82" s="19">
        <v>0</v>
      </c>
      <c r="P82" s="31">
        <f t="shared" si="2"/>
        <v>2968.7400000000002</v>
      </c>
      <c r="Q82" s="19">
        <v>867.09</v>
      </c>
      <c r="R82" s="31">
        <f t="shared" si="3"/>
        <v>2101.65</v>
      </c>
    </row>
    <row r="83" spans="1:18" s="16" customFormat="1" ht="15" customHeight="1">
      <c r="A83" s="36">
        <v>230</v>
      </c>
      <c r="B83" s="17" t="s">
        <v>111</v>
      </c>
      <c r="C83" s="17" t="s">
        <v>617</v>
      </c>
      <c r="D83" s="42" t="s">
        <v>36</v>
      </c>
      <c r="E83" s="19">
        <v>2089.84</v>
      </c>
      <c r="F83" s="19">
        <v>2139.9299999999998</v>
      </c>
      <c r="G83" s="19">
        <v>0</v>
      </c>
      <c r="H83" s="19">
        <v>0</v>
      </c>
      <c r="I83" s="19">
        <v>0</v>
      </c>
      <c r="J83" s="19">
        <v>0</v>
      </c>
      <c r="K83" s="19">
        <v>1500</v>
      </c>
      <c r="L83" s="19">
        <v>0</v>
      </c>
      <c r="M83" s="19">
        <v>479.1</v>
      </c>
      <c r="N83" s="19">
        <v>0</v>
      </c>
      <c r="O83" s="19">
        <v>0</v>
      </c>
      <c r="P83" s="31">
        <f t="shared" si="2"/>
        <v>6208.8700000000008</v>
      </c>
      <c r="Q83" s="19">
        <v>1173.8399999999999</v>
      </c>
      <c r="R83" s="31">
        <f t="shared" si="3"/>
        <v>5035.0300000000007</v>
      </c>
    </row>
    <row r="84" spans="1:18" s="16" customFormat="1" ht="15" customHeight="1">
      <c r="A84" s="36">
        <v>6351</v>
      </c>
      <c r="B84" s="17" t="s">
        <v>774</v>
      </c>
      <c r="C84" s="19" t="s">
        <v>766</v>
      </c>
      <c r="D84" s="42" t="s">
        <v>21</v>
      </c>
      <c r="E84" s="19">
        <v>556.72</v>
      </c>
      <c r="F84" s="19">
        <v>0</v>
      </c>
      <c r="G84" s="19">
        <v>171.79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31">
        <f t="shared" si="2"/>
        <v>728.51</v>
      </c>
      <c r="Q84" s="19">
        <v>54.63</v>
      </c>
      <c r="R84" s="31">
        <f t="shared" si="3"/>
        <v>673.88</v>
      </c>
    </row>
    <row r="85" spans="1:18" s="16" customFormat="1" ht="15" customHeight="1">
      <c r="A85" s="36">
        <v>5915</v>
      </c>
      <c r="B85" s="17" t="s">
        <v>112</v>
      </c>
      <c r="C85" s="17" t="s">
        <v>24</v>
      </c>
      <c r="D85" s="42" t="s">
        <v>21</v>
      </c>
      <c r="E85" s="19">
        <v>4412.47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31">
        <f t="shared" si="2"/>
        <v>4412.47</v>
      </c>
      <c r="Q85" s="19">
        <v>684.9</v>
      </c>
      <c r="R85" s="31">
        <f t="shared" si="3"/>
        <v>3727.57</v>
      </c>
    </row>
    <row r="86" spans="1:18" s="16" customFormat="1" ht="15" customHeight="1">
      <c r="A86" s="36">
        <v>5813</v>
      </c>
      <c r="B86" s="17" t="s">
        <v>113</v>
      </c>
      <c r="C86" s="17" t="s">
        <v>690</v>
      </c>
      <c r="D86" s="42" t="s">
        <v>21</v>
      </c>
      <c r="E86" s="19">
        <v>4412.47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31">
        <f t="shared" si="2"/>
        <v>4412.47</v>
      </c>
      <c r="Q86" s="19">
        <v>689.9</v>
      </c>
      <c r="R86" s="31">
        <f t="shared" si="3"/>
        <v>3722.57</v>
      </c>
    </row>
    <row r="87" spans="1:18" s="16" customFormat="1" ht="15" customHeight="1">
      <c r="A87" s="36">
        <v>6298</v>
      </c>
      <c r="B87" s="17" t="s">
        <v>640</v>
      </c>
      <c r="C87" s="17" t="s">
        <v>691</v>
      </c>
      <c r="D87" s="43">
        <v>0</v>
      </c>
      <c r="E87" s="19">
        <v>4412.47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2573.94</v>
      </c>
      <c r="P87" s="31">
        <f t="shared" si="2"/>
        <v>6986.41</v>
      </c>
      <c r="Q87" s="19">
        <v>689.9</v>
      </c>
      <c r="R87" s="31">
        <f t="shared" si="3"/>
        <v>6296.51</v>
      </c>
    </row>
    <row r="88" spans="1:18" s="16" customFormat="1" ht="15" customHeight="1">
      <c r="A88" s="36">
        <v>6287</v>
      </c>
      <c r="B88" s="17" t="s">
        <v>641</v>
      </c>
      <c r="C88" s="17" t="s">
        <v>20</v>
      </c>
      <c r="D88" s="43" t="s">
        <v>668</v>
      </c>
      <c r="E88" s="19">
        <v>905.4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94.6</v>
      </c>
      <c r="M88" s="19">
        <v>0</v>
      </c>
      <c r="N88" s="19">
        <v>0</v>
      </c>
      <c r="O88" s="19">
        <v>0</v>
      </c>
      <c r="P88" s="31">
        <f t="shared" si="2"/>
        <v>1000</v>
      </c>
      <c r="Q88" s="19">
        <v>0</v>
      </c>
      <c r="R88" s="31">
        <f t="shared" si="3"/>
        <v>1000</v>
      </c>
    </row>
    <row r="89" spans="1:18" s="16" customFormat="1" ht="15" customHeight="1">
      <c r="A89" s="36">
        <v>6321</v>
      </c>
      <c r="B89" s="17" t="s">
        <v>750</v>
      </c>
      <c r="C89" s="17" t="s">
        <v>20</v>
      </c>
      <c r="D89" s="43" t="s">
        <v>760</v>
      </c>
      <c r="E89" s="19">
        <v>905.4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94.6</v>
      </c>
      <c r="M89" s="19">
        <v>0</v>
      </c>
      <c r="N89" s="19">
        <v>0</v>
      </c>
      <c r="O89" s="19">
        <v>0</v>
      </c>
      <c r="P89" s="31">
        <f t="shared" si="2"/>
        <v>1000</v>
      </c>
      <c r="Q89" s="19">
        <v>0</v>
      </c>
      <c r="R89" s="31">
        <f t="shared" si="3"/>
        <v>1000</v>
      </c>
    </row>
    <row r="90" spans="1:18" s="16" customFormat="1" ht="15" customHeight="1">
      <c r="A90" s="36">
        <v>4695</v>
      </c>
      <c r="B90" s="17" t="s">
        <v>114</v>
      </c>
      <c r="C90" s="17" t="s">
        <v>692</v>
      </c>
      <c r="D90" s="42" t="s">
        <v>821</v>
      </c>
      <c r="E90" s="19">
        <v>2008.69</v>
      </c>
      <c r="F90" s="19">
        <v>0</v>
      </c>
      <c r="G90" s="19">
        <v>302.72000000000003</v>
      </c>
      <c r="H90" s="19">
        <v>376.62</v>
      </c>
      <c r="I90" s="19">
        <v>0</v>
      </c>
      <c r="J90" s="19">
        <v>75.7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31">
        <f t="shared" si="2"/>
        <v>2763.7299999999996</v>
      </c>
      <c r="Q90" s="19">
        <v>770.98</v>
      </c>
      <c r="R90" s="31">
        <f t="shared" si="3"/>
        <v>1992.7499999999995</v>
      </c>
    </row>
    <row r="91" spans="1:18" s="16" customFormat="1" ht="15" customHeight="1">
      <c r="A91" s="36">
        <v>6154</v>
      </c>
      <c r="B91" s="17" t="s">
        <v>115</v>
      </c>
      <c r="C91" s="17" t="s">
        <v>693</v>
      </c>
      <c r="D91" s="42" t="s">
        <v>21</v>
      </c>
      <c r="E91" s="19">
        <v>2438.92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31">
        <f t="shared" si="2"/>
        <v>2438.92</v>
      </c>
      <c r="Q91" s="19">
        <v>360.58</v>
      </c>
      <c r="R91" s="31">
        <f t="shared" si="3"/>
        <v>2078.34</v>
      </c>
    </row>
    <row r="92" spans="1:18" s="16" customFormat="1" ht="15" customHeight="1">
      <c r="A92" s="36">
        <v>6057</v>
      </c>
      <c r="B92" s="17" t="s">
        <v>116</v>
      </c>
      <c r="C92" s="17" t="s">
        <v>20</v>
      </c>
      <c r="D92" s="42" t="s">
        <v>822</v>
      </c>
      <c r="E92" s="19">
        <v>322.7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47.3</v>
      </c>
      <c r="M92" s="19">
        <v>0</v>
      </c>
      <c r="N92" s="19">
        <v>0</v>
      </c>
      <c r="O92" s="19">
        <v>0</v>
      </c>
      <c r="P92" s="31">
        <f t="shared" si="2"/>
        <v>370</v>
      </c>
      <c r="Q92" s="19">
        <v>0</v>
      </c>
      <c r="R92" s="31">
        <f t="shared" si="3"/>
        <v>370</v>
      </c>
    </row>
    <row r="93" spans="1:18" s="16" customFormat="1" ht="15" customHeight="1">
      <c r="A93" s="36">
        <v>6012</v>
      </c>
      <c r="B93" s="17" t="s">
        <v>117</v>
      </c>
      <c r="C93" s="17" t="s">
        <v>35</v>
      </c>
      <c r="D93" s="42" t="s">
        <v>21</v>
      </c>
      <c r="E93" s="19">
        <v>2438.92</v>
      </c>
      <c r="F93" s="19">
        <v>0</v>
      </c>
      <c r="G93" s="19">
        <v>746.14999999999986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329.88</v>
      </c>
      <c r="N93" s="19">
        <v>0</v>
      </c>
      <c r="O93" s="19">
        <v>0</v>
      </c>
      <c r="P93" s="31">
        <f t="shared" si="2"/>
        <v>3514.95</v>
      </c>
      <c r="Q93" s="19">
        <v>320.91000000000003</v>
      </c>
      <c r="R93" s="31">
        <f t="shared" si="3"/>
        <v>3194.04</v>
      </c>
    </row>
    <row r="94" spans="1:18" s="16" customFormat="1" ht="15" customHeight="1">
      <c r="A94" s="36">
        <v>6356</v>
      </c>
      <c r="B94" s="17" t="s">
        <v>775</v>
      </c>
      <c r="C94" s="19" t="s">
        <v>766</v>
      </c>
      <c r="D94" s="42" t="s">
        <v>21</v>
      </c>
      <c r="E94" s="19">
        <v>556.72</v>
      </c>
      <c r="F94" s="19">
        <v>0</v>
      </c>
      <c r="G94" s="19">
        <v>171.79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31">
        <f t="shared" si="2"/>
        <v>728.51</v>
      </c>
      <c r="Q94" s="19">
        <v>54.63</v>
      </c>
      <c r="R94" s="31">
        <f t="shared" si="3"/>
        <v>673.88</v>
      </c>
    </row>
    <row r="95" spans="1:18" s="16" customFormat="1" ht="15" customHeight="1">
      <c r="A95" s="36">
        <v>5909</v>
      </c>
      <c r="B95" s="17" t="s">
        <v>118</v>
      </c>
      <c r="C95" s="17" t="s">
        <v>24</v>
      </c>
      <c r="D95" s="42" t="s">
        <v>21</v>
      </c>
      <c r="E95" s="19">
        <v>4412.47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135.81</v>
      </c>
      <c r="N95" s="19">
        <v>0</v>
      </c>
      <c r="O95" s="19">
        <v>0</v>
      </c>
      <c r="P95" s="31">
        <f t="shared" si="2"/>
        <v>4548.2800000000007</v>
      </c>
      <c r="Q95" s="19">
        <v>1246.8699999999999</v>
      </c>
      <c r="R95" s="31">
        <f t="shared" si="3"/>
        <v>3301.4100000000008</v>
      </c>
    </row>
    <row r="96" spans="1:18" s="16" customFormat="1" ht="15" customHeight="1">
      <c r="A96" s="36">
        <v>5907</v>
      </c>
      <c r="B96" s="17" t="s">
        <v>119</v>
      </c>
      <c r="C96" s="17" t="s">
        <v>672</v>
      </c>
      <c r="D96" s="42" t="s">
        <v>21</v>
      </c>
      <c r="E96" s="19">
        <v>4993.1899999999996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82.54</v>
      </c>
      <c r="N96" s="19">
        <v>0</v>
      </c>
      <c r="O96" s="19">
        <v>0</v>
      </c>
      <c r="P96" s="31">
        <f t="shared" si="2"/>
        <v>5075.7299999999996</v>
      </c>
      <c r="Q96" s="19">
        <v>883.57</v>
      </c>
      <c r="R96" s="31">
        <f t="shared" si="3"/>
        <v>4192.16</v>
      </c>
    </row>
    <row r="97" spans="1:18" s="16" customFormat="1" ht="15" customHeight="1">
      <c r="A97" s="36">
        <v>5835</v>
      </c>
      <c r="B97" s="17" t="s">
        <v>120</v>
      </c>
      <c r="C97" s="17" t="s">
        <v>672</v>
      </c>
      <c r="D97" s="42" t="s">
        <v>21</v>
      </c>
      <c r="E97" s="19">
        <v>4993.1899999999996</v>
      </c>
      <c r="F97" s="19">
        <v>0</v>
      </c>
      <c r="G97" s="19">
        <v>0</v>
      </c>
      <c r="H97" s="19">
        <v>1109.5999999999999</v>
      </c>
      <c r="I97" s="19">
        <v>0</v>
      </c>
      <c r="J97" s="19">
        <v>0</v>
      </c>
      <c r="K97" s="19">
        <v>0</v>
      </c>
      <c r="L97" s="19">
        <v>0</v>
      </c>
      <c r="M97" s="19">
        <v>130.76</v>
      </c>
      <c r="N97" s="19">
        <v>0</v>
      </c>
      <c r="O97" s="19">
        <v>0</v>
      </c>
      <c r="P97" s="31">
        <f t="shared" si="2"/>
        <v>6233.5499999999993</v>
      </c>
      <c r="Q97" s="19">
        <v>1239.3800000000001</v>
      </c>
      <c r="R97" s="31">
        <f t="shared" si="3"/>
        <v>4994.1699999999992</v>
      </c>
    </row>
    <row r="98" spans="1:18" s="16" customFormat="1" ht="15" customHeight="1">
      <c r="A98" s="36">
        <v>6150</v>
      </c>
      <c r="B98" s="17" t="s">
        <v>121</v>
      </c>
      <c r="C98" s="17" t="s">
        <v>694</v>
      </c>
      <c r="D98" s="42" t="s">
        <v>21</v>
      </c>
      <c r="E98" s="19">
        <v>1355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31">
        <f t="shared" si="2"/>
        <v>1355</v>
      </c>
      <c r="Q98" s="19">
        <v>188.45</v>
      </c>
      <c r="R98" s="31">
        <f t="shared" si="3"/>
        <v>1166.55</v>
      </c>
    </row>
    <row r="99" spans="1:18" s="16" customFormat="1" ht="15" customHeight="1">
      <c r="A99" s="36">
        <v>46</v>
      </c>
      <c r="B99" s="17" t="s">
        <v>122</v>
      </c>
      <c r="C99" s="17" t="s">
        <v>35</v>
      </c>
      <c r="D99" s="42" t="s">
        <v>36</v>
      </c>
      <c r="E99" s="19">
        <v>2746.63</v>
      </c>
      <c r="F99" s="19">
        <v>288.41000000000003</v>
      </c>
      <c r="G99" s="19">
        <v>264</v>
      </c>
      <c r="H99" s="19">
        <v>1099.68</v>
      </c>
      <c r="I99" s="19">
        <v>0</v>
      </c>
      <c r="J99" s="19">
        <v>0</v>
      </c>
      <c r="K99" s="19">
        <v>0</v>
      </c>
      <c r="L99" s="19">
        <v>0</v>
      </c>
      <c r="M99" s="19">
        <v>276.31</v>
      </c>
      <c r="N99" s="19">
        <v>0</v>
      </c>
      <c r="O99" s="19">
        <v>0</v>
      </c>
      <c r="P99" s="31">
        <f t="shared" si="2"/>
        <v>4675.0300000000007</v>
      </c>
      <c r="Q99" s="19">
        <v>959.13</v>
      </c>
      <c r="R99" s="31">
        <f t="shared" si="3"/>
        <v>3715.9000000000005</v>
      </c>
    </row>
    <row r="100" spans="1:18" s="16" customFormat="1" ht="15" customHeight="1">
      <c r="A100" s="36">
        <v>4757</v>
      </c>
      <c r="B100" s="17" t="s">
        <v>123</v>
      </c>
      <c r="C100" s="17" t="s">
        <v>684</v>
      </c>
      <c r="D100" s="42" t="s">
        <v>40</v>
      </c>
      <c r="E100" s="19">
        <v>2537.46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31">
        <f t="shared" si="2"/>
        <v>2537.46</v>
      </c>
      <c r="Q100" s="19">
        <v>229.84</v>
      </c>
      <c r="R100" s="31">
        <f t="shared" si="3"/>
        <v>2307.62</v>
      </c>
    </row>
    <row r="101" spans="1:18" s="16" customFormat="1" ht="15" customHeight="1">
      <c r="A101" s="36">
        <v>4703</v>
      </c>
      <c r="B101" s="17" t="s">
        <v>124</v>
      </c>
      <c r="C101" s="17" t="s">
        <v>684</v>
      </c>
      <c r="D101" s="42" t="s">
        <v>819</v>
      </c>
      <c r="E101" s="19">
        <v>2487.7199999999998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462.52</v>
      </c>
      <c r="N101" s="19">
        <v>0</v>
      </c>
      <c r="O101" s="19">
        <v>1741.4</v>
      </c>
      <c r="P101" s="31">
        <f t="shared" si="2"/>
        <v>4691.6399999999994</v>
      </c>
      <c r="Q101" s="19">
        <v>241.65</v>
      </c>
      <c r="R101" s="31">
        <f t="shared" si="3"/>
        <v>4449.99</v>
      </c>
    </row>
    <row r="102" spans="1:18" s="16" customFormat="1" ht="15" customHeight="1">
      <c r="A102" s="36">
        <v>6315</v>
      </c>
      <c r="B102" s="17" t="s">
        <v>751</v>
      </c>
      <c r="C102" s="17" t="s">
        <v>37</v>
      </c>
      <c r="D102" s="42" t="s">
        <v>820</v>
      </c>
      <c r="E102" s="19">
        <v>1829.21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31">
        <f t="shared" si="2"/>
        <v>1829.21</v>
      </c>
      <c r="Q102" s="19">
        <v>144.82</v>
      </c>
      <c r="R102" s="31">
        <f t="shared" si="3"/>
        <v>1684.39</v>
      </c>
    </row>
    <row r="103" spans="1:18" s="16" customFormat="1" ht="15" customHeight="1">
      <c r="A103" s="36">
        <v>5444</v>
      </c>
      <c r="B103" s="17" t="s">
        <v>125</v>
      </c>
      <c r="C103" s="17" t="s">
        <v>694</v>
      </c>
      <c r="D103" s="42" t="s">
        <v>21</v>
      </c>
      <c r="E103" s="19">
        <v>1355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31">
        <f t="shared" si="2"/>
        <v>1355</v>
      </c>
      <c r="Q103" s="19">
        <v>314.94</v>
      </c>
      <c r="R103" s="31">
        <f t="shared" si="3"/>
        <v>1040.06</v>
      </c>
    </row>
    <row r="104" spans="1:18" s="16" customFormat="1" ht="15" customHeight="1">
      <c r="A104" s="36">
        <v>6280</v>
      </c>
      <c r="B104" s="17" t="s">
        <v>642</v>
      </c>
      <c r="C104" s="17" t="s">
        <v>39</v>
      </c>
      <c r="D104" s="43" t="s">
        <v>21</v>
      </c>
      <c r="E104" s="19">
        <v>1855.72</v>
      </c>
      <c r="F104" s="19">
        <v>0</v>
      </c>
      <c r="G104" s="19">
        <v>264</v>
      </c>
      <c r="H104" s="19">
        <v>0</v>
      </c>
      <c r="I104" s="19">
        <v>0</v>
      </c>
      <c r="J104" s="19">
        <v>61.86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31">
        <f t="shared" si="2"/>
        <v>2181.5800000000004</v>
      </c>
      <c r="Q104" s="19">
        <v>292.88</v>
      </c>
      <c r="R104" s="31">
        <f t="shared" si="3"/>
        <v>1888.7000000000003</v>
      </c>
    </row>
    <row r="105" spans="1:18" s="16" customFormat="1" ht="15" customHeight="1">
      <c r="A105" s="36">
        <v>95</v>
      </c>
      <c r="B105" s="17" t="s">
        <v>126</v>
      </c>
      <c r="C105" s="17" t="s">
        <v>695</v>
      </c>
      <c r="D105" s="42" t="s">
        <v>36</v>
      </c>
      <c r="E105" s="19">
        <v>3638.48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359.32</v>
      </c>
      <c r="N105" s="19">
        <v>0</v>
      </c>
      <c r="O105" s="19">
        <v>0</v>
      </c>
      <c r="P105" s="31">
        <f t="shared" si="2"/>
        <v>3997.8</v>
      </c>
      <c r="Q105" s="19">
        <v>1118.78</v>
      </c>
      <c r="R105" s="31">
        <f t="shared" si="3"/>
        <v>2879.0200000000004</v>
      </c>
    </row>
    <row r="106" spans="1:18" s="16" customFormat="1" ht="15" customHeight="1">
      <c r="A106" s="36">
        <v>6138</v>
      </c>
      <c r="B106" s="17" t="s">
        <v>127</v>
      </c>
      <c r="C106" s="17" t="s">
        <v>683</v>
      </c>
      <c r="D106" s="42" t="s">
        <v>21</v>
      </c>
      <c r="E106" s="19">
        <v>10137.799999999999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31">
        <f t="shared" si="2"/>
        <v>10137.799999999999</v>
      </c>
      <c r="Q106" s="19">
        <v>2543.7199999999998</v>
      </c>
      <c r="R106" s="31">
        <f t="shared" si="3"/>
        <v>7594.08</v>
      </c>
    </row>
    <row r="107" spans="1:18" s="16" customFormat="1" ht="15" customHeight="1">
      <c r="A107" s="36">
        <v>6335</v>
      </c>
      <c r="B107" s="17" t="s">
        <v>776</v>
      </c>
      <c r="C107" s="19" t="s">
        <v>766</v>
      </c>
      <c r="D107" s="42" t="s">
        <v>21</v>
      </c>
      <c r="E107" s="19">
        <v>556.72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31">
        <f t="shared" si="2"/>
        <v>556.72</v>
      </c>
      <c r="Q107" s="19">
        <v>41.75</v>
      </c>
      <c r="R107" s="31">
        <f t="shared" si="3"/>
        <v>514.97</v>
      </c>
    </row>
    <row r="108" spans="1:18" s="16" customFormat="1" ht="15" customHeight="1">
      <c r="A108" s="36">
        <v>5914</v>
      </c>
      <c r="B108" s="17" t="s">
        <v>128</v>
      </c>
      <c r="C108" s="17" t="s">
        <v>24</v>
      </c>
      <c r="D108" s="42" t="s">
        <v>21</v>
      </c>
      <c r="E108" s="19">
        <v>3088.73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31">
        <f t="shared" si="2"/>
        <v>3088.73</v>
      </c>
      <c r="Q108" s="19">
        <v>326.43</v>
      </c>
      <c r="R108" s="31">
        <f t="shared" si="3"/>
        <v>2762.3</v>
      </c>
    </row>
    <row r="109" spans="1:18" s="16" customFormat="1" ht="15" customHeight="1">
      <c r="A109" s="36">
        <v>5480</v>
      </c>
      <c r="B109" s="17" t="s">
        <v>129</v>
      </c>
      <c r="C109" s="17" t="s">
        <v>674</v>
      </c>
      <c r="D109" s="42">
        <v>3</v>
      </c>
      <c r="E109" s="19">
        <v>10149.99</v>
      </c>
      <c r="F109" s="19">
        <v>0</v>
      </c>
      <c r="G109" s="19">
        <v>0</v>
      </c>
      <c r="H109" s="19">
        <v>563.89</v>
      </c>
      <c r="I109" s="19">
        <v>0</v>
      </c>
      <c r="J109" s="19">
        <v>0</v>
      </c>
      <c r="K109" s="19">
        <v>0</v>
      </c>
      <c r="L109" s="19">
        <v>0</v>
      </c>
      <c r="M109" s="19">
        <v>368.04</v>
      </c>
      <c r="N109" s="19">
        <v>0</v>
      </c>
      <c r="O109" s="19">
        <v>0</v>
      </c>
      <c r="P109" s="31">
        <f t="shared" si="2"/>
        <v>11081.92</v>
      </c>
      <c r="Q109" s="19">
        <v>2864.15</v>
      </c>
      <c r="R109" s="31">
        <f t="shared" si="3"/>
        <v>8217.77</v>
      </c>
    </row>
    <row r="110" spans="1:18" s="16" customFormat="1" ht="15" customHeight="1">
      <c r="A110" s="36">
        <v>5010</v>
      </c>
      <c r="B110" s="17" t="s">
        <v>130</v>
      </c>
      <c r="C110" s="17" t="s">
        <v>24</v>
      </c>
      <c r="D110" s="42" t="s">
        <v>823</v>
      </c>
      <c r="E110" s="19">
        <v>4871.7299999999996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148.07</v>
      </c>
      <c r="N110" s="19">
        <v>0</v>
      </c>
      <c r="O110" s="19">
        <v>0</v>
      </c>
      <c r="P110" s="31">
        <f t="shared" si="2"/>
        <v>5019.7999999999993</v>
      </c>
      <c r="Q110" s="19">
        <v>838.07</v>
      </c>
      <c r="R110" s="31">
        <f t="shared" si="3"/>
        <v>4181.7299999999996</v>
      </c>
    </row>
    <row r="111" spans="1:18" s="16" customFormat="1" ht="15" customHeight="1">
      <c r="A111" s="36">
        <v>5982</v>
      </c>
      <c r="B111" s="17" t="s">
        <v>131</v>
      </c>
      <c r="C111" s="17" t="s">
        <v>24</v>
      </c>
      <c r="D111" s="42" t="s">
        <v>21</v>
      </c>
      <c r="E111" s="19">
        <v>4412.47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31">
        <f t="shared" si="2"/>
        <v>4412.47</v>
      </c>
      <c r="Q111" s="19">
        <v>684.9</v>
      </c>
      <c r="R111" s="31">
        <f t="shared" si="3"/>
        <v>3727.57</v>
      </c>
    </row>
    <row r="112" spans="1:18" s="16" customFormat="1" ht="15" customHeight="1">
      <c r="A112" s="36">
        <v>4958</v>
      </c>
      <c r="B112" s="17" t="s">
        <v>132</v>
      </c>
      <c r="C112" s="17" t="s">
        <v>41</v>
      </c>
      <c r="D112" s="42" t="s">
        <v>36</v>
      </c>
      <c r="E112" s="19">
        <v>3202.55</v>
      </c>
      <c r="F112" s="19">
        <v>0</v>
      </c>
      <c r="G112" s="19">
        <v>0</v>
      </c>
      <c r="H112" s="19">
        <v>355.84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2241.7800000000002</v>
      </c>
      <c r="P112" s="31">
        <f t="shared" si="2"/>
        <v>5800.17</v>
      </c>
      <c r="Q112" s="19">
        <v>730.11</v>
      </c>
      <c r="R112" s="31">
        <f t="shared" si="3"/>
        <v>5070.0600000000004</v>
      </c>
    </row>
    <row r="113" spans="1:18" s="16" customFormat="1" ht="15" customHeight="1">
      <c r="A113" s="36">
        <v>6157</v>
      </c>
      <c r="B113" s="17" t="s">
        <v>133</v>
      </c>
      <c r="C113" s="17" t="s">
        <v>39</v>
      </c>
      <c r="D113" s="42" t="s">
        <v>21</v>
      </c>
      <c r="E113" s="19">
        <v>1855.72</v>
      </c>
      <c r="F113" s="19">
        <v>0</v>
      </c>
      <c r="G113" s="19">
        <v>264</v>
      </c>
      <c r="H113" s="19">
        <v>0</v>
      </c>
      <c r="I113" s="19">
        <v>0</v>
      </c>
      <c r="J113" s="19">
        <v>61.86</v>
      </c>
      <c r="K113" s="19">
        <v>0</v>
      </c>
      <c r="L113" s="19">
        <v>0</v>
      </c>
      <c r="M113" s="19">
        <v>0</v>
      </c>
      <c r="N113" s="19">
        <v>0</v>
      </c>
      <c r="O113" s="19">
        <v>1483.8</v>
      </c>
      <c r="P113" s="31">
        <f t="shared" si="2"/>
        <v>3665.38</v>
      </c>
      <c r="Q113" s="19">
        <v>292.88</v>
      </c>
      <c r="R113" s="31">
        <f t="shared" si="3"/>
        <v>3372.5</v>
      </c>
    </row>
    <row r="114" spans="1:18" s="16" customFormat="1" ht="15" customHeight="1">
      <c r="A114" s="36">
        <v>6167</v>
      </c>
      <c r="B114" s="17" t="s">
        <v>134</v>
      </c>
      <c r="C114" s="17" t="s">
        <v>20</v>
      </c>
      <c r="D114" s="42" t="s">
        <v>668</v>
      </c>
      <c r="E114" s="19">
        <v>905.4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94.6</v>
      </c>
      <c r="M114" s="19">
        <v>0</v>
      </c>
      <c r="N114" s="19">
        <v>0</v>
      </c>
      <c r="O114" s="19">
        <v>0</v>
      </c>
      <c r="P114" s="31">
        <f t="shared" si="2"/>
        <v>1000</v>
      </c>
      <c r="Q114" s="19">
        <v>0</v>
      </c>
      <c r="R114" s="31">
        <f t="shared" si="3"/>
        <v>1000</v>
      </c>
    </row>
    <row r="115" spans="1:18" s="16" customFormat="1" ht="15" customHeight="1">
      <c r="A115" s="36">
        <v>6027</v>
      </c>
      <c r="B115" s="17" t="s">
        <v>135</v>
      </c>
      <c r="C115" s="17" t="s">
        <v>20</v>
      </c>
      <c r="D115" s="42" t="s">
        <v>822</v>
      </c>
      <c r="E115" s="19">
        <v>645.4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94.6</v>
      </c>
      <c r="M115" s="19">
        <v>0</v>
      </c>
      <c r="N115" s="19">
        <v>0</v>
      </c>
      <c r="O115" s="19">
        <v>0</v>
      </c>
      <c r="P115" s="31">
        <f t="shared" si="2"/>
        <v>740</v>
      </c>
      <c r="Q115" s="19">
        <v>0</v>
      </c>
      <c r="R115" s="31">
        <f t="shared" si="3"/>
        <v>740</v>
      </c>
    </row>
    <row r="116" spans="1:18" s="16" customFormat="1" ht="15" customHeight="1">
      <c r="A116" s="36">
        <v>450</v>
      </c>
      <c r="B116" s="17" t="s">
        <v>136</v>
      </c>
      <c r="C116" s="17" t="s">
        <v>684</v>
      </c>
      <c r="D116" s="42" t="s">
        <v>36</v>
      </c>
      <c r="E116" s="19">
        <v>2746.63</v>
      </c>
      <c r="F116" s="19">
        <v>466.68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2249.3200000000002</v>
      </c>
      <c r="P116" s="31">
        <f t="shared" si="2"/>
        <v>5462.63</v>
      </c>
      <c r="Q116" s="19">
        <v>389.42</v>
      </c>
      <c r="R116" s="31">
        <f t="shared" si="3"/>
        <v>5073.21</v>
      </c>
    </row>
    <row r="117" spans="1:18" s="16" customFormat="1" ht="15" customHeight="1">
      <c r="A117" s="36">
        <v>438</v>
      </c>
      <c r="B117" s="17" t="s">
        <v>137</v>
      </c>
      <c r="C117" s="17" t="s">
        <v>681</v>
      </c>
      <c r="D117" s="42" t="s">
        <v>36</v>
      </c>
      <c r="E117" s="19">
        <v>6556.3</v>
      </c>
      <c r="F117" s="19">
        <v>1700.13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293.43</v>
      </c>
      <c r="N117" s="19">
        <v>0</v>
      </c>
      <c r="O117" s="19">
        <v>0</v>
      </c>
      <c r="P117" s="31">
        <f t="shared" si="2"/>
        <v>8549.86</v>
      </c>
      <c r="Q117" s="19">
        <v>1922.07</v>
      </c>
      <c r="R117" s="31">
        <f t="shared" si="3"/>
        <v>6627.7900000000009</v>
      </c>
    </row>
    <row r="118" spans="1:18" s="16" customFormat="1" ht="15" customHeight="1">
      <c r="A118" s="36">
        <v>187</v>
      </c>
      <c r="B118" s="17" t="s">
        <v>138</v>
      </c>
      <c r="C118" s="17" t="s">
        <v>670</v>
      </c>
      <c r="D118" s="42" t="s">
        <v>36</v>
      </c>
      <c r="E118" s="19">
        <v>3202.55</v>
      </c>
      <c r="F118" s="19">
        <v>94.32</v>
      </c>
      <c r="G118" s="19">
        <v>264</v>
      </c>
      <c r="H118" s="19">
        <v>0</v>
      </c>
      <c r="I118" s="19">
        <v>0</v>
      </c>
      <c r="J118" s="19">
        <v>109.9</v>
      </c>
      <c r="K118" s="19">
        <v>0</v>
      </c>
      <c r="L118" s="19">
        <v>0</v>
      </c>
      <c r="M118" s="19">
        <v>193.8</v>
      </c>
      <c r="N118" s="19">
        <v>0</v>
      </c>
      <c r="O118" s="19">
        <v>0</v>
      </c>
      <c r="P118" s="31">
        <f t="shared" si="2"/>
        <v>3864.5700000000006</v>
      </c>
      <c r="Q118" s="19">
        <v>477.22</v>
      </c>
      <c r="R118" s="31">
        <f t="shared" si="3"/>
        <v>3387.3500000000004</v>
      </c>
    </row>
    <row r="119" spans="1:18" s="16" customFormat="1" ht="15" customHeight="1">
      <c r="A119" s="36">
        <v>186</v>
      </c>
      <c r="B119" s="17" t="s">
        <v>139</v>
      </c>
      <c r="C119" s="17" t="s">
        <v>670</v>
      </c>
      <c r="D119" s="42" t="s">
        <v>36</v>
      </c>
      <c r="E119" s="19">
        <v>3202.55</v>
      </c>
      <c r="F119" s="19">
        <v>94.32</v>
      </c>
      <c r="G119" s="19">
        <v>264</v>
      </c>
      <c r="H119" s="19">
        <v>0</v>
      </c>
      <c r="I119" s="19">
        <v>0</v>
      </c>
      <c r="J119" s="19">
        <v>109.9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31">
        <f t="shared" si="2"/>
        <v>3670.7700000000004</v>
      </c>
      <c r="Q119" s="19">
        <v>1326.09</v>
      </c>
      <c r="R119" s="31">
        <f t="shared" si="3"/>
        <v>2344.6800000000003</v>
      </c>
    </row>
    <row r="120" spans="1:18" s="16" customFormat="1" ht="15" customHeight="1">
      <c r="A120" s="36">
        <v>6235</v>
      </c>
      <c r="B120" s="17" t="s">
        <v>140</v>
      </c>
      <c r="C120" s="17" t="s">
        <v>20</v>
      </c>
      <c r="D120" s="42" t="s">
        <v>822</v>
      </c>
      <c r="E120" s="19">
        <v>258.16000000000003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37.840000000000003</v>
      </c>
      <c r="M120" s="19">
        <v>0</v>
      </c>
      <c r="N120" s="19">
        <v>0</v>
      </c>
      <c r="O120" s="19">
        <v>0</v>
      </c>
      <c r="P120" s="31">
        <f t="shared" si="2"/>
        <v>296</v>
      </c>
      <c r="Q120" s="19">
        <v>21.51</v>
      </c>
      <c r="R120" s="31">
        <f t="shared" si="3"/>
        <v>274.49</v>
      </c>
    </row>
    <row r="121" spans="1:18" s="16" customFormat="1" ht="15" customHeight="1">
      <c r="A121" s="36">
        <v>6145</v>
      </c>
      <c r="B121" s="17" t="s">
        <v>141</v>
      </c>
      <c r="C121" s="17" t="s">
        <v>693</v>
      </c>
      <c r="D121" s="42" t="s">
        <v>21</v>
      </c>
      <c r="E121" s="19">
        <v>2438.92</v>
      </c>
      <c r="F121" s="19">
        <v>0</v>
      </c>
      <c r="G121" s="19">
        <v>0</v>
      </c>
      <c r="H121" s="19">
        <v>0</v>
      </c>
      <c r="I121" s="19">
        <v>623.6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31">
        <f t="shared" si="2"/>
        <v>3062.52</v>
      </c>
      <c r="Q121" s="19">
        <v>1103.19</v>
      </c>
      <c r="R121" s="31">
        <f t="shared" si="3"/>
        <v>1959.33</v>
      </c>
    </row>
    <row r="122" spans="1:18" s="16" customFormat="1" ht="15" customHeight="1">
      <c r="A122" s="36">
        <v>6310</v>
      </c>
      <c r="B122" s="17" t="s">
        <v>734</v>
      </c>
      <c r="C122" s="19" t="s">
        <v>66</v>
      </c>
      <c r="D122" s="42" t="s">
        <v>744</v>
      </c>
      <c r="E122" s="19">
        <v>905.4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94.6</v>
      </c>
      <c r="M122" s="19">
        <v>0</v>
      </c>
      <c r="N122" s="19">
        <v>0</v>
      </c>
      <c r="O122" s="19">
        <v>0</v>
      </c>
      <c r="P122" s="31">
        <f t="shared" si="2"/>
        <v>1000</v>
      </c>
      <c r="Q122" s="19">
        <v>30.18</v>
      </c>
      <c r="R122" s="31">
        <f t="shared" si="3"/>
        <v>969.82</v>
      </c>
    </row>
    <row r="123" spans="1:18" s="16" customFormat="1" ht="15" customHeight="1">
      <c r="A123" s="36">
        <v>6139</v>
      </c>
      <c r="B123" s="17" t="s">
        <v>142</v>
      </c>
      <c r="C123" s="17" t="s">
        <v>676</v>
      </c>
      <c r="D123" s="42" t="s">
        <v>21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258.39999999999998</v>
      </c>
      <c r="N123" s="19">
        <v>0</v>
      </c>
      <c r="O123" s="19">
        <v>0</v>
      </c>
      <c r="P123" s="31">
        <f t="shared" si="2"/>
        <v>258.39999999999998</v>
      </c>
      <c r="Q123" s="19">
        <v>5</v>
      </c>
      <c r="R123" s="31">
        <f t="shared" si="3"/>
        <v>253.39999999999998</v>
      </c>
    </row>
    <row r="124" spans="1:18" s="16" customFormat="1" ht="15" customHeight="1">
      <c r="A124" s="36">
        <v>4315</v>
      </c>
      <c r="B124" s="17" t="s">
        <v>18</v>
      </c>
      <c r="C124" s="17" t="s">
        <v>696</v>
      </c>
      <c r="D124" s="42" t="s">
        <v>40</v>
      </c>
      <c r="E124" s="19">
        <v>8008.99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1848.58</v>
      </c>
      <c r="L124" s="19">
        <v>0</v>
      </c>
      <c r="M124" s="19">
        <v>423.75</v>
      </c>
      <c r="N124" s="19">
        <v>0</v>
      </c>
      <c r="O124" s="19">
        <v>0</v>
      </c>
      <c r="P124" s="31">
        <f t="shared" si="2"/>
        <v>10281.32</v>
      </c>
      <c r="Q124" s="19">
        <v>2466.66</v>
      </c>
      <c r="R124" s="31">
        <f t="shared" si="3"/>
        <v>7814.66</v>
      </c>
    </row>
    <row r="125" spans="1:18" s="16" customFormat="1" ht="15" customHeight="1">
      <c r="A125" s="36">
        <v>5735</v>
      </c>
      <c r="B125" s="17" t="s">
        <v>143</v>
      </c>
      <c r="C125" s="17" t="s">
        <v>686</v>
      </c>
      <c r="D125" s="42" t="s">
        <v>21</v>
      </c>
      <c r="E125" s="19">
        <v>2130.2399999999998</v>
      </c>
      <c r="F125" s="19">
        <v>0</v>
      </c>
      <c r="G125" s="19">
        <v>585.04999999999995</v>
      </c>
      <c r="H125" s="19">
        <v>0</v>
      </c>
      <c r="I125" s="19">
        <v>0</v>
      </c>
      <c r="J125" s="19">
        <v>80.28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31">
        <f t="shared" si="2"/>
        <v>2795.57</v>
      </c>
      <c r="Q125" s="19">
        <v>292.37</v>
      </c>
      <c r="R125" s="31">
        <f t="shared" si="3"/>
        <v>2503.2000000000003</v>
      </c>
    </row>
    <row r="126" spans="1:18" s="16" customFormat="1" ht="15" customHeight="1">
      <c r="A126" s="36">
        <v>5482</v>
      </c>
      <c r="B126" s="17" t="s">
        <v>144</v>
      </c>
      <c r="C126" s="17" t="s">
        <v>674</v>
      </c>
      <c r="D126" s="42">
        <v>3</v>
      </c>
      <c r="E126" s="19">
        <v>10149.99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31">
        <f t="shared" si="2"/>
        <v>10149.99</v>
      </c>
      <c r="Q126" s="19">
        <v>2574.08</v>
      </c>
      <c r="R126" s="31">
        <f t="shared" si="3"/>
        <v>7575.91</v>
      </c>
    </row>
    <row r="127" spans="1:18" s="16" customFormat="1" ht="15" customHeight="1">
      <c r="A127" s="36">
        <v>5989</v>
      </c>
      <c r="B127" s="17" t="s">
        <v>145</v>
      </c>
      <c r="C127" s="17" t="s">
        <v>685</v>
      </c>
      <c r="D127" s="42" t="s">
        <v>21</v>
      </c>
      <c r="E127" s="19">
        <v>4412.47</v>
      </c>
      <c r="F127" s="19">
        <v>0</v>
      </c>
      <c r="G127" s="19">
        <v>0</v>
      </c>
      <c r="H127" s="19">
        <v>735.41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31">
        <f t="shared" si="2"/>
        <v>5147.88</v>
      </c>
      <c r="Q127" s="19">
        <v>935.17</v>
      </c>
      <c r="R127" s="31">
        <f t="shared" si="3"/>
        <v>4212.71</v>
      </c>
    </row>
    <row r="128" spans="1:18" s="16" customFormat="1" ht="15" customHeight="1">
      <c r="A128" s="42">
        <v>6260</v>
      </c>
      <c r="B128" s="19" t="s">
        <v>621</v>
      </c>
      <c r="C128" s="17" t="s">
        <v>42</v>
      </c>
      <c r="D128" s="42" t="s">
        <v>21</v>
      </c>
      <c r="E128" s="19">
        <v>1555.89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v>0</v>
      </c>
      <c r="P128" s="31">
        <f t="shared" si="2"/>
        <v>1555.89</v>
      </c>
      <c r="Q128" s="19">
        <v>125.23</v>
      </c>
      <c r="R128" s="31">
        <f t="shared" si="3"/>
        <v>1430.66</v>
      </c>
    </row>
    <row r="129" spans="1:18" s="16" customFormat="1" ht="15" customHeight="1">
      <c r="A129" s="36">
        <v>4705</v>
      </c>
      <c r="B129" s="17" t="s">
        <v>146</v>
      </c>
      <c r="C129" s="17" t="s">
        <v>35</v>
      </c>
      <c r="D129" s="42" t="s">
        <v>40</v>
      </c>
      <c r="E129" s="19">
        <v>2537.46</v>
      </c>
      <c r="F129" s="19">
        <v>0</v>
      </c>
      <c r="G129" s="19">
        <v>264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31">
        <f t="shared" si="2"/>
        <v>2801.46</v>
      </c>
      <c r="Q129" s="19">
        <v>1002.9</v>
      </c>
      <c r="R129" s="31">
        <f t="shared" si="3"/>
        <v>1798.56</v>
      </c>
    </row>
    <row r="130" spans="1:18" s="16" customFormat="1" ht="15" customHeight="1">
      <c r="A130" s="36">
        <v>6278</v>
      </c>
      <c r="B130" s="17" t="s">
        <v>643</v>
      </c>
      <c r="C130" s="17" t="s">
        <v>632</v>
      </c>
      <c r="D130" s="43">
        <v>0</v>
      </c>
      <c r="E130" s="19">
        <v>7319.7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31">
        <f t="shared" si="2"/>
        <v>7319.7</v>
      </c>
      <c r="Q130" s="19">
        <v>1749.69</v>
      </c>
      <c r="R130" s="31">
        <f t="shared" si="3"/>
        <v>5570.01</v>
      </c>
    </row>
    <row r="131" spans="1:18" s="16" customFormat="1" ht="15" customHeight="1">
      <c r="A131" s="36">
        <v>4401</v>
      </c>
      <c r="B131" s="17" t="s">
        <v>147</v>
      </c>
      <c r="C131" s="17" t="s">
        <v>697</v>
      </c>
      <c r="D131" s="42" t="s">
        <v>40</v>
      </c>
      <c r="E131" s="19">
        <v>2216.3000000000002</v>
      </c>
      <c r="F131" s="19">
        <v>0</v>
      </c>
      <c r="G131" s="19">
        <v>0</v>
      </c>
      <c r="H131" s="19">
        <v>738.77</v>
      </c>
      <c r="I131" s="19">
        <v>0</v>
      </c>
      <c r="J131" s="19">
        <v>73.88</v>
      </c>
      <c r="K131" s="19">
        <v>0</v>
      </c>
      <c r="L131" s="19">
        <v>0</v>
      </c>
      <c r="M131" s="19">
        <v>358.28</v>
      </c>
      <c r="N131" s="19">
        <v>0</v>
      </c>
      <c r="O131" s="19">
        <v>0</v>
      </c>
      <c r="P131" s="31">
        <f t="shared" si="2"/>
        <v>3387.2300000000005</v>
      </c>
      <c r="Q131" s="19">
        <v>320.3</v>
      </c>
      <c r="R131" s="31">
        <f t="shared" si="3"/>
        <v>3066.9300000000003</v>
      </c>
    </row>
    <row r="132" spans="1:18" s="16" customFormat="1" ht="15" customHeight="1">
      <c r="A132" s="36">
        <v>4379</v>
      </c>
      <c r="B132" s="17" t="s">
        <v>148</v>
      </c>
      <c r="C132" s="17" t="s">
        <v>698</v>
      </c>
      <c r="D132" s="42" t="s">
        <v>40</v>
      </c>
      <c r="E132" s="19">
        <v>8008.99</v>
      </c>
      <c r="F132" s="19">
        <v>0</v>
      </c>
      <c r="G132" s="19">
        <v>0</v>
      </c>
      <c r="H132" s="19">
        <v>1957.75</v>
      </c>
      <c r="I132" s="19">
        <v>0</v>
      </c>
      <c r="J132" s="19">
        <v>0</v>
      </c>
      <c r="K132" s="19">
        <v>0</v>
      </c>
      <c r="L132" s="19">
        <v>0</v>
      </c>
      <c r="M132" s="19">
        <v>129.19999999999999</v>
      </c>
      <c r="N132" s="19">
        <v>0</v>
      </c>
      <c r="O132" s="19">
        <v>0</v>
      </c>
      <c r="P132" s="31">
        <f t="shared" si="2"/>
        <v>10095.94</v>
      </c>
      <c r="Q132" s="19">
        <v>2496.6799999999998</v>
      </c>
      <c r="R132" s="31">
        <f t="shared" si="3"/>
        <v>7599.26</v>
      </c>
    </row>
    <row r="133" spans="1:18" s="16" customFormat="1" ht="15" customHeight="1">
      <c r="A133" s="36">
        <v>6223</v>
      </c>
      <c r="B133" s="17" t="s">
        <v>149</v>
      </c>
      <c r="C133" s="17" t="s">
        <v>42</v>
      </c>
      <c r="D133" s="42" t="s">
        <v>21</v>
      </c>
      <c r="E133" s="19">
        <v>1555.89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31">
        <f t="shared" si="2"/>
        <v>1555.89</v>
      </c>
      <c r="Q133" s="19">
        <v>218.58</v>
      </c>
      <c r="R133" s="31">
        <f t="shared" si="3"/>
        <v>1337.3100000000002</v>
      </c>
    </row>
    <row r="134" spans="1:18" s="16" customFormat="1" ht="15" customHeight="1">
      <c r="A134" s="36">
        <v>5814</v>
      </c>
      <c r="B134" s="17" t="s">
        <v>150</v>
      </c>
      <c r="C134" s="17" t="s">
        <v>671</v>
      </c>
      <c r="D134" s="42" t="s">
        <v>21</v>
      </c>
      <c r="E134" s="19">
        <v>4412.47</v>
      </c>
      <c r="F134" s="19">
        <v>0</v>
      </c>
      <c r="G134" s="19">
        <v>0</v>
      </c>
      <c r="H134" s="19">
        <v>245.14</v>
      </c>
      <c r="I134" s="19">
        <v>0</v>
      </c>
      <c r="J134" s="19">
        <v>0</v>
      </c>
      <c r="K134" s="19">
        <v>0</v>
      </c>
      <c r="L134" s="19">
        <v>0</v>
      </c>
      <c r="M134" s="19">
        <v>218.05</v>
      </c>
      <c r="N134" s="19">
        <v>0</v>
      </c>
      <c r="O134" s="19">
        <v>3088.73</v>
      </c>
      <c r="P134" s="31">
        <f t="shared" si="2"/>
        <v>7964.3900000000012</v>
      </c>
      <c r="Q134" s="19">
        <v>729</v>
      </c>
      <c r="R134" s="31">
        <f t="shared" si="3"/>
        <v>7235.3900000000012</v>
      </c>
    </row>
    <row r="135" spans="1:18" s="16" customFormat="1" ht="15" customHeight="1">
      <c r="A135" s="36">
        <v>5612</v>
      </c>
      <c r="B135" s="17" t="s">
        <v>151</v>
      </c>
      <c r="C135" s="17" t="s">
        <v>37</v>
      </c>
      <c r="D135" s="42" t="s">
        <v>820</v>
      </c>
      <c r="E135" s="19">
        <v>1829.21</v>
      </c>
      <c r="F135" s="19">
        <v>0</v>
      </c>
      <c r="G135" s="19">
        <v>0</v>
      </c>
      <c r="H135" s="19">
        <v>284.54000000000002</v>
      </c>
      <c r="I135" s="19">
        <v>0</v>
      </c>
      <c r="J135" s="19">
        <v>0</v>
      </c>
      <c r="K135" s="19">
        <v>0</v>
      </c>
      <c r="L135" s="19">
        <v>0</v>
      </c>
      <c r="M135" s="19">
        <v>165.09</v>
      </c>
      <c r="N135" s="19">
        <v>0</v>
      </c>
      <c r="O135" s="19">
        <v>0</v>
      </c>
      <c r="P135" s="31">
        <f t="shared" si="2"/>
        <v>2278.84</v>
      </c>
      <c r="Q135" s="19">
        <v>280.18</v>
      </c>
      <c r="R135" s="31">
        <f t="shared" si="3"/>
        <v>1998.66</v>
      </c>
    </row>
    <row r="136" spans="1:18" s="16" customFormat="1" ht="15" customHeight="1">
      <c r="A136" s="36">
        <v>112</v>
      </c>
      <c r="B136" s="17" t="s">
        <v>152</v>
      </c>
      <c r="C136" s="17" t="s">
        <v>699</v>
      </c>
      <c r="D136" s="42" t="s">
        <v>40</v>
      </c>
      <c r="E136" s="19">
        <v>10537.41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4391.82</v>
      </c>
      <c r="L136" s="19">
        <v>0</v>
      </c>
      <c r="M136" s="19">
        <v>0</v>
      </c>
      <c r="N136" s="19">
        <v>0</v>
      </c>
      <c r="O136" s="19">
        <v>0</v>
      </c>
      <c r="P136" s="31">
        <f t="shared" si="2"/>
        <v>14929.23</v>
      </c>
      <c r="Q136" s="19">
        <v>3809.23</v>
      </c>
      <c r="R136" s="31">
        <f t="shared" si="3"/>
        <v>11120</v>
      </c>
    </row>
    <row r="137" spans="1:18" s="16" customFormat="1" ht="15" customHeight="1">
      <c r="A137" s="36">
        <v>6363</v>
      </c>
      <c r="B137" s="17" t="s">
        <v>777</v>
      </c>
      <c r="C137" s="19" t="s">
        <v>766</v>
      </c>
      <c r="D137" s="42" t="s">
        <v>21</v>
      </c>
      <c r="E137" s="19">
        <v>556.72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31">
        <f t="shared" si="2"/>
        <v>556.72</v>
      </c>
      <c r="Q137" s="19">
        <v>41.75</v>
      </c>
      <c r="R137" s="31">
        <f t="shared" si="3"/>
        <v>514.97</v>
      </c>
    </row>
    <row r="138" spans="1:18" s="16" customFormat="1" ht="15" customHeight="1">
      <c r="A138" s="36">
        <v>5892</v>
      </c>
      <c r="B138" s="17" t="s">
        <v>153</v>
      </c>
      <c r="C138" s="17" t="s">
        <v>37</v>
      </c>
      <c r="D138" s="42" t="s">
        <v>21</v>
      </c>
      <c r="E138" s="19">
        <v>2438.92</v>
      </c>
      <c r="F138" s="19">
        <v>0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113.91</v>
      </c>
      <c r="N138" s="19">
        <v>0</v>
      </c>
      <c r="O138" s="19">
        <v>0</v>
      </c>
      <c r="P138" s="31">
        <f t="shared" si="2"/>
        <v>2552.83</v>
      </c>
      <c r="Q138" s="19">
        <v>241.24</v>
      </c>
      <c r="R138" s="31">
        <f t="shared" si="3"/>
        <v>2311.59</v>
      </c>
    </row>
    <row r="139" spans="1:18" s="16" customFormat="1" ht="15" customHeight="1">
      <c r="A139" s="36">
        <v>4686</v>
      </c>
      <c r="B139" s="17" t="s">
        <v>154</v>
      </c>
      <c r="C139" s="17" t="s">
        <v>700</v>
      </c>
      <c r="D139" s="42" t="s">
        <v>40</v>
      </c>
      <c r="E139" s="19">
        <v>8008.99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5855.76</v>
      </c>
      <c r="L139" s="19">
        <v>0</v>
      </c>
      <c r="M139" s="19">
        <v>0</v>
      </c>
      <c r="N139" s="19">
        <v>0</v>
      </c>
      <c r="O139" s="19">
        <v>0</v>
      </c>
      <c r="P139" s="31">
        <f t="shared" si="2"/>
        <v>13864.75</v>
      </c>
      <c r="Q139" s="19">
        <v>3599.36</v>
      </c>
      <c r="R139" s="31">
        <f t="shared" si="3"/>
        <v>10265.39</v>
      </c>
    </row>
    <row r="140" spans="1:18" s="16" customFormat="1" ht="15" customHeight="1">
      <c r="A140" s="36">
        <v>5490</v>
      </c>
      <c r="B140" s="17" t="s">
        <v>155</v>
      </c>
      <c r="C140" s="17" t="s">
        <v>674</v>
      </c>
      <c r="D140" s="42">
        <v>5</v>
      </c>
      <c r="E140" s="19">
        <v>17762.48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31">
        <f t="shared" si="2"/>
        <v>17762.48</v>
      </c>
      <c r="Q140" s="19">
        <v>4640.51</v>
      </c>
      <c r="R140" s="31">
        <f t="shared" si="3"/>
        <v>13121.97</v>
      </c>
    </row>
    <row r="141" spans="1:18" s="16" customFormat="1" ht="15" customHeight="1">
      <c r="A141" s="36">
        <v>5143</v>
      </c>
      <c r="B141" s="17" t="s">
        <v>156</v>
      </c>
      <c r="C141" s="17" t="s">
        <v>41</v>
      </c>
      <c r="D141" s="42" t="s">
        <v>819</v>
      </c>
      <c r="E141" s="19">
        <v>2900.65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358.28</v>
      </c>
      <c r="N141" s="19">
        <v>0</v>
      </c>
      <c r="O141" s="19">
        <v>0</v>
      </c>
      <c r="P141" s="31">
        <f t="shared" ref="P141:P204" si="4">SUM(E141:O141)</f>
        <v>3258.9300000000003</v>
      </c>
      <c r="Q141" s="19">
        <v>285.36</v>
      </c>
      <c r="R141" s="31">
        <f t="shared" ref="R141:R204" si="5">SUM(P141-Q141)</f>
        <v>2973.57</v>
      </c>
    </row>
    <row r="142" spans="1:18" s="16" customFormat="1" ht="15" customHeight="1">
      <c r="A142" s="36">
        <v>5815</v>
      </c>
      <c r="B142" s="17" t="s">
        <v>157</v>
      </c>
      <c r="C142" s="17" t="s">
        <v>690</v>
      </c>
      <c r="D142" s="42" t="s">
        <v>21</v>
      </c>
      <c r="E142" s="19">
        <v>4412.47</v>
      </c>
      <c r="F142" s="19">
        <v>0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123.82</v>
      </c>
      <c r="N142" s="19">
        <v>0</v>
      </c>
      <c r="O142" s="19">
        <v>0</v>
      </c>
      <c r="P142" s="31">
        <f t="shared" si="4"/>
        <v>4536.29</v>
      </c>
      <c r="Q142" s="19">
        <v>689.9</v>
      </c>
      <c r="R142" s="31">
        <f t="shared" si="5"/>
        <v>3846.39</v>
      </c>
    </row>
    <row r="143" spans="1:18" s="16" customFormat="1" ht="15" customHeight="1">
      <c r="A143" s="36">
        <v>5900</v>
      </c>
      <c r="B143" s="17" t="s">
        <v>158</v>
      </c>
      <c r="C143" s="17" t="s">
        <v>37</v>
      </c>
      <c r="D143" s="42" t="s">
        <v>21</v>
      </c>
      <c r="E143" s="19">
        <v>2438.92</v>
      </c>
      <c r="F143" s="19">
        <v>0</v>
      </c>
      <c r="G143" s="19">
        <v>0</v>
      </c>
      <c r="H143" s="19">
        <v>406.49</v>
      </c>
      <c r="I143" s="19">
        <v>0</v>
      </c>
      <c r="J143" s="19">
        <v>0</v>
      </c>
      <c r="K143" s="19">
        <v>0</v>
      </c>
      <c r="L143" s="19">
        <v>0</v>
      </c>
      <c r="M143" s="19">
        <v>149.02000000000001</v>
      </c>
      <c r="N143" s="19">
        <v>0</v>
      </c>
      <c r="O143" s="19">
        <v>0</v>
      </c>
      <c r="P143" s="31">
        <f t="shared" si="4"/>
        <v>2994.43</v>
      </c>
      <c r="Q143" s="19">
        <v>286.17</v>
      </c>
      <c r="R143" s="31">
        <f t="shared" si="5"/>
        <v>2708.2599999999998</v>
      </c>
    </row>
    <row r="144" spans="1:18" s="16" customFormat="1" ht="15" customHeight="1">
      <c r="A144" s="36">
        <v>5149</v>
      </c>
      <c r="B144" s="17" t="s">
        <v>159</v>
      </c>
      <c r="C144" s="17" t="s">
        <v>39</v>
      </c>
      <c r="D144" s="42" t="s">
        <v>819</v>
      </c>
      <c r="E144" s="19">
        <v>1892.83</v>
      </c>
      <c r="F144" s="19">
        <v>0</v>
      </c>
      <c r="G144" s="19">
        <v>264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31">
        <f t="shared" si="4"/>
        <v>2156.83</v>
      </c>
      <c r="Q144" s="19">
        <v>179.31</v>
      </c>
      <c r="R144" s="31">
        <f t="shared" si="5"/>
        <v>1977.52</v>
      </c>
    </row>
    <row r="145" spans="1:18" s="16" customFormat="1" ht="15" customHeight="1">
      <c r="A145" s="36">
        <v>6325</v>
      </c>
      <c r="B145" s="17" t="s">
        <v>778</v>
      </c>
      <c r="C145" s="19" t="s">
        <v>779</v>
      </c>
      <c r="D145" s="42" t="s">
        <v>21</v>
      </c>
      <c r="E145" s="19">
        <v>742.29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31">
        <f t="shared" si="4"/>
        <v>742.29</v>
      </c>
      <c r="Q145" s="19">
        <v>55.67</v>
      </c>
      <c r="R145" s="31">
        <f t="shared" si="5"/>
        <v>686.62</v>
      </c>
    </row>
    <row r="146" spans="1:18" s="16" customFormat="1" ht="15" customHeight="1">
      <c r="A146" s="36">
        <v>4404</v>
      </c>
      <c r="B146" s="17" t="s">
        <v>160</v>
      </c>
      <c r="C146" s="17" t="s">
        <v>695</v>
      </c>
      <c r="D146" s="42" t="s">
        <v>36</v>
      </c>
      <c r="E146" s="19">
        <v>3638.48</v>
      </c>
      <c r="F146" s="19">
        <v>792.85</v>
      </c>
      <c r="G146" s="19">
        <v>0</v>
      </c>
      <c r="H146" s="19">
        <v>738.56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19">
        <v>0</v>
      </c>
      <c r="P146" s="31">
        <f t="shared" si="4"/>
        <v>5169.8899999999994</v>
      </c>
      <c r="Q146" s="19">
        <v>2098.21</v>
      </c>
      <c r="R146" s="31">
        <f t="shared" si="5"/>
        <v>3071.6799999999994</v>
      </c>
    </row>
    <row r="147" spans="1:18" s="16" customFormat="1" ht="15" customHeight="1">
      <c r="A147" s="36">
        <v>6009</v>
      </c>
      <c r="B147" s="17" t="s">
        <v>161</v>
      </c>
      <c r="C147" s="17" t="s">
        <v>631</v>
      </c>
      <c r="D147" s="42" t="s">
        <v>21</v>
      </c>
      <c r="E147" s="19">
        <v>1855.72</v>
      </c>
      <c r="F147" s="19">
        <v>0</v>
      </c>
      <c r="G147" s="19">
        <v>0</v>
      </c>
      <c r="H147" s="19">
        <v>618.57000000000005</v>
      </c>
      <c r="I147" s="19">
        <v>0</v>
      </c>
      <c r="J147" s="19">
        <v>0</v>
      </c>
      <c r="K147" s="19">
        <v>0</v>
      </c>
      <c r="L147" s="19">
        <v>0</v>
      </c>
      <c r="M147" s="19">
        <v>368.41</v>
      </c>
      <c r="N147" s="19">
        <v>0</v>
      </c>
      <c r="O147" s="19">
        <v>0</v>
      </c>
      <c r="P147" s="31">
        <f t="shared" si="4"/>
        <v>2842.7</v>
      </c>
      <c r="Q147" s="19">
        <v>331.18</v>
      </c>
      <c r="R147" s="31">
        <f t="shared" si="5"/>
        <v>2511.52</v>
      </c>
    </row>
    <row r="148" spans="1:18" s="16" customFormat="1" ht="15" customHeight="1">
      <c r="A148" s="36">
        <v>6352</v>
      </c>
      <c r="B148" s="17" t="s">
        <v>780</v>
      </c>
      <c r="C148" s="19" t="s">
        <v>766</v>
      </c>
      <c r="D148" s="42" t="s">
        <v>21</v>
      </c>
      <c r="E148" s="19">
        <v>556.72</v>
      </c>
      <c r="F148" s="19">
        <v>0</v>
      </c>
      <c r="G148" s="19">
        <v>171.79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31">
        <f t="shared" si="4"/>
        <v>728.51</v>
      </c>
      <c r="Q148" s="19">
        <v>54.63</v>
      </c>
      <c r="R148" s="31">
        <f t="shared" si="5"/>
        <v>673.88</v>
      </c>
    </row>
    <row r="149" spans="1:18" s="16" customFormat="1" ht="15" customHeight="1">
      <c r="A149" s="36">
        <v>5816</v>
      </c>
      <c r="B149" s="17" t="s">
        <v>162</v>
      </c>
      <c r="C149" s="17" t="s">
        <v>690</v>
      </c>
      <c r="D149" s="42" t="s">
        <v>21</v>
      </c>
      <c r="E149" s="19">
        <v>4412.47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31">
        <f t="shared" si="4"/>
        <v>4412.47</v>
      </c>
      <c r="Q149" s="19">
        <v>689.9</v>
      </c>
      <c r="R149" s="31">
        <f t="shared" si="5"/>
        <v>3722.57</v>
      </c>
    </row>
    <row r="150" spans="1:18" s="16" customFormat="1" ht="15" customHeight="1">
      <c r="A150" s="36">
        <v>4650</v>
      </c>
      <c r="B150" s="17" t="s">
        <v>163</v>
      </c>
      <c r="C150" s="17" t="s">
        <v>701</v>
      </c>
      <c r="D150" s="42" t="s">
        <v>36</v>
      </c>
      <c r="E150" s="19">
        <v>7606.35</v>
      </c>
      <c r="F150" s="19">
        <v>1393.72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145.36000000000001</v>
      </c>
      <c r="N150" s="19">
        <v>0</v>
      </c>
      <c r="O150" s="19">
        <v>0</v>
      </c>
      <c r="P150" s="31">
        <f t="shared" si="4"/>
        <v>9145.43</v>
      </c>
      <c r="Q150" s="19">
        <v>3135.71</v>
      </c>
      <c r="R150" s="31">
        <f t="shared" si="5"/>
        <v>6009.72</v>
      </c>
    </row>
    <row r="151" spans="1:18" s="16" customFormat="1" ht="15" customHeight="1">
      <c r="A151" s="36">
        <v>5871</v>
      </c>
      <c r="B151" s="17" t="s">
        <v>164</v>
      </c>
      <c r="C151" s="17" t="s">
        <v>39</v>
      </c>
      <c r="D151" s="42" t="s">
        <v>21</v>
      </c>
      <c r="E151" s="19">
        <v>1855.72</v>
      </c>
      <c r="F151" s="19">
        <v>0</v>
      </c>
      <c r="G151" s="19">
        <v>264</v>
      </c>
      <c r="H151" s="19">
        <v>0</v>
      </c>
      <c r="I151" s="19">
        <v>0</v>
      </c>
      <c r="J151" s="19">
        <v>61.86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31">
        <f t="shared" si="4"/>
        <v>2181.5800000000004</v>
      </c>
      <c r="Q151" s="19">
        <v>551.97</v>
      </c>
      <c r="R151" s="31">
        <f t="shared" si="5"/>
        <v>1629.6100000000004</v>
      </c>
    </row>
    <row r="152" spans="1:18" s="16" customFormat="1" ht="15" customHeight="1">
      <c r="A152" s="36">
        <v>6297</v>
      </c>
      <c r="B152" s="17" t="s">
        <v>644</v>
      </c>
      <c r="C152" s="17" t="s">
        <v>20</v>
      </c>
      <c r="D152" s="43" t="s">
        <v>822</v>
      </c>
      <c r="E152" s="19">
        <v>645.4</v>
      </c>
      <c r="F152" s="19">
        <v>0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94.6</v>
      </c>
      <c r="M152" s="19">
        <v>0</v>
      </c>
      <c r="N152" s="19">
        <v>0</v>
      </c>
      <c r="O152" s="19">
        <v>0</v>
      </c>
      <c r="P152" s="31">
        <f t="shared" si="4"/>
        <v>740</v>
      </c>
      <c r="Q152" s="19">
        <v>21.51</v>
      </c>
      <c r="R152" s="31">
        <f t="shared" si="5"/>
        <v>718.49</v>
      </c>
    </row>
    <row r="153" spans="1:18" s="16" customFormat="1" ht="15" customHeight="1">
      <c r="A153" s="36">
        <v>6293</v>
      </c>
      <c r="B153" s="17" t="s">
        <v>645</v>
      </c>
      <c r="C153" s="17" t="s">
        <v>39</v>
      </c>
      <c r="D153" s="43" t="s">
        <v>21</v>
      </c>
      <c r="E153" s="19">
        <v>1855.72</v>
      </c>
      <c r="F153" s="19">
        <v>0</v>
      </c>
      <c r="G153" s="19">
        <v>264</v>
      </c>
      <c r="H153" s="19">
        <v>0</v>
      </c>
      <c r="I153" s="19">
        <v>0</v>
      </c>
      <c r="J153" s="19">
        <v>61.86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31">
        <f t="shared" si="4"/>
        <v>2181.5800000000004</v>
      </c>
      <c r="Q153" s="19">
        <v>181.54</v>
      </c>
      <c r="R153" s="31">
        <f t="shared" si="5"/>
        <v>2000.0400000000004</v>
      </c>
    </row>
    <row r="154" spans="1:18" s="16" customFormat="1" ht="15" customHeight="1">
      <c r="A154" s="36">
        <v>623</v>
      </c>
      <c r="B154" s="17" t="s">
        <v>165</v>
      </c>
      <c r="C154" s="17" t="s">
        <v>695</v>
      </c>
      <c r="D154" s="42" t="s">
        <v>36</v>
      </c>
      <c r="E154" s="19">
        <v>3638.48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635.63</v>
      </c>
      <c r="N154" s="19">
        <v>0</v>
      </c>
      <c r="O154" s="19">
        <v>0</v>
      </c>
      <c r="P154" s="31">
        <f t="shared" si="4"/>
        <v>4274.1099999999997</v>
      </c>
      <c r="Q154" s="19">
        <v>632.49</v>
      </c>
      <c r="R154" s="31">
        <f t="shared" si="5"/>
        <v>3641.62</v>
      </c>
    </row>
    <row r="155" spans="1:18" s="16" customFormat="1" ht="15" customHeight="1">
      <c r="A155" s="36">
        <v>198</v>
      </c>
      <c r="B155" s="17" t="s">
        <v>166</v>
      </c>
      <c r="C155" s="17" t="s">
        <v>670</v>
      </c>
      <c r="D155" s="42" t="s">
        <v>824</v>
      </c>
      <c r="E155" s="19">
        <v>3017.83</v>
      </c>
      <c r="F155" s="19">
        <v>0</v>
      </c>
      <c r="G155" s="19">
        <v>264</v>
      </c>
      <c r="H155" s="19">
        <v>0</v>
      </c>
      <c r="I155" s="19">
        <v>0</v>
      </c>
      <c r="J155" s="19">
        <v>100.59</v>
      </c>
      <c r="K155" s="19">
        <v>0</v>
      </c>
      <c r="L155" s="19">
        <v>0</v>
      </c>
      <c r="M155" s="19">
        <v>635.63</v>
      </c>
      <c r="N155" s="19">
        <v>0</v>
      </c>
      <c r="O155" s="19">
        <v>0</v>
      </c>
      <c r="P155" s="31">
        <f t="shared" si="4"/>
        <v>4018.05</v>
      </c>
      <c r="Q155" s="19">
        <v>613.12</v>
      </c>
      <c r="R155" s="31">
        <f t="shared" si="5"/>
        <v>3404.9300000000003</v>
      </c>
    </row>
    <row r="156" spans="1:18" s="16" customFormat="1" ht="15" customHeight="1">
      <c r="A156" s="36">
        <v>259</v>
      </c>
      <c r="B156" s="17" t="s">
        <v>167</v>
      </c>
      <c r="C156" s="17" t="s">
        <v>617</v>
      </c>
      <c r="D156" s="42" t="s">
        <v>36</v>
      </c>
      <c r="E156" s="19">
        <v>2089.84</v>
      </c>
      <c r="F156" s="19">
        <v>1123.51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581.42999999999995</v>
      </c>
      <c r="N156" s="19">
        <v>0</v>
      </c>
      <c r="O156" s="19">
        <v>0</v>
      </c>
      <c r="P156" s="31">
        <f t="shared" si="4"/>
        <v>3794.78</v>
      </c>
      <c r="Q156" s="19">
        <v>340.38</v>
      </c>
      <c r="R156" s="31">
        <f t="shared" si="5"/>
        <v>3454.4</v>
      </c>
    </row>
    <row r="157" spans="1:18" s="16" customFormat="1" ht="15" customHeight="1">
      <c r="A157" s="36">
        <v>449</v>
      </c>
      <c r="B157" s="17" t="s">
        <v>168</v>
      </c>
      <c r="C157" s="17" t="s">
        <v>702</v>
      </c>
      <c r="D157" s="42" t="s">
        <v>36</v>
      </c>
      <c r="E157" s="19">
        <v>2746.63</v>
      </c>
      <c r="F157" s="19">
        <v>502.81</v>
      </c>
      <c r="G157" s="19">
        <v>753.72</v>
      </c>
      <c r="H157" s="19">
        <v>1307.73</v>
      </c>
      <c r="I157" s="19">
        <v>0</v>
      </c>
      <c r="J157" s="19">
        <v>122.46</v>
      </c>
      <c r="K157" s="19">
        <v>0</v>
      </c>
      <c r="L157" s="19">
        <v>0</v>
      </c>
      <c r="M157" s="19">
        <v>718.64</v>
      </c>
      <c r="N157" s="19">
        <v>0</v>
      </c>
      <c r="O157" s="19">
        <v>0</v>
      </c>
      <c r="P157" s="31">
        <f t="shared" si="4"/>
        <v>6151.99</v>
      </c>
      <c r="Q157" s="19">
        <v>987.71</v>
      </c>
      <c r="R157" s="31">
        <f t="shared" si="5"/>
        <v>5164.28</v>
      </c>
    </row>
    <row r="158" spans="1:18" s="16" customFormat="1" ht="15" customHeight="1">
      <c r="A158" s="36">
        <v>4597</v>
      </c>
      <c r="B158" s="17" t="s">
        <v>169</v>
      </c>
      <c r="C158" s="17" t="s">
        <v>681</v>
      </c>
      <c r="D158" s="42" t="s">
        <v>36</v>
      </c>
      <c r="E158" s="19">
        <v>6556.3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31">
        <f t="shared" si="4"/>
        <v>6556.3</v>
      </c>
      <c r="Q158" s="19">
        <v>1462.27</v>
      </c>
      <c r="R158" s="31">
        <f t="shared" si="5"/>
        <v>5094.0300000000007</v>
      </c>
    </row>
    <row r="159" spans="1:18" s="16" customFormat="1" ht="15" customHeight="1">
      <c r="A159" s="36">
        <v>5817</v>
      </c>
      <c r="B159" s="17" t="s">
        <v>170</v>
      </c>
      <c r="C159" s="17" t="s">
        <v>690</v>
      </c>
      <c r="D159" s="42" t="s">
        <v>21</v>
      </c>
      <c r="E159" s="19">
        <v>4412.47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193.8</v>
      </c>
      <c r="N159" s="19">
        <v>0</v>
      </c>
      <c r="O159" s="19">
        <v>3088.73</v>
      </c>
      <c r="P159" s="31">
        <f t="shared" si="4"/>
        <v>7695</v>
      </c>
      <c r="Q159" s="19">
        <v>724.7</v>
      </c>
      <c r="R159" s="31">
        <f t="shared" si="5"/>
        <v>6970.3</v>
      </c>
    </row>
    <row r="160" spans="1:18" s="16" customFormat="1" ht="15" customHeight="1">
      <c r="A160" s="36">
        <v>275</v>
      </c>
      <c r="B160" s="17" t="s">
        <v>171</v>
      </c>
      <c r="C160" s="17" t="s">
        <v>703</v>
      </c>
      <c r="D160" s="42" t="s">
        <v>36</v>
      </c>
      <c r="E160" s="19">
        <v>6556.3</v>
      </c>
      <c r="F160" s="19">
        <v>1700.13</v>
      </c>
      <c r="G160" s="19">
        <v>264</v>
      </c>
      <c r="H160" s="19">
        <v>0</v>
      </c>
      <c r="I160" s="19">
        <v>0</v>
      </c>
      <c r="J160" s="19">
        <v>275.20999999999998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31">
        <f t="shared" si="4"/>
        <v>8795.64</v>
      </c>
      <c r="Q160" s="19">
        <v>2122.4899999999998</v>
      </c>
      <c r="R160" s="31">
        <f t="shared" si="5"/>
        <v>6673.15</v>
      </c>
    </row>
    <row r="161" spans="1:18" s="16" customFormat="1" ht="15" customHeight="1">
      <c r="A161" s="36">
        <v>174</v>
      </c>
      <c r="B161" s="17" t="s">
        <v>172</v>
      </c>
      <c r="C161" s="17" t="s">
        <v>704</v>
      </c>
      <c r="D161" s="42" t="s">
        <v>40</v>
      </c>
      <c r="E161" s="19">
        <v>8008.99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31">
        <f t="shared" si="4"/>
        <v>8008.99</v>
      </c>
      <c r="Q161" s="19">
        <v>4258.68</v>
      </c>
      <c r="R161" s="31">
        <f t="shared" si="5"/>
        <v>3750.3099999999995</v>
      </c>
    </row>
    <row r="162" spans="1:18" s="16" customFormat="1" ht="15" customHeight="1">
      <c r="A162" s="36">
        <v>5103</v>
      </c>
      <c r="B162" s="17" t="s">
        <v>173</v>
      </c>
      <c r="C162" s="17" t="s">
        <v>694</v>
      </c>
      <c r="D162" s="42" t="s">
        <v>821</v>
      </c>
      <c r="E162" s="19">
        <v>1402.04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31">
        <f t="shared" si="4"/>
        <v>1402.04</v>
      </c>
      <c r="Q162" s="19">
        <v>345.5</v>
      </c>
      <c r="R162" s="31">
        <f t="shared" si="5"/>
        <v>1056.54</v>
      </c>
    </row>
    <row r="163" spans="1:18" s="16" customFormat="1" ht="15" customHeight="1">
      <c r="A163" s="36">
        <v>385</v>
      </c>
      <c r="B163" s="17" t="s">
        <v>174</v>
      </c>
      <c r="C163" s="17" t="s">
        <v>705</v>
      </c>
      <c r="D163" s="42" t="s">
        <v>36</v>
      </c>
      <c r="E163" s="19">
        <v>3202.55</v>
      </c>
      <c r="F163" s="19">
        <v>349.42</v>
      </c>
      <c r="G163" s="19">
        <v>0</v>
      </c>
      <c r="H163" s="19">
        <v>592</v>
      </c>
      <c r="I163" s="19">
        <v>0</v>
      </c>
      <c r="J163" s="19">
        <v>0</v>
      </c>
      <c r="K163" s="19">
        <v>0</v>
      </c>
      <c r="L163" s="19">
        <v>0</v>
      </c>
      <c r="M163" s="19">
        <v>444.22</v>
      </c>
      <c r="N163" s="19">
        <v>0</v>
      </c>
      <c r="O163" s="19">
        <v>0</v>
      </c>
      <c r="P163" s="31">
        <f t="shared" si="4"/>
        <v>4588.1900000000005</v>
      </c>
      <c r="Q163" s="19">
        <v>1317.45</v>
      </c>
      <c r="R163" s="31">
        <f t="shared" si="5"/>
        <v>3270.7400000000007</v>
      </c>
    </row>
    <row r="164" spans="1:18" s="16" customFormat="1" ht="15" customHeight="1">
      <c r="A164" s="36">
        <v>208</v>
      </c>
      <c r="B164" s="17" t="s">
        <v>175</v>
      </c>
      <c r="C164" s="17" t="s">
        <v>678</v>
      </c>
      <c r="D164" s="42" t="s">
        <v>824</v>
      </c>
      <c r="E164" s="19">
        <v>3952.22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276.31</v>
      </c>
      <c r="N164" s="19">
        <v>0</v>
      </c>
      <c r="O164" s="19">
        <v>0</v>
      </c>
      <c r="P164" s="31">
        <f t="shared" si="4"/>
        <v>4228.53</v>
      </c>
      <c r="Q164" s="19">
        <v>882.79</v>
      </c>
      <c r="R164" s="31">
        <f t="shared" si="5"/>
        <v>3345.74</v>
      </c>
    </row>
    <row r="165" spans="1:18" s="16" customFormat="1" ht="15" customHeight="1">
      <c r="A165" s="36">
        <v>626</v>
      </c>
      <c r="B165" s="17" t="s">
        <v>176</v>
      </c>
      <c r="C165" s="17" t="s">
        <v>705</v>
      </c>
      <c r="D165" s="42" t="s">
        <v>40</v>
      </c>
      <c r="E165" s="19">
        <v>2958.65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222.11</v>
      </c>
      <c r="N165" s="19">
        <v>0</v>
      </c>
      <c r="O165" s="19">
        <v>0</v>
      </c>
      <c r="P165" s="31">
        <f t="shared" si="4"/>
        <v>3180.76</v>
      </c>
      <c r="Q165" s="19">
        <v>361.23</v>
      </c>
      <c r="R165" s="31">
        <f t="shared" si="5"/>
        <v>2819.53</v>
      </c>
    </row>
    <row r="166" spans="1:18" s="16" customFormat="1" ht="15" customHeight="1">
      <c r="A166" s="36">
        <v>203</v>
      </c>
      <c r="B166" s="17" t="s">
        <v>177</v>
      </c>
      <c r="C166" s="17" t="s">
        <v>678</v>
      </c>
      <c r="D166" s="42" t="s">
        <v>36</v>
      </c>
      <c r="E166" s="19">
        <v>4194.13</v>
      </c>
      <c r="F166" s="19">
        <v>3739.49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31">
        <f t="shared" si="4"/>
        <v>7933.62</v>
      </c>
      <c r="Q166" s="19">
        <v>1885.44</v>
      </c>
      <c r="R166" s="31">
        <f t="shared" si="5"/>
        <v>6048.18</v>
      </c>
    </row>
    <row r="167" spans="1:18" s="16" customFormat="1" ht="15" customHeight="1">
      <c r="A167" s="36">
        <v>5272</v>
      </c>
      <c r="B167" s="17" t="s">
        <v>178</v>
      </c>
      <c r="C167" s="17" t="s">
        <v>39</v>
      </c>
      <c r="D167" s="42" t="s">
        <v>21</v>
      </c>
      <c r="E167" s="19">
        <v>1855.72</v>
      </c>
      <c r="F167" s="19">
        <v>0</v>
      </c>
      <c r="G167" s="19">
        <v>543.67000000000007</v>
      </c>
      <c r="H167" s="19">
        <v>0</v>
      </c>
      <c r="I167" s="19">
        <v>0</v>
      </c>
      <c r="J167" s="19">
        <v>69.94</v>
      </c>
      <c r="K167" s="19">
        <v>0</v>
      </c>
      <c r="L167" s="19">
        <v>0</v>
      </c>
      <c r="M167" s="19">
        <v>276.31</v>
      </c>
      <c r="N167" s="19">
        <v>0</v>
      </c>
      <c r="O167" s="19">
        <v>0</v>
      </c>
      <c r="P167" s="31">
        <f t="shared" si="4"/>
        <v>2745.6400000000003</v>
      </c>
      <c r="Q167" s="19">
        <v>219.05</v>
      </c>
      <c r="R167" s="31">
        <f t="shared" si="5"/>
        <v>2526.59</v>
      </c>
    </row>
    <row r="168" spans="1:18" s="16" customFormat="1" ht="15" customHeight="1">
      <c r="A168" s="36">
        <v>6226</v>
      </c>
      <c r="B168" s="17" t="s">
        <v>179</v>
      </c>
      <c r="C168" s="17" t="s">
        <v>617</v>
      </c>
      <c r="D168" s="42" t="s">
        <v>21</v>
      </c>
      <c r="E168" s="19">
        <v>1855.72</v>
      </c>
      <c r="F168" s="19">
        <v>0</v>
      </c>
      <c r="G168" s="19">
        <v>264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31">
        <f t="shared" si="4"/>
        <v>2119.7200000000003</v>
      </c>
      <c r="Q168" s="19">
        <v>175.97</v>
      </c>
      <c r="R168" s="31">
        <f t="shared" si="5"/>
        <v>1943.7500000000002</v>
      </c>
    </row>
    <row r="169" spans="1:18" s="16" customFormat="1" ht="15" customHeight="1">
      <c r="A169" s="36">
        <v>6108</v>
      </c>
      <c r="B169" s="17" t="s">
        <v>180</v>
      </c>
      <c r="C169" s="17" t="s">
        <v>671</v>
      </c>
      <c r="D169" s="42" t="s">
        <v>21</v>
      </c>
      <c r="E169" s="19">
        <v>4412.47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135.81</v>
      </c>
      <c r="N169" s="19">
        <v>0</v>
      </c>
      <c r="O169" s="19">
        <v>3088.73</v>
      </c>
      <c r="P169" s="31">
        <f t="shared" si="4"/>
        <v>7637.01</v>
      </c>
      <c r="Q169" s="19">
        <v>689.9</v>
      </c>
      <c r="R169" s="31">
        <f t="shared" si="5"/>
        <v>6947.1100000000006</v>
      </c>
    </row>
    <row r="170" spans="1:18" s="16" customFormat="1" ht="15" customHeight="1">
      <c r="A170" s="36">
        <v>6127</v>
      </c>
      <c r="B170" s="17" t="s">
        <v>181</v>
      </c>
      <c r="C170" s="17" t="s">
        <v>685</v>
      </c>
      <c r="D170" s="42" t="s">
        <v>21</v>
      </c>
      <c r="E170" s="19">
        <v>4412.47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31">
        <f t="shared" si="4"/>
        <v>4412.47</v>
      </c>
      <c r="Q170" s="19">
        <v>647.25</v>
      </c>
      <c r="R170" s="31">
        <f t="shared" si="5"/>
        <v>3765.2200000000003</v>
      </c>
    </row>
    <row r="171" spans="1:18" s="16" customFormat="1" ht="15" customHeight="1">
      <c r="A171" s="36">
        <v>5823</v>
      </c>
      <c r="B171" s="17" t="s">
        <v>182</v>
      </c>
      <c r="C171" s="17" t="s">
        <v>690</v>
      </c>
      <c r="D171" s="42" t="s">
        <v>21</v>
      </c>
      <c r="E171" s="19">
        <v>4412.47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9">
        <v>135.81</v>
      </c>
      <c r="N171" s="19">
        <v>0</v>
      </c>
      <c r="O171" s="19">
        <v>0</v>
      </c>
      <c r="P171" s="31">
        <f t="shared" si="4"/>
        <v>4548.2800000000007</v>
      </c>
      <c r="Q171" s="19">
        <v>616.70000000000005</v>
      </c>
      <c r="R171" s="31">
        <f t="shared" si="5"/>
        <v>3931.5800000000008</v>
      </c>
    </row>
    <row r="172" spans="1:18" s="16" customFormat="1" ht="15" customHeight="1">
      <c r="A172" s="36">
        <v>5690</v>
      </c>
      <c r="B172" s="17" t="s">
        <v>183</v>
      </c>
      <c r="C172" s="17" t="s">
        <v>671</v>
      </c>
      <c r="D172" s="42" t="s">
        <v>21</v>
      </c>
      <c r="E172" s="19">
        <v>4412.47</v>
      </c>
      <c r="F172" s="19">
        <v>0</v>
      </c>
      <c r="G172" s="19">
        <v>0</v>
      </c>
      <c r="H172" s="19">
        <v>2206.2399999999998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31">
        <f t="shared" si="4"/>
        <v>6618.71</v>
      </c>
      <c r="Q172" s="19">
        <v>771.66</v>
      </c>
      <c r="R172" s="31">
        <f t="shared" si="5"/>
        <v>5847.05</v>
      </c>
    </row>
    <row r="173" spans="1:18" s="16" customFormat="1" ht="15" customHeight="1">
      <c r="A173" s="36">
        <v>6147</v>
      </c>
      <c r="B173" s="17" t="s">
        <v>184</v>
      </c>
      <c r="C173" s="17" t="s">
        <v>694</v>
      </c>
      <c r="D173" s="42" t="s">
        <v>21</v>
      </c>
      <c r="E173" s="19">
        <v>1355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31">
        <f t="shared" si="4"/>
        <v>1355</v>
      </c>
      <c r="Q173" s="19">
        <v>188.45</v>
      </c>
      <c r="R173" s="31">
        <f t="shared" si="5"/>
        <v>1166.55</v>
      </c>
    </row>
    <row r="174" spans="1:18" s="16" customFormat="1" ht="15" customHeight="1">
      <c r="A174" s="36">
        <v>277</v>
      </c>
      <c r="B174" s="17" t="s">
        <v>185</v>
      </c>
      <c r="C174" s="17" t="s">
        <v>681</v>
      </c>
      <c r="D174" s="42" t="s">
        <v>36</v>
      </c>
      <c r="E174" s="19">
        <v>6556.3</v>
      </c>
      <c r="F174" s="19">
        <v>1700.13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184.2</v>
      </c>
      <c r="N174" s="19">
        <v>0</v>
      </c>
      <c r="O174" s="19">
        <v>5779.5</v>
      </c>
      <c r="P174" s="31">
        <f t="shared" si="4"/>
        <v>14220.130000000001</v>
      </c>
      <c r="Q174" s="19">
        <v>3704.14</v>
      </c>
      <c r="R174" s="31">
        <f t="shared" si="5"/>
        <v>10515.990000000002</v>
      </c>
    </row>
    <row r="175" spans="1:18" s="16" customFormat="1" ht="15" customHeight="1">
      <c r="A175" s="36">
        <v>6116</v>
      </c>
      <c r="B175" s="17" t="s">
        <v>186</v>
      </c>
      <c r="C175" s="17" t="s">
        <v>37</v>
      </c>
      <c r="D175" s="42" t="s">
        <v>21</v>
      </c>
      <c r="E175" s="19">
        <v>2438.92</v>
      </c>
      <c r="F175" s="19">
        <v>0</v>
      </c>
      <c r="G175" s="19">
        <v>0</v>
      </c>
      <c r="H175" s="19">
        <v>135.5</v>
      </c>
      <c r="I175" s="19">
        <v>0</v>
      </c>
      <c r="J175" s="19">
        <v>0</v>
      </c>
      <c r="K175" s="19">
        <v>0</v>
      </c>
      <c r="L175" s="19">
        <v>0</v>
      </c>
      <c r="M175" s="19">
        <v>123.82</v>
      </c>
      <c r="N175" s="19">
        <v>0</v>
      </c>
      <c r="O175" s="19">
        <v>0</v>
      </c>
      <c r="P175" s="31">
        <f t="shared" si="4"/>
        <v>2698.2400000000002</v>
      </c>
      <c r="Q175" s="19">
        <v>235.76</v>
      </c>
      <c r="R175" s="31">
        <f t="shared" si="5"/>
        <v>2462.4800000000005</v>
      </c>
    </row>
    <row r="176" spans="1:18" s="16" customFormat="1" ht="15" customHeight="1">
      <c r="A176" s="36">
        <v>4691</v>
      </c>
      <c r="B176" s="17" t="s">
        <v>187</v>
      </c>
      <c r="C176" s="17" t="s">
        <v>681</v>
      </c>
      <c r="D176" s="42" t="s">
        <v>823</v>
      </c>
      <c r="E176" s="19">
        <v>6427.76</v>
      </c>
      <c r="F176" s="19">
        <v>0</v>
      </c>
      <c r="G176" s="19">
        <v>0</v>
      </c>
      <c r="H176" s="19">
        <v>928.45</v>
      </c>
      <c r="I176" s="19">
        <v>0</v>
      </c>
      <c r="J176" s="19">
        <v>0</v>
      </c>
      <c r="K176" s="19">
        <v>0</v>
      </c>
      <c r="L176" s="19">
        <v>0</v>
      </c>
      <c r="M176" s="19">
        <v>189.88</v>
      </c>
      <c r="N176" s="19">
        <v>0</v>
      </c>
      <c r="O176" s="19">
        <v>0</v>
      </c>
      <c r="P176" s="31">
        <f t="shared" si="4"/>
        <v>7546.09</v>
      </c>
      <c r="Q176" s="19">
        <v>1713.16</v>
      </c>
      <c r="R176" s="31">
        <f t="shared" si="5"/>
        <v>5832.93</v>
      </c>
    </row>
    <row r="177" spans="1:18" s="16" customFormat="1" ht="15" customHeight="1">
      <c r="A177" s="36">
        <v>4482</v>
      </c>
      <c r="B177" s="17" t="s">
        <v>188</v>
      </c>
      <c r="C177" s="17" t="s">
        <v>681</v>
      </c>
      <c r="D177" s="42" t="s">
        <v>36</v>
      </c>
      <c r="E177" s="19">
        <v>6556.3</v>
      </c>
      <c r="F177" s="19">
        <v>0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184.2</v>
      </c>
      <c r="N177" s="19">
        <v>0</v>
      </c>
      <c r="O177" s="19">
        <v>0</v>
      </c>
      <c r="P177" s="31">
        <f t="shared" si="4"/>
        <v>6740.5</v>
      </c>
      <c r="Q177" s="19">
        <v>1462.27</v>
      </c>
      <c r="R177" s="31">
        <f t="shared" si="5"/>
        <v>5278.23</v>
      </c>
    </row>
    <row r="178" spans="1:18" s="16" customFormat="1" ht="15" customHeight="1">
      <c r="A178" s="36">
        <v>6231</v>
      </c>
      <c r="B178" s="17" t="s">
        <v>189</v>
      </c>
      <c r="C178" s="17" t="s">
        <v>42</v>
      </c>
      <c r="D178" s="42" t="s">
        <v>21</v>
      </c>
      <c r="E178" s="19">
        <v>1555.89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31">
        <f t="shared" si="4"/>
        <v>1555.89</v>
      </c>
      <c r="Q178" s="19">
        <v>125.23</v>
      </c>
      <c r="R178" s="31">
        <f t="shared" si="5"/>
        <v>1430.66</v>
      </c>
    </row>
    <row r="179" spans="1:18" s="16" customFormat="1" ht="15" customHeight="1">
      <c r="A179" s="36">
        <v>6035</v>
      </c>
      <c r="B179" s="17" t="s">
        <v>190</v>
      </c>
      <c r="C179" s="17" t="s">
        <v>39</v>
      </c>
      <c r="D179" s="42" t="s">
        <v>21</v>
      </c>
      <c r="E179" s="19">
        <v>1855.72</v>
      </c>
      <c r="F179" s="19">
        <v>0</v>
      </c>
      <c r="G179" s="19">
        <v>543.67000000000007</v>
      </c>
      <c r="H179" s="19">
        <v>0</v>
      </c>
      <c r="I179" s="19">
        <v>0</v>
      </c>
      <c r="J179" s="19">
        <v>69.94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31">
        <f t="shared" si="4"/>
        <v>2469.3300000000004</v>
      </c>
      <c r="Q179" s="19">
        <v>330.39</v>
      </c>
      <c r="R179" s="31">
        <f t="shared" si="5"/>
        <v>2138.9400000000005</v>
      </c>
    </row>
    <row r="180" spans="1:18" s="16" customFormat="1" ht="15" customHeight="1">
      <c r="A180" s="36">
        <v>5093</v>
      </c>
      <c r="B180" s="17" t="s">
        <v>191</v>
      </c>
      <c r="C180" s="17" t="s">
        <v>24</v>
      </c>
      <c r="D180" s="42" t="s">
        <v>40</v>
      </c>
      <c r="E180" s="19">
        <v>4590.74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298.04000000000002</v>
      </c>
      <c r="N180" s="19">
        <v>0</v>
      </c>
      <c r="O180" s="19">
        <v>0</v>
      </c>
      <c r="P180" s="31">
        <f t="shared" si="4"/>
        <v>4888.78</v>
      </c>
      <c r="Q180" s="19">
        <v>1799.18</v>
      </c>
      <c r="R180" s="31">
        <f t="shared" si="5"/>
        <v>3089.5999999999995</v>
      </c>
    </row>
    <row r="181" spans="1:18" s="16" customFormat="1" ht="15" customHeight="1">
      <c r="A181" s="36">
        <v>756</v>
      </c>
      <c r="B181" s="17" t="s">
        <v>192</v>
      </c>
      <c r="C181" s="17" t="s">
        <v>698</v>
      </c>
      <c r="D181" s="42" t="s">
        <v>40</v>
      </c>
      <c r="E181" s="19">
        <v>8008.99</v>
      </c>
      <c r="F181" s="19">
        <v>0</v>
      </c>
      <c r="G181" s="19">
        <v>0</v>
      </c>
      <c r="H181" s="19">
        <v>6932.37</v>
      </c>
      <c r="I181" s="19">
        <v>0</v>
      </c>
      <c r="J181" s="19">
        <v>0</v>
      </c>
      <c r="K181" s="19">
        <v>5855.76</v>
      </c>
      <c r="L181" s="19">
        <v>0</v>
      </c>
      <c r="M181" s="19">
        <v>208.98</v>
      </c>
      <c r="N181" s="19">
        <v>0</v>
      </c>
      <c r="O181" s="19">
        <v>0</v>
      </c>
      <c r="P181" s="31">
        <f t="shared" si="4"/>
        <v>21006.100000000002</v>
      </c>
      <c r="Q181" s="19">
        <v>3757.18</v>
      </c>
      <c r="R181" s="31">
        <f t="shared" si="5"/>
        <v>17248.920000000002</v>
      </c>
    </row>
    <row r="182" spans="1:18" s="16" customFormat="1" ht="15" customHeight="1">
      <c r="A182" s="36">
        <v>4973</v>
      </c>
      <c r="B182" s="17" t="s">
        <v>193</v>
      </c>
      <c r="C182" s="17" t="s">
        <v>684</v>
      </c>
      <c r="D182" s="42" t="s">
        <v>819</v>
      </c>
      <c r="E182" s="19">
        <v>2487.7199999999998</v>
      </c>
      <c r="F182" s="19">
        <v>0</v>
      </c>
      <c r="G182" s="19">
        <v>746.32</v>
      </c>
      <c r="H182" s="19">
        <v>2156.0299999999997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31">
        <f t="shared" si="4"/>
        <v>5390.07</v>
      </c>
      <c r="Q182" s="19">
        <v>636.19000000000005</v>
      </c>
      <c r="R182" s="31">
        <f t="shared" si="5"/>
        <v>4753.8799999999992</v>
      </c>
    </row>
    <row r="183" spans="1:18" s="16" customFormat="1" ht="15" customHeight="1">
      <c r="A183" s="36">
        <v>5996</v>
      </c>
      <c r="B183" s="17" t="s">
        <v>194</v>
      </c>
      <c r="C183" s="17" t="s">
        <v>37</v>
      </c>
      <c r="D183" s="42" t="s">
        <v>21</v>
      </c>
      <c r="E183" s="19">
        <v>2438.92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31">
        <f t="shared" si="4"/>
        <v>2438.92</v>
      </c>
      <c r="Q183" s="19">
        <v>214.24</v>
      </c>
      <c r="R183" s="31">
        <f t="shared" si="5"/>
        <v>2224.6800000000003</v>
      </c>
    </row>
    <row r="184" spans="1:18" s="16" customFormat="1" ht="15" customHeight="1">
      <c r="A184" s="36">
        <v>486</v>
      </c>
      <c r="B184" s="17" t="s">
        <v>195</v>
      </c>
      <c r="C184" s="17" t="s">
        <v>670</v>
      </c>
      <c r="D184" s="42" t="s">
        <v>36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  <c r="M184" s="19">
        <v>276.31</v>
      </c>
      <c r="N184" s="19">
        <v>0</v>
      </c>
      <c r="O184" s="19">
        <v>0</v>
      </c>
      <c r="P184" s="31">
        <f t="shared" si="4"/>
        <v>276.31</v>
      </c>
      <c r="Q184" s="19">
        <v>108</v>
      </c>
      <c r="R184" s="31">
        <f t="shared" si="5"/>
        <v>168.31</v>
      </c>
    </row>
    <row r="185" spans="1:18" s="16" customFormat="1" ht="15" customHeight="1">
      <c r="A185" s="36">
        <v>5913</v>
      </c>
      <c r="B185" s="17" t="s">
        <v>196</v>
      </c>
      <c r="C185" s="17" t="s">
        <v>24</v>
      </c>
      <c r="D185" s="42" t="s">
        <v>21</v>
      </c>
      <c r="E185" s="19">
        <v>4412.47</v>
      </c>
      <c r="F185" s="19">
        <v>0</v>
      </c>
      <c r="G185" s="19">
        <v>0</v>
      </c>
      <c r="H185" s="19">
        <v>1078.5999999999999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31">
        <f t="shared" si="4"/>
        <v>5491.07</v>
      </c>
      <c r="Q185" s="19">
        <v>1004.07</v>
      </c>
      <c r="R185" s="31">
        <f t="shared" si="5"/>
        <v>4487</v>
      </c>
    </row>
    <row r="186" spans="1:18" s="16" customFormat="1" ht="15" customHeight="1">
      <c r="A186" s="36">
        <v>5673</v>
      </c>
      <c r="B186" s="17" t="s">
        <v>197</v>
      </c>
      <c r="C186" s="17" t="s">
        <v>37</v>
      </c>
      <c r="D186" s="42" t="s">
        <v>21</v>
      </c>
      <c r="E186" s="19">
        <v>2438.92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31">
        <f t="shared" si="4"/>
        <v>2438.92</v>
      </c>
      <c r="Q186" s="19">
        <v>572.16999999999996</v>
      </c>
      <c r="R186" s="31">
        <f t="shared" si="5"/>
        <v>1866.75</v>
      </c>
    </row>
    <row r="187" spans="1:18" s="16" customFormat="1" ht="15" customHeight="1">
      <c r="A187" s="36">
        <v>6366</v>
      </c>
      <c r="B187" s="17" t="s">
        <v>781</v>
      </c>
      <c r="C187" s="19" t="s">
        <v>766</v>
      </c>
      <c r="D187" s="42" t="s">
        <v>21</v>
      </c>
      <c r="E187" s="19">
        <v>556.72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31">
        <f t="shared" si="4"/>
        <v>556.72</v>
      </c>
      <c r="Q187" s="19">
        <v>41.75</v>
      </c>
      <c r="R187" s="31">
        <f t="shared" si="5"/>
        <v>514.97</v>
      </c>
    </row>
    <row r="188" spans="1:18" s="16" customFormat="1" ht="15" customHeight="1">
      <c r="A188" s="36">
        <v>6115</v>
      </c>
      <c r="B188" s="17" t="s">
        <v>198</v>
      </c>
      <c r="C188" s="17" t="s">
        <v>671</v>
      </c>
      <c r="D188" s="42" t="s">
        <v>21</v>
      </c>
      <c r="E188" s="19">
        <v>4412.47</v>
      </c>
      <c r="F188" s="19">
        <v>0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231.26</v>
      </c>
      <c r="N188" s="19">
        <v>0</v>
      </c>
      <c r="O188" s="19">
        <v>0</v>
      </c>
      <c r="P188" s="31">
        <f t="shared" si="4"/>
        <v>4643.7300000000005</v>
      </c>
      <c r="Q188" s="19">
        <v>647.25</v>
      </c>
      <c r="R188" s="31">
        <f t="shared" si="5"/>
        <v>3996.4800000000005</v>
      </c>
    </row>
    <row r="189" spans="1:18" s="16" customFormat="1" ht="15" customHeight="1">
      <c r="A189" s="36">
        <v>5105</v>
      </c>
      <c r="B189" s="17" t="s">
        <v>199</v>
      </c>
      <c r="C189" s="17" t="s">
        <v>706</v>
      </c>
      <c r="D189" s="42" t="s">
        <v>40</v>
      </c>
      <c r="E189" s="19">
        <v>4590.74</v>
      </c>
      <c r="F189" s="19">
        <v>0</v>
      </c>
      <c r="G189" s="19">
        <v>0</v>
      </c>
      <c r="H189" s="19">
        <v>0</v>
      </c>
      <c r="I189" s="19"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31">
        <f t="shared" si="4"/>
        <v>4590.74</v>
      </c>
      <c r="Q189" s="19">
        <v>2121.58</v>
      </c>
      <c r="R189" s="31">
        <f t="shared" si="5"/>
        <v>2469.16</v>
      </c>
    </row>
    <row r="190" spans="1:18" s="16" customFormat="1" ht="15" customHeight="1">
      <c r="A190" s="36">
        <v>5818</v>
      </c>
      <c r="B190" s="17" t="s">
        <v>200</v>
      </c>
      <c r="C190" s="17" t="s">
        <v>671</v>
      </c>
      <c r="D190" s="42" t="s">
        <v>21</v>
      </c>
      <c r="E190" s="19">
        <v>4412.47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  <c r="M190" s="19">
        <v>123.82</v>
      </c>
      <c r="N190" s="19">
        <v>0</v>
      </c>
      <c r="O190" s="19">
        <v>0</v>
      </c>
      <c r="P190" s="31">
        <f t="shared" si="4"/>
        <v>4536.29</v>
      </c>
      <c r="Q190" s="19">
        <v>689.9</v>
      </c>
      <c r="R190" s="31">
        <f t="shared" si="5"/>
        <v>3846.39</v>
      </c>
    </row>
    <row r="191" spans="1:18" s="16" customFormat="1" ht="15" customHeight="1">
      <c r="A191" s="36">
        <v>239</v>
      </c>
      <c r="B191" s="17" t="s">
        <v>201</v>
      </c>
      <c r="C191" s="17" t="s">
        <v>707</v>
      </c>
      <c r="D191" s="42" t="s">
        <v>36</v>
      </c>
      <c r="E191" s="19">
        <v>2089.84</v>
      </c>
      <c r="F191" s="19">
        <v>1517.51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31">
        <f t="shared" si="4"/>
        <v>3607.3500000000004</v>
      </c>
      <c r="Q191" s="19">
        <v>529.76</v>
      </c>
      <c r="R191" s="31">
        <f t="shared" si="5"/>
        <v>3077.59</v>
      </c>
    </row>
    <row r="192" spans="1:18" s="16" customFormat="1" ht="15" customHeight="1">
      <c r="A192" s="36">
        <v>4702</v>
      </c>
      <c r="B192" s="17" t="s">
        <v>202</v>
      </c>
      <c r="C192" s="17" t="s">
        <v>678</v>
      </c>
      <c r="D192" s="42" t="s">
        <v>40</v>
      </c>
      <c r="E192" s="19">
        <v>0</v>
      </c>
      <c r="F192" s="19">
        <v>0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635.63</v>
      </c>
      <c r="N192" s="19">
        <v>0</v>
      </c>
      <c r="O192" s="19">
        <v>0</v>
      </c>
      <c r="P192" s="31">
        <f t="shared" si="4"/>
        <v>635.63</v>
      </c>
      <c r="Q192" s="19">
        <v>5</v>
      </c>
      <c r="R192" s="31">
        <f t="shared" si="5"/>
        <v>630.63</v>
      </c>
    </row>
    <row r="193" spans="1:18" s="16" customFormat="1" ht="15" customHeight="1">
      <c r="A193" s="36">
        <v>6062</v>
      </c>
      <c r="B193" s="17" t="s">
        <v>203</v>
      </c>
      <c r="C193" s="17" t="s">
        <v>20</v>
      </c>
      <c r="D193" s="42" t="s">
        <v>822</v>
      </c>
      <c r="E193" s="19">
        <v>645.4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94.6</v>
      </c>
      <c r="M193" s="19">
        <v>0</v>
      </c>
      <c r="N193" s="19">
        <v>0</v>
      </c>
      <c r="O193" s="19">
        <v>0</v>
      </c>
      <c r="P193" s="31">
        <f t="shared" si="4"/>
        <v>740</v>
      </c>
      <c r="Q193" s="19">
        <v>0</v>
      </c>
      <c r="R193" s="31">
        <f t="shared" si="5"/>
        <v>740</v>
      </c>
    </row>
    <row r="194" spans="1:18" s="16" customFormat="1" ht="15" customHeight="1">
      <c r="A194" s="36">
        <v>5840</v>
      </c>
      <c r="B194" s="17" t="s">
        <v>204</v>
      </c>
      <c r="C194" s="17" t="s">
        <v>37</v>
      </c>
      <c r="D194" s="42" t="s">
        <v>21</v>
      </c>
      <c r="E194" s="19">
        <v>2438.92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227.82</v>
      </c>
      <c r="N194" s="19">
        <v>0</v>
      </c>
      <c r="O194" s="19">
        <v>0</v>
      </c>
      <c r="P194" s="31">
        <f t="shared" si="4"/>
        <v>2666.7400000000002</v>
      </c>
      <c r="Q194" s="19">
        <v>351.84</v>
      </c>
      <c r="R194" s="31">
        <f t="shared" si="5"/>
        <v>2314.9</v>
      </c>
    </row>
    <row r="195" spans="1:18" s="16" customFormat="1" ht="15" customHeight="1">
      <c r="A195" s="36">
        <v>5880</v>
      </c>
      <c r="B195" s="17" t="s">
        <v>205</v>
      </c>
      <c r="C195" s="17" t="s">
        <v>617</v>
      </c>
      <c r="D195" s="42" t="s">
        <v>21</v>
      </c>
      <c r="E195" s="19">
        <v>1855.72</v>
      </c>
      <c r="F195" s="19">
        <v>0</v>
      </c>
      <c r="G195" s="19">
        <v>79.2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479.1</v>
      </c>
      <c r="N195" s="19">
        <v>0</v>
      </c>
      <c r="O195" s="19">
        <v>0</v>
      </c>
      <c r="P195" s="31">
        <f t="shared" si="4"/>
        <v>2414.02</v>
      </c>
      <c r="Q195" s="19">
        <v>159.34</v>
      </c>
      <c r="R195" s="31">
        <f t="shared" si="5"/>
        <v>2254.6799999999998</v>
      </c>
    </row>
    <row r="196" spans="1:18" s="16" customFormat="1" ht="15" customHeight="1">
      <c r="A196" s="36">
        <v>4386</v>
      </c>
      <c r="B196" s="17" t="s">
        <v>206</v>
      </c>
      <c r="C196" s="17" t="s">
        <v>708</v>
      </c>
      <c r="D196" s="42" t="s">
        <v>40</v>
      </c>
      <c r="E196" s="19">
        <v>2958.65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31">
        <f t="shared" si="4"/>
        <v>2958.65</v>
      </c>
      <c r="Q196" s="19">
        <v>1062.69</v>
      </c>
      <c r="R196" s="31">
        <f t="shared" si="5"/>
        <v>1895.96</v>
      </c>
    </row>
    <row r="197" spans="1:18" s="16" customFormat="1" ht="15" customHeight="1">
      <c r="A197" s="36">
        <v>6219</v>
      </c>
      <c r="B197" s="17" t="s">
        <v>207</v>
      </c>
      <c r="C197" s="17" t="s">
        <v>20</v>
      </c>
      <c r="D197" s="42" t="s">
        <v>668</v>
      </c>
      <c r="E197" s="19">
        <v>905.4</v>
      </c>
      <c r="F197" s="19">
        <v>0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94.6</v>
      </c>
      <c r="M197" s="19">
        <v>0</v>
      </c>
      <c r="N197" s="19">
        <v>0</v>
      </c>
      <c r="O197" s="19">
        <v>0</v>
      </c>
      <c r="P197" s="31">
        <f t="shared" si="4"/>
        <v>1000</v>
      </c>
      <c r="Q197" s="19">
        <v>0</v>
      </c>
      <c r="R197" s="31">
        <f t="shared" si="5"/>
        <v>1000</v>
      </c>
    </row>
    <row r="198" spans="1:18" s="16" customFormat="1" ht="15" customHeight="1">
      <c r="A198" s="36">
        <v>6061</v>
      </c>
      <c r="B198" s="17" t="s">
        <v>208</v>
      </c>
      <c r="C198" s="17" t="s">
        <v>20</v>
      </c>
      <c r="D198" s="42" t="s">
        <v>822</v>
      </c>
      <c r="E198" s="19">
        <v>645.4</v>
      </c>
      <c r="F198" s="19">
        <v>0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94.6</v>
      </c>
      <c r="M198" s="19">
        <v>0</v>
      </c>
      <c r="N198" s="19">
        <v>0</v>
      </c>
      <c r="O198" s="19">
        <v>0</v>
      </c>
      <c r="P198" s="31">
        <f t="shared" si="4"/>
        <v>740</v>
      </c>
      <c r="Q198" s="19">
        <v>0</v>
      </c>
      <c r="R198" s="31">
        <f t="shared" si="5"/>
        <v>740</v>
      </c>
    </row>
    <row r="199" spans="1:18" s="16" customFormat="1" ht="15" customHeight="1">
      <c r="A199" s="36">
        <v>4370</v>
      </c>
      <c r="B199" s="17" t="s">
        <v>209</v>
      </c>
      <c r="C199" s="17" t="s">
        <v>709</v>
      </c>
      <c r="D199" s="42" t="s">
        <v>36</v>
      </c>
      <c r="E199" s="19">
        <v>6556.3</v>
      </c>
      <c r="F199" s="19">
        <v>62.17</v>
      </c>
      <c r="G199" s="19">
        <v>0</v>
      </c>
      <c r="H199" s="19">
        <v>4412.3099999999995</v>
      </c>
      <c r="I199" s="19">
        <v>0</v>
      </c>
      <c r="J199" s="19">
        <v>0</v>
      </c>
      <c r="K199" s="19">
        <v>0</v>
      </c>
      <c r="L199" s="19">
        <v>0</v>
      </c>
      <c r="M199" s="19">
        <v>423.75</v>
      </c>
      <c r="N199" s="19">
        <v>0</v>
      </c>
      <c r="O199" s="19">
        <v>0</v>
      </c>
      <c r="P199" s="31">
        <f t="shared" si="4"/>
        <v>11454.529999999999</v>
      </c>
      <c r="Q199" s="19">
        <v>1975.37</v>
      </c>
      <c r="R199" s="31">
        <f t="shared" si="5"/>
        <v>9479.16</v>
      </c>
    </row>
    <row r="200" spans="1:18" s="16" customFormat="1" ht="15" customHeight="1">
      <c r="A200" s="36">
        <v>276</v>
      </c>
      <c r="B200" s="17" t="s">
        <v>210</v>
      </c>
      <c r="C200" s="17" t="s">
        <v>670</v>
      </c>
      <c r="D200" s="42" t="s">
        <v>36</v>
      </c>
      <c r="E200" s="19">
        <v>3202.55</v>
      </c>
      <c r="F200" s="19">
        <v>94.32</v>
      </c>
      <c r="G200" s="19">
        <v>760.86</v>
      </c>
      <c r="H200" s="19">
        <v>0</v>
      </c>
      <c r="I200" s="19">
        <v>0</v>
      </c>
      <c r="J200" s="19">
        <v>124.25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31">
        <f t="shared" si="4"/>
        <v>4181.9800000000005</v>
      </c>
      <c r="Q200" s="19">
        <v>1649.85</v>
      </c>
      <c r="R200" s="31">
        <f t="shared" si="5"/>
        <v>2532.1300000000006</v>
      </c>
    </row>
    <row r="201" spans="1:18" s="16" customFormat="1" ht="15" customHeight="1">
      <c r="A201" s="36">
        <v>5753</v>
      </c>
      <c r="B201" s="17" t="s">
        <v>211</v>
      </c>
      <c r="C201" s="17" t="s">
        <v>634</v>
      </c>
      <c r="D201" s="42">
        <v>0</v>
      </c>
      <c r="E201" s="19">
        <v>2927.88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31">
        <f t="shared" si="4"/>
        <v>2927.88</v>
      </c>
      <c r="Q201" s="19">
        <v>296.51</v>
      </c>
      <c r="R201" s="31">
        <f t="shared" si="5"/>
        <v>2631.37</v>
      </c>
    </row>
    <row r="202" spans="1:18" s="16" customFormat="1" ht="15" customHeight="1">
      <c r="A202" s="36">
        <v>5658</v>
      </c>
      <c r="B202" s="17" t="s">
        <v>212</v>
      </c>
      <c r="C202" s="17" t="s">
        <v>24</v>
      </c>
      <c r="D202" s="42" t="s">
        <v>21</v>
      </c>
      <c r="E202" s="19">
        <v>4412.47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552.35</v>
      </c>
      <c r="N202" s="19">
        <v>0</v>
      </c>
      <c r="O202" s="19">
        <v>0</v>
      </c>
      <c r="P202" s="31">
        <f t="shared" si="4"/>
        <v>4964.8200000000006</v>
      </c>
      <c r="Q202" s="19">
        <v>684.9</v>
      </c>
      <c r="R202" s="31">
        <f t="shared" si="5"/>
        <v>4279.920000000001</v>
      </c>
    </row>
    <row r="203" spans="1:18" s="16" customFormat="1" ht="15" customHeight="1">
      <c r="A203" s="36">
        <v>6338</v>
      </c>
      <c r="B203" s="17" t="s">
        <v>782</v>
      </c>
      <c r="C203" s="19" t="s">
        <v>766</v>
      </c>
      <c r="D203" s="42" t="s">
        <v>21</v>
      </c>
      <c r="E203" s="19">
        <v>556.72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31">
        <f t="shared" si="4"/>
        <v>556.72</v>
      </c>
      <c r="Q203" s="19">
        <v>41.75</v>
      </c>
      <c r="R203" s="31">
        <f t="shared" si="5"/>
        <v>514.97</v>
      </c>
    </row>
    <row r="204" spans="1:18" s="16" customFormat="1" ht="15" customHeight="1">
      <c r="A204" s="36">
        <v>6215</v>
      </c>
      <c r="B204" s="17" t="s">
        <v>213</v>
      </c>
      <c r="C204" s="17" t="s">
        <v>632</v>
      </c>
      <c r="D204" s="42">
        <v>6</v>
      </c>
      <c r="E204" s="19">
        <v>7319.7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31">
        <f t="shared" si="4"/>
        <v>7319.7</v>
      </c>
      <c r="Q204" s="19">
        <v>1697.55</v>
      </c>
      <c r="R204" s="31">
        <f t="shared" si="5"/>
        <v>5622.15</v>
      </c>
    </row>
    <row r="205" spans="1:18" s="16" customFormat="1" ht="15" customHeight="1">
      <c r="A205" s="36">
        <v>4391</v>
      </c>
      <c r="B205" s="17" t="s">
        <v>214</v>
      </c>
      <c r="C205" s="17" t="s">
        <v>710</v>
      </c>
      <c r="D205" s="42" t="s">
        <v>40</v>
      </c>
      <c r="E205" s="19">
        <v>2216.3000000000002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359.32</v>
      </c>
      <c r="N205" s="19">
        <v>0</v>
      </c>
      <c r="O205" s="19">
        <v>0</v>
      </c>
      <c r="P205" s="31">
        <f t="shared" ref="P205:P268" si="6">SUM(E205:O205)</f>
        <v>2575.6200000000003</v>
      </c>
      <c r="Q205" s="19">
        <v>344.64</v>
      </c>
      <c r="R205" s="31">
        <f t="shared" ref="R205:R268" si="7">SUM(P205-Q205)</f>
        <v>2230.9800000000005</v>
      </c>
    </row>
    <row r="206" spans="1:18" s="16" customFormat="1" ht="15" customHeight="1">
      <c r="A206" s="36">
        <v>5011</v>
      </c>
      <c r="B206" s="17" t="s">
        <v>215</v>
      </c>
      <c r="C206" s="17" t="s">
        <v>24</v>
      </c>
      <c r="D206" s="42" t="s">
        <v>821</v>
      </c>
      <c r="E206" s="19">
        <v>4776.21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31">
        <f t="shared" si="6"/>
        <v>4776.21</v>
      </c>
      <c r="Q206" s="19">
        <v>2030.33</v>
      </c>
      <c r="R206" s="31">
        <f t="shared" si="7"/>
        <v>2745.88</v>
      </c>
    </row>
    <row r="207" spans="1:18" s="16" customFormat="1" ht="15" customHeight="1">
      <c r="A207" s="36">
        <v>146</v>
      </c>
      <c r="B207" s="17" t="s">
        <v>216</v>
      </c>
      <c r="C207" s="17" t="s">
        <v>704</v>
      </c>
      <c r="D207" s="42" t="s">
        <v>36</v>
      </c>
      <c r="E207" s="19">
        <v>8669.18</v>
      </c>
      <c r="F207" s="19">
        <v>1285.18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6968.05</v>
      </c>
      <c r="P207" s="31">
        <f t="shared" si="6"/>
        <v>16922.41</v>
      </c>
      <c r="Q207" s="19">
        <v>3576.73</v>
      </c>
      <c r="R207" s="31">
        <f t="shared" si="7"/>
        <v>13345.68</v>
      </c>
    </row>
    <row r="208" spans="1:18" s="16" customFormat="1" ht="15" customHeight="1">
      <c r="A208" s="36">
        <v>443</v>
      </c>
      <c r="B208" s="17" t="s">
        <v>217</v>
      </c>
      <c r="C208" s="17" t="s">
        <v>695</v>
      </c>
      <c r="D208" s="42" t="s">
        <v>36</v>
      </c>
      <c r="E208" s="19">
        <v>3638.48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31">
        <f t="shared" si="6"/>
        <v>3638.48</v>
      </c>
      <c r="Q208" s="19">
        <v>469.09</v>
      </c>
      <c r="R208" s="31">
        <f t="shared" si="7"/>
        <v>3169.39</v>
      </c>
    </row>
    <row r="209" spans="1:18" s="16" customFormat="1" ht="15" customHeight="1">
      <c r="A209" s="36">
        <v>6279</v>
      </c>
      <c r="B209" s="17" t="s">
        <v>646</v>
      </c>
      <c r="C209" s="17" t="s">
        <v>39</v>
      </c>
      <c r="D209" s="43" t="s">
        <v>21</v>
      </c>
      <c r="E209" s="19">
        <v>1855.72</v>
      </c>
      <c r="F209" s="19">
        <v>0</v>
      </c>
      <c r="G209" s="19">
        <v>264</v>
      </c>
      <c r="H209" s="19">
        <v>0</v>
      </c>
      <c r="I209" s="19">
        <v>0</v>
      </c>
      <c r="J209" s="19">
        <v>61.86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31">
        <f t="shared" si="6"/>
        <v>2181.5800000000004</v>
      </c>
      <c r="Q209" s="19">
        <v>181.54</v>
      </c>
      <c r="R209" s="31">
        <f t="shared" si="7"/>
        <v>2000.0400000000004</v>
      </c>
    </row>
    <row r="210" spans="1:18" s="16" customFormat="1" ht="15" customHeight="1">
      <c r="A210" s="36">
        <v>4369</v>
      </c>
      <c r="B210" s="17" t="s">
        <v>218</v>
      </c>
      <c r="C210" s="17" t="s">
        <v>708</v>
      </c>
      <c r="D210" s="42" t="s">
        <v>40</v>
      </c>
      <c r="E210" s="19">
        <v>1577.95</v>
      </c>
      <c r="F210" s="19">
        <v>0</v>
      </c>
      <c r="G210" s="19">
        <v>0</v>
      </c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31">
        <f t="shared" si="6"/>
        <v>1577.95</v>
      </c>
      <c r="Q210" s="19">
        <v>127.21</v>
      </c>
      <c r="R210" s="31">
        <f t="shared" si="7"/>
        <v>1450.74</v>
      </c>
    </row>
    <row r="211" spans="1:18" s="16" customFormat="1" ht="15" customHeight="1">
      <c r="A211" s="36">
        <v>5674</v>
      </c>
      <c r="B211" s="17" t="s">
        <v>219</v>
      </c>
      <c r="C211" s="17" t="s">
        <v>671</v>
      </c>
      <c r="D211" s="42" t="s">
        <v>21</v>
      </c>
      <c r="E211" s="19">
        <v>4412.47</v>
      </c>
      <c r="F211" s="19">
        <v>0</v>
      </c>
      <c r="G211" s="19">
        <v>0</v>
      </c>
      <c r="H211" s="19">
        <v>4402.1499999999996</v>
      </c>
      <c r="I211" s="19">
        <v>0</v>
      </c>
      <c r="J211" s="19">
        <v>0</v>
      </c>
      <c r="K211" s="19">
        <v>4391.82</v>
      </c>
      <c r="L211" s="19">
        <v>0</v>
      </c>
      <c r="M211" s="19">
        <v>0</v>
      </c>
      <c r="N211" s="19">
        <v>0</v>
      </c>
      <c r="O211" s="19">
        <v>0</v>
      </c>
      <c r="P211" s="31">
        <f t="shared" si="6"/>
        <v>13206.439999999999</v>
      </c>
      <c r="Q211" s="19">
        <v>2259.38</v>
      </c>
      <c r="R211" s="31">
        <f t="shared" si="7"/>
        <v>10947.059999999998</v>
      </c>
    </row>
    <row r="212" spans="1:18" s="16" customFormat="1" ht="15" customHeight="1">
      <c r="A212" s="36">
        <v>6143</v>
      </c>
      <c r="B212" s="17" t="s">
        <v>220</v>
      </c>
      <c r="C212" s="17" t="s">
        <v>631</v>
      </c>
      <c r="D212" s="42" t="s">
        <v>21</v>
      </c>
      <c r="E212" s="19">
        <v>1855.72</v>
      </c>
      <c r="F212" s="19">
        <v>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308.33999999999997</v>
      </c>
      <c r="N212" s="19">
        <v>0</v>
      </c>
      <c r="O212" s="19">
        <v>0</v>
      </c>
      <c r="P212" s="31">
        <f t="shared" si="6"/>
        <v>2164.06</v>
      </c>
      <c r="Q212" s="19">
        <v>152.21</v>
      </c>
      <c r="R212" s="31">
        <f t="shared" si="7"/>
        <v>2011.85</v>
      </c>
    </row>
    <row r="213" spans="1:18" s="16" customFormat="1" ht="15" customHeight="1">
      <c r="A213" s="36">
        <v>5614</v>
      </c>
      <c r="B213" s="17" t="s">
        <v>221</v>
      </c>
      <c r="C213" s="17" t="s">
        <v>763</v>
      </c>
      <c r="D213" s="42">
        <v>3</v>
      </c>
      <c r="E213" s="19">
        <v>10149.99</v>
      </c>
      <c r="F213" s="19">
        <v>0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31">
        <f t="shared" si="6"/>
        <v>10149.99</v>
      </c>
      <c r="Q213" s="19">
        <v>2977.58</v>
      </c>
      <c r="R213" s="31">
        <f t="shared" si="7"/>
        <v>7172.41</v>
      </c>
    </row>
    <row r="214" spans="1:18" s="16" customFormat="1" ht="15" customHeight="1">
      <c r="A214" s="36">
        <v>5819</v>
      </c>
      <c r="B214" s="17" t="s">
        <v>222</v>
      </c>
      <c r="C214" s="17" t="s">
        <v>671</v>
      </c>
      <c r="D214" s="42" t="s">
        <v>21</v>
      </c>
      <c r="E214" s="19">
        <v>4412.47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4391.82</v>
      </c>
      <c r="L214" s="19">
        <v>0</v>
      </c>
      <c r="M214" s="19">
        <v>181.88</v>
      </c>
      <c r="N214" s="19">
        <v>0</v>
      </c>
      <c r="O214" s="19">
        <v>0</v>
      </c>
      <c r="P214" s="31">
        <f t="shared" si="6"/>
        <v>8986.17</v>
      </c>
      <c r="Q214" s="19">
        <v>2177.0100000000002</v>
      </c>
      <c r="R214" s="31">
        <f t="shared" si="7"/>
        <v>6809.16</v>
      </c>
    </row>
    <row r="215" spans="1:18" s="16" customFormat="1" ht="15" customHeight="1">
      <c r="A215" s="36">
        <v>5692</v>
      </c>
      <c r="B215" s="17" t="s">
        <v>223</v>
      </c>
      <c r="C215" s="17" t="s">
        <v>632</v>
      </c>
      <c r="D215" s="42">
        <v>0</v>
      </c>
      <c r="E215" s="19">
        <v>7319.7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31">
        <f t="shared" si="6"/>
        <v>7319.7</v>
      </c>
      <c r="Q215" s="19">
        <v>1749.69</v>
      </c>
      <c r="R215" s="31">
        <f t="shared" si="7"/>
        <v>5570.01</v>
      </c>
    </row>
    <row r="216" spans="1:18" s="16" customFormat="1" ht="15" customHeight="1">
      <c r="A216" s="36">
        <v>5990</v>
      </c>
      <c r="B216" s="17" t="s">
        <v>224</v>
      </c>
      <c r="C216" s="17" t="s">
        <v>37</v>
      </c>
      <c r="D216" s="42" t="s">
        <v>820</v>
      </c>
      <c r="E216" s="19">
        <v>1829.21</v>
      </c>
      <c r="F216" s="19">
        <v>0</v>
      </c>
      <c r="G216" s="19">
        <v>0</v>
      </c>
      <c r="H216" s="19">
        <v>0</v>
      </c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1280.45</v>
      </c>
      <c r="P216" s="31">
        <f t="shared" si="6"/>
        <v>3109.66</v>
      </c>
      <c r="Q216" s="19">
        <v>144.82</v>
      </c>
      <c r="R216" s="31">
        <f t="shared" si="7"/>
        <v>2964.8399999999997</v>
      </c>
    </row>
    <row r="217" spans="1:18" s="16" customFormat="1" ht="15" customHeight="1">
      <c r="A217" s="36">
        <v>6269</v>
      </c>
      <c r="B217" s="17" t="s">
        <v>647</v>
      </c>
      <c r="C217" s="17" t="s">
        <v>37</v>
      </c>
      <c r="D217" s="43" t="s">
        <v>21</v>
      </c>
      <c r="E217" s="19">
        <v>2438.92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31">
        <f t="shared" si="6"/>
        <v>2438.92</v>
      </c>
      <c r="Q217" s="19">
        <v>214.24</v>
      </c>
      <c r="R217" s="31">
        <f t="shared" si="7"/>
        <v>2224.6800000000003</v>
      </c>
    </row>
    <row r="218" spans="1:18" s="16" customFormat="1" ht="15" customHeight="1">
      <c r="A218" s="36">
        <v>6357</v>
      </c>
      <c r="B218" s="17" t="s">
        <v>783</v>
      </c>
      <c r="C218" s="19" t="s">
        <v>766</v>
      </c>
      <c r="D218" s="42" t="s">
        <v>21</v>
      </c>
      <c r="E218" s="19">
        <v>556.72</v>
      </c>
      <c r="F218" s="19">
        <v>0</v>
      </c>
      <c r="G218" s="19">
        <v>171.79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31">
        <f t="shared" si="6"/>
        <v>728.51</v>
      </c>
      <c r="Q218" s="19">
        <v>54.63</v>
      </c>
      <c r="R218" s="31">
        <f t="shared" si="7"/>
        <v>673.88</v>
      </c>
    </row>
    <row r="219" spans="1:18" s="16" customFormat="1" ht="15" customHeight="1">
      <c r="A219" s="36">
        <v>5820</v>
      </c>
      <c r="B219" s="17" t="s">
        <v>225</v>
      </c>
      <c r="C219" s="17" t="s">
        <v>690</v>
      </c>
      <c r="D219" s="42" t="s">
        <v>21</v>
      </c>
      <c r="E219" s="19">
        <v>4412.47</v>
      </c>
      <c r="F219" s="19">
        <v>0</v>
      </c>
      <c r="G219" s="19">
        <v>0</v>
      </c>
      <c r="H219" s="19">
        <v>686.38</v>
      </c>
      <c r="I219" s="19">
        <v>0</v>
      </c>
      <c r="J219" s="19">
        <v>0</v>
      </c>
      <c r="K219" s="19">
        <v>0</v>
      </c>
      <c r="L219" s="19">
        <v>0</v>
      </c>
      <c r="M219" s="19">
        <v>231.26</v>
      </c>
      <c r="N219" s="19">
        <v>0</v>
      </c>
      <c r="O219" s="19">
        <v>0</v>
      </c>
      <c r="P219" s="31">
        <f t="shared" si="6"/>
        <v>5330.1100000000006</v>
      </c>
      <c r="Q219" s="19">
        <v>876.15</v>
      </c>
      <c r="R219" s="31">
        <f t="shared" si="7"/>
        <v>4453.9600000000009</v>
      </c>
    </row>
    <row r="220" spans="1:18" s="16" customFormat="1" ht="15" customHeight="1">
      <c r="A220" s="36">
        <v>5754</v>
      </c>
      <c r="B220" s="17" t="s">
        <v>226</v>
      </c>
      <c r="C220" s="17" t="s">
        <v>634</v>
      </c>
      <c r="D220" s="42">
        <v>0</v>
      </c>
      <c r="E220" s="19">
        <v>2927.88</v>
      </c>
      <c r="F220" s="19">
        <v>0</v>
      </c>
      <c r="G220" s="19">
        <v>0</v>
      </c>
      <c r="H220" s="19">
        <v>455.45</v>
      </c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31">
        <f t="shared" si="6"/>
        <v>3383.33</v>
      </c>
      <c r="Q220" s="19">
        <v>352.78</v>
      </c>
      <c r="R220" s="31">
        <f t="shared" si="7"/>
        <v>3030.55</v>
      </c>
    </row>
    <row r="221" spans="1:18" s="16" customFormat="1" ht="15" customHeight="1">
      <c r="A221" s="36">
        <v>5055</v>
      </c>
      <c r="B221" s="17" t="s">
        <v>227</v>
      </c>
      <c r="C221" s="17" t="s">
        <v>39</v>
      </c>
      <c r="D221" s="42" t="s">
        <v>36</v>
      </c>
      <c r="E221" s="19">
        <v>2089.84</v>
      </c>
      <c r="F221" s="19">
        <v>0</v>
      </c>
      <c r="G221" s="19">
        <v>264</v>
      </c>
      <c r="H221" s="19">
        <v>0</v>
      </c>
      <c r="I221" s="19">
        <v>0</v>
      </c>
      <c r="J221" s="19">
        <v>69.66</v>
      </c>
      <c r="K221" s="19">
        <v>0</v>
      </c>
      <c r="L221" s="19">
        <v>0</v>
      </c>
      <c r="M221" s="19">
        <v>415.91</v>
      </c>
      <c r="N221" s="19">
        <v>0</v>
      </c>
      <c r="O221" s="19">
        <v>0</v>
      </c>
      <c r="P221" s="31">
        <f t="shared" si="6"/>
        <v>2839.41</v>
      </c>
      <c r="Q221" s="19">
        <v>240.75</v>
      </c>
      <c r="R221" s="31">
        <f t="shared" si="7"/>
        <v>2598.66</v>
      </c>
    </row>
    <row r="222" spans="1:18" s="16" customFormat="1" ht="15" customHeight="1">
      <c r="A222" s="36">
        <v>5454</v>
      </c>
      <c r="B222" s="17" t="s">
        <v>228</v>
      </c>
      <c r="C222" s="17" t="s">
        <v>24</v>
      </c>
      <c r="D222" s="42" t="s">
        <v>21</v>
      </c>
      <c r="E222" s="19">
        <v>4412.47</v>
      </c>
      <c r="F222" s="19">
        <v>0</v>
      </c>
      <c r="G222" s="19">
        <v>0</v>
      </c>
      <c r="H222" s="19">
        <v>735.41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31">
        <f t="shared" si="6"/>
        <v>5147.88</v>
      </c>
      <c r="Q222" s="19">
        <v>844.85</v>
      </c>
      <c r="R222" s="31">
        <f t="shared" si="7"/>
        <v>4303.03</v>
      </c>
    </row>
    <row r="223" spans="1:18" s="16" customFormat="1" ht="15" customHeight="1">
      <c r="A223" s="36">
        <v>4763</v>
      </c>
      <c r="B223" s="17" t="s">
        <v>229</v>
      </c>
      <c r="C223" s="17" t="s">
        <v>681</v>
      </c>
      <c r="D223" s="42" t="s">
        <v>40</v>
      </c>
      <c r="E223" s="19">
        <v>6057.03</v>
      </c>
      <c r="F223" s="19">
        <v>0</v>
      </c>
      <c r="G223" s="19">
        <v>0</v>
      </c>
      <c r="H223" s="19">
        <v>3028.51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31">
        <f t="shared" si="6"/>
        <v>9085.5400000000009</v>
      </c>
      <c r="Q223" s="19">
        <v>1429.85</v>
      </c>
      <c r="R223" s="31">
        <f t="shared" si="7"/>
        <v>7655.6900000000005</v>
      </c>
    </row>
    <row r="224" spans="1:18" s="16" customFormat="1" ht="15" customHeight="1">
      <c r="A224" s="36">
        <v>6131</v>
      </c>
      <c r="B224" s="17" t="s">
        <v>230</v>
      </c>
      <c r="C224" s="17" t="s">
        <v>37</v>
      </c>
      <c r="D224" s="42" t="s">
        <v>21</v>
      </c>
      <c r="E224" s="19">
        <v>2438.92</v>
      </c>
      <c r="F224" s="19">
        <v>0</v>
      </c>
      <c r="G224" s="19">
        <v>0</v>
      </c>
      <c r="H224" s="19">
        <v>0</v>
      </c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31">
        <f t="shared" si="6"/>
        <v>2438.92</v>
      </c>
      <c r="Q224" s="19">
        <v>214.24</v>
      </c>
      <c r="R224" s="31">
        <f t="shared" si="7"/>
        <v>2224.6800000000003</v>
      </c>
    </row>
    <row r="225" spans="1:18" s="16" customFormat="1" ht="15" customHeight="1">
      <c r="A225" s="36">
        <v>6171</v>
      </c>
      <c r="B225" s="17" t="s">
        <v>231</v>
      </c>
      <c r="C225" s="17" t="s">
        <v>37</v>
      </c>
      <c r="D225" s="42" t="s">
        <v>21</v>
      </c>
      <c r="E225" s="19">
        <v>2438.92</v>
      </c>
      <c r="F225" s="19">
        <v>0</v>
      </c>
      <c r="G225" s="19">
        <v>0</v>
      </c>
      <c r="H225" s="19">
        <v>0</v>
      </c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31">
        <f t="shared" si="6"/>
        <v>2438.92</v>
      </c>
      <c r="Q225" s="19">
        <v>214.24</v>
      </c>
      <c r="R225" s="31">
        <f t="shared" si="7"/>
        <v>2224.6800000000003</v>
      </c>
    </row>
    <row r="226" spans="1:18" s="16" customFormat="1" ht="15" customHeight="1">
      <c r="A226" s="36">
        <v>6238</v>
      </c>
      <c r="B226" s="17" t="s">
        <v>232</v>
      </c>
      <c r="C226" s="17" t="s">
        <v>617</v>
      </c>
      <c r="D226" s="42" t="s">
        <v>21</v>
      </c>
      <c r="E226" s="19">
        <v>1855.72</v>
      </c>
      <c r="F226" s="19">
        <v>0</v>
      </c>
      <c r="G226" s="19">
        <v>0</v>
      </c>
      <c r="H226" s="19">
        <v>0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31">
        <f t="shared" si="6"/>
        <v>1855.72</v>
      </c>
      <c r="Q226" s="19">
        <v>152.21</v>
      </c>
      <c r="R226" s="31">
        <f t="shared" si="7"/>
        <v>1703.51</v>
      </c>
    </row>
    <row r="227" spans="1:18" s="16" customFormat="1" ht="15" customHeight="1">
      <c r="A227" s="36">
        <v>5592</v>
      </c>
      <c r="B227" s="17" t="s">
        <v>233</v>
      </c>
      <c r="C227" s="17" t="s">
        <v>676</v>
      </c>
      <c r="D227" s="42" t="s">
        <v>21</v>
      </c>
      <c r="E227" s="19">
        <v>1555.89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457.09</v>
      </c>
      <c r="N227" s="19">
        <v>0</v>
      </c>
      <c r="O227" s="19">
        <v>0</v>
      </c>
      <c r="P227" s="31">
        <f t="shared" si="6"/>
        <v>2012.98</v>
      </c>
      <c r="Q227" s="19">
        <v>206.23</v>
      </c>
      <c r="R227" s="31">
        <f t="shared" si="7"/>
        <v>1806.75</v>
      </c>
    </row>
    <row r="228" spans="1:18" s="16" customFormat="1" ht="15" customHeight="1">
      <c r="A228" s="42">
        <v>6262</v>
      </c>
      <c r="B228" s="19" t="s">
        <v>622</v>
      </c>
      <c r="C228" s="17" t="s">
        <v>631</v>
      </c>
      <c r="D228" s="42" t="s">
        <v>21</v>
      </c>
      <c r="E228" s="19">
        <v>1855.72</v>
      </c>
      <c r="F228" s="19">
        <v>0</v>
      </c>
      <c r="G228" s="19">
        <v>0</v>
      </c>
      <c r="H228" s="19">
        <v>0</v>
      </c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31">
        <f t="shared" si="6"/>
        <v>1855.72</v>
      </c>
      <c r="Q228" s="19">
        <v>263.55</v>
      </c>
      <c r="R228" s="31">
        <f t="shared" si="7"/>
        <v>1592.17</v>
      </c>
    </row>
    <row r="229" spans="1:18" s="16" customFormat="1" ht="15" customHeight="1">
      <c r="A229" s="36">
        <v>6296</v>
      </c>
      <c r="B229" s="17" t="s">
        <v>648</v>
      </c>
      <c r="C229" s="17" t="s">
        <v>674</v>
      </c>
      <c r="D229" s="43">
        <v>1</v>
      </c>
      <c r="E229" s="19">
        <v>3806.24</v>
      </c>
      <c r="F229" s="19">
        <v>0</v>
      </c>
      <c r="G229" s="19">
        <v>0</v>
      </c>
      <c r="H229" s="19">
        <v>0</v>
      </c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31">
        <f t="shared" si="6"/>
        <v>3806.24</v>
      </c>
      <c r="Q229" s="19">
        <v>511.37</v>
      </c>
      <c r="R229" s="31">
        <f t="shared" si="7"/>
        <v>3294.87</v>
      </c>
    </row>
    <row r="230" spans="1:18" s="16" customFormat="1" ht="15" customHeight="1">
      <c r="A230" s="36">
        <v>444</v>
      </c>
      <c r="B230" s="17" t="s">
        <v>234</v>
      </c>
      <c r="C230" s="17" t="s">
        <v>617</v>
      </c>
      <c r="D230" s="42" t="s">
        <v>36</v>
      </c>
      <c r="E230" s="19">
        <v>2089.84</v>
      </c>
      <c r="F230" s="19">
        <v>998.31</v>
      </c>
      <c r="G230" s="19">
        <v>0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2161.71</v>
      </c>
      <c r="P230" s="31">
        <f t="shared" si="6"/>
        <v>5249.8600000000006</v>
      </c>
      <c r="Q230" s="19">
        <v>1103.5899999999999</v>
      </c>
      <c r="R230" s="31">
        <f t="shared" si="7"/>
        <v>4146.2700000000004</v>
      </c>
    </row>
    <row r="231" spans="1:18" s="16" customFormat="1" ht="15" customHeight="1">
      <c r="A231" s="36">
        <v>5825</v>
      </c>
      <c r="B231" s="17" t="s">
        <v>235</v>
      </c>
      <c r="C231" s="17" t="s">
        <v>690</v>
      </c>
      <c r="D231" s="42" t="s">
        <v>21</v>
      </c>
      <c r="E231" s="19">
        <v>4412.47</v>
      </c>
      <c r="F231" s="19">
        <v>0</v>
      </c>
      <c r="G231" s="19">
        <v>0</v>
      </c>
      <c r="H231" s="19">
        <v>1470.82</v>
      </c>
      <c r="I231" s="19">
        <v>0</v>
      </c>
      <c r="J231" s="19">
        <v>0</v>
      </c>
      <c r="K231" s="19">
        <v>0</v>
      </c>
      <c r="L231" s="19">
        <v>0</v>
      </c>
      <c r="M231" s="19">
        <v>206.06</v>
      </c>
      <c r="N231" s="19">
        <v>0</v>
      </c>
      <c r="O231" s="19">
        <v>0</v>
      </c>
      <c r="P231" s="31">
        <f t="shared" si="6"/>
        <v>6089.35</v>
      </c>
      <c r="Q231" s="19">
        <v>1208.8800000000001</v>
      </c>
      <c r="R231" s="31">
        <f t="shared" si="7"/>
        <v>4880.47</v>
      </c>
    </row>
    <row r="232" spans="1:18" s="16" customFormat="1" ht="15" customHeight="1">
      <c r="A232" s="36">
        <v>6140</v>
      </c>
      <c r="B232" s="17" t="s">
        <v>236</v>
      </c>
      <c r="C232" s="17" t="s">
        <v>631</v>
      </c>
      <c r="D232" s="42" t="s">
        <v>21</v>
      </c>
      <c r="E232" s="19">
        <v>1855.72</v>
      </c>
      <c r="F232" s="19">
        <v>0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31">
        <f t="shared" si="6"/>
        <v>1855.72</v>
      </c>
      <c r="Q232" s="19">
        <v>152.21</v>
      </c>
      <c r="R232" s="31">
        <f t="shared" si="7"/>
        <v>1703.51</v>
      </c>
    </row>
    <row r="233" spans="1:18" s="16" customFormat="1" ht="15" customHeight="1">
      <c r="A233" s="36">
        <v>6153</v>
      </c>
      <c r="B233" s="17" t="s">
        <v>237</v>
      </c>
      <c r="C233" s="17" t="s">
        <v>683</v>
      </c>
      <c r="D233" s="42" t="s">
        <v>21</v>
      </c>
      <c r="E233" s="19">
        <v>10137.799999999999</v>
      </c>
      <c r="F233" s="19">
        <v>0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31">
        <f t="shared" si="6"/>
        <v>10137.799999999999</v>
      </c>
      <c r="Q233" s="19">
        <v>2543.7199999999998</v>
      </c>
      <c r="R233" s="31">
        <f t="shared" si="7"/>
        <v>7594.08</v>
      </c>
    </row>
    <row r="234" spans="1:18" s="16" customFormat="1" ht="15" customHeight="1">
      <c r="A234" s="36">
        <v>6305</v>
      </c>
      <c r="B234" s="17" t="s">
        <v>764</v>
      </c>
      <c r="C234" s="19" t="s">
        <v>735</v>
      </c>
      <c r="D234" s="42">
        <v>1</v>
      </c>
      <c r="E234" s="19">
        <v>3806.24</v>
      </c>
      <c r="F234" s="19">
        <v>0</v>
      </c>
      <c r="G234" s="19">
        <v>0</v>
      </c>
      <c r="H234" s="19">
        <v>0</v>
      </c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31">
        <f t="shared" si="6"/>
        <v>3806.24</v>
      </c>
      <c r="Q234" s="19">
        <v>511.37</v>
      </c>
      <c r="R234" s="31">
        <f t="shared" si="7"/>
        <v>3294.87</v>
      </c>
    </row>
    <row r="235" spans="1:18" s="16" customFormat="1" ht="15" customHeight="1">
      <c r="A235" s="36">
        <v>6250</v>
      </c>
      <c r="B235" s="17" t="s">
        <v>608</v>
      </c>
      <c r="C235" s="17" t="s">
        <v>20</v>
      </c>
      <c r="D235" s="42" t="s">
        <v>822</v>
      </c>
      <c r="E235" s="19">
        <v>905.4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94.6</v>
      </c>
      <c r="M235" s="19">
        <v>0</v>
      </c>
      <c r="N235" s="19">
        <v>0</v>
      </c>
      <c r="O235" s="19">
        <v>0</v>
      </c>
      <c r="P235" s="31">
        <f t="shared" si="6"/>
        <v>1000</v>
      </c>
      <c r="Q235" s="19">
        <v>0</v>
      </c>
      <c r="R235" s="31">
        <f t="shared" si="7"/>
        <v>1000</v>
      </c>
    </row>
    <row r="236" spans="1:18" s="16" customFormat="1" ht="15" customHeight="1">
      <c r="A236" s="36">
        <v>6176</v>
      </c>
      <c r="B236" s="17" t="s">
        <v>238</v>
      </c>
      <c r="C236" s="17" t="s">
        <v>20</v>
      </c>
      <c r="D236" s="42" t="s">
        <v>668</v>
      </c>
      <c r="E236" s="19">
        <v>905.4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9">
        <v>94.6</v>
      </c>
      <c r="M236" s="19">
        <v>0</v>
      </c>
      <c r="N236" s="19">
        <v>0</v>
      </c>
      <c r="O236" s="19">
        <v>0</v>
      </c>
      <c r="P236" s="31">
        <f t="shared" si="6"/>
        <v>1000</v>
      </c>
      <c r="Q236" s="19">
        <v>0</v>
      </c>
      <c r="R236" s="31">
        <f t="shared" si="7"/>
        <v>1000</v>
      </c>
    </row>
    <row r="237" spans="1:18" s="16" customFormat="1" ht="15" customHeight="1">
      <c r="A237" s="36">
        <v>5476</v>
      </c>
      <c r="B237" s="17" t="s">
        <v>239</v>
      </c>
      <c r="C237" s="17" t="s">
        <v>674</v>
      </c>
      <c r="D237" s="42">
        <v>3</v>
      </c>
      <c r="E237" s="19">
        <v>10149.99</v>
      </c>
      <c r="F237" s="19">
        <v>0</v>
      </c>
      <c r="G237" s="19">
        <v>0</v>
      </c>
      <c r="H237" s="19">
        <v>5075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31">
        <f t="shared" si="6"/>
        <v>15224.99</v>
      </c>
      <c r="Q237" s="19">
        <v>5517</v>
      </c>
      <c r="R237" s="31">
        <f t="shared" si="7"/>
        <v>9707.99</v>
      </c>
    </row>
    <row r="238" spans="1:18" s="16" customFormat="1" ht="15" customHeight="1">
      <c r="A238" s="36">
        <v>4346</v>
      </c>
      <c r="B238" s="17" t="s">
        <v>240</v>
      </c>
      <c r="C238" s="17" t="s">
        <v>678</v>
      </c>
      <c r="D238" s="42" t="s">
        <v>40</v>
      </c>
      <c r="E238" s="19">
        <v>3874.73</v>
      </c>
      <c r="F238" s="19">
        <v>0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359.32</v>
      </c>
      <c r="N238" s="19">
        <v>0</v>
      </c>
      <c r="O238" s="19">
        <v>0</v>
      </c>
      <c r="P238" s="31">
        <f t="shared" si="6"/>
        <v>4234.05</v>
      </c>
      <c r="Q238" s="19">
        <v>1669.24</v>
      </c>
      <c r="R238" s="31">
        <f t="shared" si="7"/>
        <v>2564.8100000000004</v>
      </c>
    </row>
    <row r="239" spans="1:18" s="16" customFormat="1" ht="15" customHeight="1">
      <c r="A239" s="42">
        <v>6264</v>
      </c>
      <c r="B239" s="19" t="s">
        <v>623</v>
      </c>
      <c r="C239" s="17" t="s">
        <v>20</v>
      </c>
      <c r="D239" s="42" t="s">
        <v>668</v>
      </c>
      <c r="E239" s="19">
        <v>905.4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94.6</v>
      </c>
      <c r="M239" s="19">
        <v>0</v>
      </c>
      <c r="N239" s="19">
        <v>0</v>
      </c>
      <c r="O239" s="19">
        <v>0</v>
      </c>
      <c r="P239" s="31">
        <f t="shared" si="6"/>
        <v>1000</v>
      </c>
      <c r="Q239" s="19">
        <v>30.18</v>
      </c>
      <c r="R239" s="31">
        <f t="shared" si="7"/>
        <v>969.82</v>
      </c>
    </row>
    <row r="240" spans="1:18" s="16" customFormat="1" ht="15" customHeight="1">
      <c r="A240" s="36">
        <v>6220</v>
      </c>
      <c r="B240" s="17" t="s">
        <v>241</v>
      </c>
      <c r="C240" s="17" t="s">
        <v>20</v>
      </c>
      <c r="D240" s="42" t="s">
        <v>822</v>
      </c>
      <c r="E240" s="19">
        <v>645.4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0</v>
      </c>
      <c r="L240" s="19">
        <v>94.6</v>
      </c>
      <c r="M240" s="19">
        <v>0</v>
      </c>
      <c r="N240" s="19">
        <v>0</v>
      </c>
      <c r="O240" s="19">
        <v>0</v>
      </c>
      <c r="P240" s="31">
        <f t="shared" si="6"/>
        <v>740</v>
      </c>
      <c r="Q240" s="19">
        <v>0</v>
      </c>
      <c r="R240" s="31">
        <f t="shared" si="7"/>
        <v>740</v>
      </c>
    </row>
    <row r="241" spans="1:18" s="16" customFormat="1" ht="15" customHeight="1">
      <c r="A241" s="36">
        <v>5731</v>
      </c>
      <c r="B241" s="17" t="s">
        <v>242</v>
      </c>
      <c r="C241" s="17" t="s">
        <v>37</v>
      </c>
      <c r="D241" s="42" t="s">
        <v>21</v>
      </c>
      <c r="E241" s="19">
        <v>2438.92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31">
        <f t="shared" si="6"/>
        <v>2438.92</v>
      </c>
      <c r="Q241" s="19">
        <v>214.24</v>
      </c>
      <c r="R241" s="31">
        <f t="shared" si="7"/>
        <v>2224.6800000000003</v>
      </c>
    </row>
    <row r="242" spans="1:18" s="16" customFormat="1" ht="15" customHeight="1">
      <c r="A242" s="36">
        <v>6329</v>
      </c>
      <c r="B242" s="17" t="s">
        <v>784</v>
      </c>
      <c r="C242" s="19" t="s">
        <v>772</v>
      </c>
      <c r="D242" s="42" t="s">
        <v>21</v>
      </c>
      <c r="E242" s="19">
        <v>812.97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31">
        <f t="shared" si="6"/>
        <v>812.97</v>
      </c>
      <c r="Q242" s="19">
        <v>60.97</v>
      </c>
      <c r="R242" s="31">
        <f t="shared" si="7"/>
        <v>752</v>
      </c>
    </row>
    <row r="243" spans="1:18" s="16" customFormat="1" ht="15" customHeight="1">
      <c r="A243" s="36">
        <v>5682</v>
      </c>
      <c r="B243" s="17" t="s">
        <v>243</v>
      </c>
      <c r="C243" s="17" t="s">
        <v>37</v>
      </c>
      <c r="D243" s="42" t="s">
        <v>820</v>
      </c>
      <c r="E243" s="19">
        <v>1829.21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455.82</v>
      </c>
      <c r="N243" s="19">
        <v>0</v>
      </c>
      <c r="O243" s="19">
        <v>0</v>
      </c>
      <c r="P243" s="31">
        <f t="shared" si="6"/>
        <v>2285.0300000000002</v>
      </c>
      <c r="Q243" s="19">
        <v>144.82</v>
      </c>
      <c r="R243" s="31">
        <f t="shared" si="7"/>
        <v>2140.21</v>
      </c>
    </row>
    <row r="244" spans="1:18" s="16" customFormat="1" ht="15" customHeight="1">
      <c r="A244" s="36">
        <v>5578</v>
      </c>
      <c r="B244" s="17" t="s">
        <v>244</v>
      </c>
      <c r="C244" s="17" t="s">
        <v>39</v>
      </c>
      <c r="D244" s="42" t="s">
        <v>21</v>
      </c>
      <c r="E244" s="19">
        <v>1855.72</v>
      </c>
      <c r="F244" s="19">
        <v>0</v>
      </c>
      <c r="G244" s="19">
        <v>264</v>
      </c>
      <c r="H244" s="19">
        <v>0</v>
      </c>
      <c r="I244" s="19">
        <v>0</v>
      </c>
      <c r="J244" s="19">
        <v>61.86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31">
        <f t="shared" si="6"/>
        <v>2181.5800000000004</v>
      </c>
      <c r="Q244" s="19">
        <v>421.48</v>
      </c>
      <c r="R244" s="31">
        <f t="shared" si="7"/>
        <v>1760.1000000000004</v>
      </c>
    </row>
    <row r="245" spans="1:18" s="16" customFormat="1" ht="15" customHeight="1">
      <c r="A245" s="36">
        <v>5462</v>
      </c>
      <c r="B245" s="17" t="s">
        <v>19</v>
      </c>
      <c r="C245" s="17" t="s">
        <v>712</v>
      </c>
      <c r="D245" s="42" t="s">
        <v>21</v>
      </c>
      <c r="E245" s="19">
        <v>4993.1899999999996</v>
      </c>
      <c r="F245" s="19">
        <v>0</v>
      </c>
      <c r="G245" s="19">
        <v>0</v>
      </c>
      <c r="H245" s="19">
        <v>1109.5999999999999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31">
        <f t="shared" si="6"/>
        <v>6102.7899999999991</v>
      </c>
      <c r="Q245" s="19">
        <v>1924.55</v>
      </c>
      <c r="R245" s="31">
        <f t="shared" si="7"/>
        <v>4178.2399999999989</v>
      </c>
    </row>
    <row r="246" spans="1:18" s="16" customFormat="1" ht="15" customHeight="1">
      <c r="A246" s="36">
        <v>5547</v>
      </c>
      <c r="B246" s="17" t="s">
        <v>245</v>
      </c>
      <c r="C246" s="17" t="s">
        <v>37</v>
      </c>
      <c r="D246" s="42" t="s">
        <v>21</v>
      </c>
      <c r="E246" s="19">
        <v>2438.92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31">
        <f t="shared" si="6"/>
        <v>2438.92</v>
      </c>
      <c r="Q246" s="19">
        <v>301.24</v>
      </c>
      <c r="R246" s="31">
        <f t="shared" si="7"/>
        <v>2137.6800000000003</v>
      </c>
    </row>
    <row r="247" spans="1:18" s="16" customFormat="1" ht="15" customHeight="1">
      <c r="A247" s="36">
        <v>5666</v>
      </c>
      <c r="B247" s="17" t="s">
        <v>246</v>
      </c>
      <c r="C247" s="17" t="s">
        <v>37</v>
      </c>
      <c r="D247" s="42" t="s">
        <v>21</v>
      </c>
      <c r="E247" s="19">
        <v>2438.92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444.22</v>
      </c>
      <c r="N247" s="19">
        <v>0</v>
      </c>
      <c r="O247" s="19">
        <v>0</v>
      </c>
      <c r="P247" s="31">
        <f t="shared" si="6"/>
        <v>2883.1400000000003</v>
      </c>
      <c r="Q247" s="19">
        <v>214.24</v>
      </c>
      <c r="R247" s="31">
        <f t="shared" si="7"/>
        <v>2668.9000000000005</v>
      </c>
    </row>
    <row r="248" spans="1:18" s="16" customFormat="1" ht="15" customHeight="1">
      <c r="A248" s="36">
        <v>5321</v>
      </c>
      <c r="B248" s="17" t="s">
        <v>247</v>
      </c>
      <c r="C248" s="17" t="s">
        <v>39</v>
      </c>
      <c r="D248" s="42" t="s">
        <v>21</v>
      </c>
      <c r="E248" s="19">
        <v>1855.72</v>
      </c>
      <c r="F248" s="19">
        <v>0</v>
      </c>
      <c r="G248" s="19">
        <v>264</v>
      </c>
      <c r="H248" s="19">
        <v>0</v>
      </c>
      <c r="I248" s="19">
        <v>0</v>
      </c>
      <c r="J248" s="19">
        <v>61.86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31">
        <f t="shared" si="6"/>
        <v>2181.5800000000004</v>
      </c>
      <c r="Q248" s="19">
        <v>289.54000000000002</v>
      </c>
      <c r="R248" s="31">
        <f t="shared" si="7"/>
        <v>1892.0400000000004</v>
      </c>
    </row>
    <row r="249" spans="1:18" s="16" customFormat="1" ht="15" customHeight="1">
      <c r="A249" s="36">
        <v>6041</v>
      </c>
      <c r="B249" s="17" t="s">
        <v>248</v>
      </c>
      <c r="C249" s="17" t="s">
        <v>711</v>
      </c>
      <c r="D249" s="42" t="s">
        <v>21</v>
      </c>
      <c r="E249" s="19">
        <v>2130.2399999999998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31">
        <f t="shared" si="6"/>
        <v>2130.2399999999998</v>
      </c>
      <c r="Q249" s="19">
        <v>304.73</v>
      </c>
      <c r="R249" s="31">
        <f t="shared" si="7"/>
        <v>1825.5099999999998</v>
      </c>
    </row>
    <row r="250" spans="1:18" s="16" customFormat="1" ht="15" customHeight="1">
      <c r="A250" s="36">
        <v>6104</v>
      </c>
      <c r="B250" s="17" t="s">
        <v>249</v>
      </c>
      <c r="C250" s="17" t="s">
        <v>633</v>
      </c>
      <c r="D250" s="42">
        <v>0</v>
      </c>
      <c r="E250" s="19">
        <v>9759.6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31">
        <f t="shared" si="6"/>
        <v>9759.6</v>
      </c>
      <c r="Q250" s="19">
        <v>2439.7199999999998</v>
      </c>
      <c r="R250" s="31">
        <f t="shared" si="7"/>
        <v>7319.880000000001</v>
      </c>
    </row>
    <row r="251" spans="1:18" s="16" customFormat="1" ht="15" customHeight="1">
      <c r="A251" s="36">
        <v>66</v>
      </c>
      <c r="B251" s="17" t="s">
        <v>250</v>
      </c>
      <c r="C251" s="17" t="s">
        <v>713</v>
      </c>
      <c r="D251" s="42" t="s">
        <v>825</v>
      </c>
      <c r="E251" s="19">
        <v>2811.56</v>
      </c>
      <c r="F251" s="19">
        <v>3377.76</v>
      </c>
      <c r="G251" s="19">
        <v>0</v>
      </c>
      <c r="H251" s="19">
        <v>2063.11</v>
      </c>
      <c r="I251" s="19">
        <v>0</v>
      </c>
      <c r="J251" s="19">
        <v>0</v>
      </c>
      <c r="K251" s="19">
        <v>0</v>
      </c>
      <c r="L251" s="19">
        <v>0</v>
      </c>
      <c r="M251" s="19">
        <v>239.55</v>
      </c>
      <c r="N251" s="19">
        <v>0</v>
      </c>
      <c r="O251" s="19">
        <v>0</v>
      </c>
      <c r="P251" s="31">
        <f t="shared" si="6"/>
        <v>8491.98</v>
      </c>
      <c r="Q251" s="19">
        <v>2020.25</v>
      </c>
      <c r="R251" s="31">
        <f t="shared" si="7"/>
        <v>6471.73</v>
      </c>
    </row>
    <row r="252" spans="1:18" s="16" customFormat="1" ht="15" customHeight="1">
      <c r="A252" s="36">
        <v>5313</v>
      </c>
      <c r="B252" s="17" t="s">
        <v>251</v>
      </c>
      <c r="C252" s="17" t="s">
        <v>41</v>
      </c>
      <c r="D252" s="42" t="s">
        <v>21</v>
      </c>
      <c r="E252" s="19">
        <v>2843.78</v>
      </c>
      <c r="F252" s="19">
        <v>0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0</v>
      </c>
      <c r="P252" s="31">
        <f t="shared" si="6"/>
        <v>2843.78</v>
      </c>
      <c r="Q252" s="19">
        <v>436.33</v>
      </c>
      <c r="R252" s="31">
        <f t="shared" si="7"/>
        <v>2407.4500000000003</v>
      </c>
    </row>
    <row r="253" spans="1:18" s="16" customFormat="1" ht="15" customHeight="1">
      <c r="A253" s="36">
        <v>6046</v>
      </c>
      <c r="B253" s="17" t="s">
        <v>252</v>
      </c>
      <c r="C253" s="17" t="s">
        <v>711</v>
      </c>
      <c r="D253" s="42" t="s">
        <v>21</v>
      </c>
      <c r="E253" s="19">
        <v>2130.2399999999998</v>
      </c>
      <c r="F253" s="19">
        <v>0</v>
      </c>
      <c r="G253" s="19">
        <v>0</v>
      </c>
      <c r="H253" s="19">
        <v>473.39</v>
      </c>
      <c r="I253" s="19">
        <v>0</v>
      </c>
      <c r="J253" s="19">
        <v>0</v>
      </c>
      <c r="K253" s="19">
        <v>0</v>
      </c>
      <c r="L253" s="19">
        <v>0</v>
      </c>
      <c r="M253" s="19">
        <v>0</v>
      </c>
      <c r="N253" s="19">
        <v>0</v>
      </c>
      <c r="O253" s="19">
        <v>0</v>
      </c>
      <c r="P253" s="31">
        <f t="shared" si="6"/>
        <v>2603.6299999999997</v>
      </c>
      <c r="Q253" s="19">
        <v>241.2</v>
      </c>
      <c r="R253" s="31">
        <f t="shared" si="7"/>
        <v>2362.4299999999998</v>
      </c>
    </row>
    <row r="254" spans="1:18" s="16" customFormat="1" ht="15" customHeight="1">
      <c r="A254" s="36">
        <v>5912</v>
      </c>
      <c r="B254" s="17" t="s">
        <v>253</v>
      </c>
      <c r="C254" s="17" t="s">
        <v>24</v>
      </c>
      <c r="D254" s="42" t="s">
        <v>21</v>
      </c>
      <c r="E254" s="19">
        <v>4412.47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0</v>
      </c>
      <c r="M254" s="19">
        <v>371.13</v>
      </c>
      <c r="N254" s="19">
        <v>0</v>
      </c>
      <c r="O254" s="19">
        <v>0</v>
      </c>
      <c r="P254" s="31">
        <f t="shared" si="6"/>
        <v>4783.6000000000004</v>
      </c>
      <c r="Q254" s="19">
        <v>738.9</v>
      </c>
      <c r="R254" s="31">
        <f t="shared" si="7"/>
        <v>4044.7000000000003</v>
      </c>
    </row>
    <row r="255" spans="1:18" s="16" customFormat="1" ht="15" customHeight="1">
      <c r="A255" s="36">
        <v>5822</v>
      </c>
      <c r="B255" s="17" t="s">
        <v>254</v>
      </c>
      <c r="C255" s="17" t="s">
        <v>690</v>
      </c>
      <c r="D255" s="42" t="s">
        <v>21</v>
      </c>
      <c r="E255" s="19">
        <v>4412.47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380.21</v>
      </c>
      <c r="N255" s="19">
        <v>0</v>
      </c>
      <c r="O255" s="19">
        <v>3088.73</v>
      </c>
      <c r="P255" s="31">
        <f t="shared" si="6"/>
        <v>7881.41</v>
      </c>
      <c r="Q255" s="19">
        <v>1356.9</v>
      </c>
      <c r="R255" s="31">
        <f t="shared" si="7"/>
        <v>6524.51</v>
      </c>
    </row>
    <row r="256" spans="1:18" s="16" customFormat="1" ht="15" customHeight="1">
      <c r="A256" s="36">
        <v>6023</v>
      </c>
      <c r="B256" s="17" t="s">
        <v>255</v>
      </c>
      <c r="C256" s="17" t="s">
        <v>20</v>
      </c>
      <c r="D256" s="42" t="s">
        <v>822</v>
      </c>
      <c r="E256" s="19">
        <v>645.4</v>
      </c>
      <c r="F256" s="19">
        <v>0</v>
      </c>
      <c r="G256" s="19">
        <v>0</v>
      </c>
      <c r="H256" s="19">
        <v>0</v>
      </c>
      <c r="I256" s="19">
        <v>0</v>
      </c>
      <c r="J256" s="19">
        <v>0</v>
      </c>
      <c r="K256" s="19">
        <v>0</v>
      </c>
      <c r="L256" s="19">
        <v>94.6</v>
      </c>
      <c r="M256" s="19">
        <v>0</v>
      </c>
      <c r="N256" s="19">
        <v>0</v>
      </c>
      <c r="O256" s="19">
        <v>0</v>
      </c>
      <c r="P256" s="31">
        <f t="shared" si="6"/>
        <v>740</v>
      </c>
      <c r="Q256" s="19">
        <v>0</v>
      </c>
      <c r="R256" s="31">
        <f t="shared" si="7"/>
        <v>740</v>
      </c>
    </row>
    <row r="257" spans="1:18" s="16" customFormat="1" ht="15" customHeight="1">
      <c r="A257" s="42">
        <v>6272</v>
      </c>
      <c r="B257" s="19" t="s">
        <v>624</v>
      </c>
      <c r="C257" s="17" t="s">
        <v>632</v>
      </c>
      <c r="D257" s="42">
        <v>0</v>
      </c>
      <c r="E257" s="19">
        <v>7319.7</v>
      </c>
      <c r="F257" s="19">
        <v>0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31">
        <f t="shared" si="6"/>
        <v>7319.7</v>
      </c>
      <c r="Q257" s="19">
        <v>1645.41</v>
      </c>
      <c r="R257" s="31">
        <f t="shared" si="7"/>
        <v>5674.29</v>
      </c>
    </row>
    <row r="258" spans="1:18" s="16" customFormat="1" ht="15" customHeight="1">
      <c r="A258" s="36">
        <v>5702</v>
      </c>
      <c r="B258" s="17" t="s">
        <v>256</v>
      </c>
      <c r="C258" s="17" t="s">
        <v>714</v>
      </c>
      <c r="D258" s="42" t="s">
        <v>21</v>
      </c>
      <c r="E258" s="19">
        <v>4993.1899999999996</v>
      </c>
      <c r="F258" s="19">
        <v>0</v>
      </c>
      <c r="G258" s="19">
        <v>264</v>
      </c>
      <c r="H258" s="19">
        <v>0</v>
      </c>
      <c r="I258" s="19">
        <v>0</v>
      </c>
      <c r="J258" s="19">
        <v>166.44</v>
      </c>
      <c r="K258" s="19">
        <v>0</v>
      </c>
      <c r="L258" s="19">
        <v>0</v>
      </c>
      <c r="M258" s="19">
        <v>0</v>
      </c>
      <c r="N258" s="19">
        <v>0</v>
      </c>
      <c r="O258" s="19">
        <v>0</v>
      </c>
      <c r="P258" s="31">
        <f t="shared" si="6"/>
        <v>5423.6299999999992</v>
      </c>
      <c r="Q258" s="19">
        <v>1062.82</v>
      </c>
      <c r="R258" s="31">
        <f t="shared" si="7"/>
        <v>4360.8099999999995</v>
      </c>
    </row>
    <row r="259" spans="1:18" s="16" customFormat="1" ht="15" customHeight="1">
      <c r="A259" s="36">
        <v>6271</v>
      </c>
      <c r="B259" s="17" t="s">
        <v>649</v>
      </c>
      <c r="C259" s="17" t="s">
        <v>20</v>
      </c>
      <c r="D259" s="43" t="s">
        <v>668</v>
      </c>
      <c r="E259" s="19">
        <v>905.4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94.6</v>
      </c>
      <c r="M259" s="19">
        <v>0</v>
      </c>
      <c r="N259" s="19">
        <v>0</v>
      </c>
      <c r="O259" s="19">
        <v>0</v>
      </c>
      <c r="P259" s="31">
        <f t="shared" si="6"/>
        <v>1000</v>
      </c>
      <c r="Q259" s="19">
        <v>0</v>
      </c>
      <c r="R259" s="31">
        <f t="shared" si="7"/>
        <v>1000</v>
      </c>
    </row>
    <row r="260" spans="1:18" s="16" customFormat="1" ht="15" customHeight="1">
      <c r="A260" s="36">
        <v>5784</v>
      </c>
      <c r="B260" s="17" t="s">
        <v>257</v>
      </c>
      <c r="C260" s="17" t="s">
        <v>37</v>
      </c>
      <c r="D260" s="42" t="s">
        <v>21</v>
      </c>
      <c r="E260" s="19">
        <v>2438.92</v>
      </c>
      <c r="F260" s="19">
        <v>0</v>
      </c>
      <c r="G260" s="19">
        <v>0</v>
      </c>
      <c r="H260" s="19">
        <v>0</v>
      </c>
      <c r="I260" s="19">
        <v>0</v>
      </c>
      <c r="J260" s="19">
        <v>0</v>
      </c>
      <c r="K260" s="19">
        <v>731.97</v>
      </c>
      <c r="L260" s="19">
        <v>0</v>
      </c>
      <c r="M260" s="19">
        <v>0</v>
      </c>
      <c r="N260" s="19">
        <v>0</v>
      </c>
      <c r="O260" s="19">
        <v>0</v>
      </c>
      <c r="P260" s="31">
        <f t="shared" si="6"/>
        <v>3170.8900000000003</v>
      </c>
      <c r="Q260" s="19">
        <v>351.26</v>
      </c>
      <c r="R260" s="31">
        <f t="shared" si="7"/>
        <v>2819.63</v>
      </c>
    </row>
    <row r="261" spans="1:18" s="16" customFormat="1" ht="15" customHeight="1">
      <c r="A261" s="36">
        <v>5667</v>
      </c>
      <c r="B261" s="17" t="s">
        <v>258</v>
      </c>
      <c r="C261" s="17" t="s">
        <v>671</v>
      </c>
      <c r="D261" s="42" t="s">
        <v>21</v>
      </c>
      <c r="E261" s="19">
        <v>4412.47</v>
      </c>
      <c r="F261" s="19">
        <v>0</v>
      </c>
      <c r="G261" s="19">
        <v>0</v>
      </c>
      <c r="H261" s="19">
        <v>0</v>
      </c>
      <c r="I261" s="19">
        <v>0</v>
      </c>
      <c r="J261" s="19">
        <v>0</v>
      </c>
      <c r="K261" s="19">
        <v>4391.82</v>
      </c>
      <c r="L261" s="19">
        <v>0</v>
      </c>
      <c r="M261" s="19">
        <v>0</v>
      </c>
      <c r="N261" s="19">
        <v>0</v>
      </c>
      <c r="O261" s="19">
        <v>0</v>
      </c>
      <c r="P261" s="31">
        <f t="shared" si="6"/>
        <v>8804.2900000000009</v>
      </c>
      <c r="Q261" s="19">
        <v>2725.16</v>
      </c>
      <c r="R261" s="31">
        <f t="shared" si="7"/>
        <v>6079.130000000001</v>
      </c>
    </row>
    <row r="262" spans="1:18" s="16" customFormat="1" ht="15" customHeight="1">
      <c r="A262" s="36">
        <v>6006</v>
      </c>
      <c r="B262" s="17" t="s">
        <v>259</v>
      </c>
      <c r="C262" s="17" t="s">
        <v>20</v>
      </c>
      <c r="D262" s="42" t="s">
        <v>822</v>
      </c>
      <c r="E262" s="19">
        <v>645.4</v>
      </c>
      <c r="F262" s="19">
        <v>0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94.6</v>
      </c>
      <c r="M262" s="19">
        <v>0</v>
      </c>
      <c r="N262" s="19">
        <v>0</v>
      </c>
      <c r="O262" s="19">
        <v>0</v>
      </c>
      <c r="P262" s="31">
        <f t="shared" si="6"/>
        <v>740</v>
      </c>
      <c r="Q262" s="19">
        <v>0</v>
      </c>
      <c r="R262" s="31">
        <f t="shared" si="7"/>
        <v>740</v>
      </c>
    </row>
    <row r="263" spans="1:18" s="16" customFormat="1" ht="15" customHeight="1">
      <c r="A263" s="36">
        <v>5699</v>
      </c>
      <c r="B263" s="17" t="s">
        <v>260</v>
      </c>
      <c r="C263" s="17" t="s">
        <v>24</v>
      </c>
      <c r="D263" s="42" t="s">
        <v>21</v>
      </c>
      <c r="E263" s="19">
        <v>4412.47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276.31</v>
      </c>
      <c r="N263" s="19">
        <v>0</v>
      </c>
      <c r="O263" s="19">
        <v>0</v>
      </c>
      <c r="P263" s="31">
        <f t="shared" si="6"/>
        <v>4688.7800000000007</v>
      </c>
      <c r="Q263" s="19">
        <v>684.9</v>
      </c>
      <c r="R263" s="31">
        <f t="shared" si="7"/>
        <v>4003.8800000000006</v>
      </c>
    </row>
    <row r="264" spans="1:18" s="16" customFormat="1" ht="15" customHeight="1">
      <c r="A264" s="36">
        <v>4399</v>
      </c>
      <c r="B264" s="17" t="s">
        <v>261</v>
      </c>
      <c r="C264" s="17" t="s">
        <v>705</v>
      </c>
      <c r="D264" s="42" t="s">
        <v>36</v>
      </c>
      <c r="E264" s="19">
        <v>3202.55</v>
      </c>
      <c r="F264" s="19">
        <v>0</v>
      </c>
      <c r="G264" s="19">
        <v>0</v>
      </c>
      <c r="H264" s="19">
        <v>0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31">
        <f t="shared" si="6"/>
        <v>3202.55</v>
      </c>
      <c r="Q264" s="19">
        <v>916.09</v>
      </c>
      <c r="R264" s="31">
        <f t="shared" si="7"/>
        <v>2286.46</v>
      </c>
    </row>
    <row r="265" spans="1:18" s="16" customFormat="1" ht="15" customHeight="1">
      <c r="A265" s="36">
        <v>246</v>
      </c>
      <c r="B265" s="17" t="s">
        <v>262</v>
      </c>
      <c r="C265" s="17" t="s">
        <v>678</v>
      </c>
      <c r="D265" s="42" t="s">
        <v>36</v>
      </c>
      <c r="E265" s="19">
        <v>4194.13</v>
      </c>
      <c r="F265" s="19">
        <v>3072.5</v>
      </c>
      <c r="G265" s="19">
        <v>0</v>
      </c>
      <c r="H265" s="19">
        <v>1130.3599999999999</v>
      </c>
      <c r="I265" s="19">
        <v>0</v>
      </c>
      <c r="J265" s="19">
        <v>0</v>
      </c>
      <c r="K265" s="19">
        <v>0</v>
      </c>
      <c r="L265" s="19">
        <v>0</v>
      </c>
      <c r="M265" s="19">
        <v>239.55</v>
      </c>
      <c r="N265" s="19">
        <v>0</v>
      </c>
      <c r="O265" s="19">
        <v>0</v>
      </c>
      <c r="P265" s="31">
        <f t="shared" si="6"/>
        <v>8636.5399999999991</v>
      </c>
      <c r="Q265" s="19">
        <v>2119</v>
      </c>
      <c r="R265" s="31">
        <f t="shared" si="7"/>
        <v>6517.5399999999991</v>
      </c>
    </row>
    <row r="266" spans="1:18" s="16" customFormat="1" ht="15" customHeight="1">
      <c r="A266" s="36">
        <v>6359</v>
      </c>
      <c r="B266" s="17" t="s">
        <v>785</v>
      </c>
      <c r="C266" s="19" t="s">
        <v>766</v>
      </c>
      <c r="D266" s="42" t="s">
        <v>21</v>
      </c>
      <c r="E266" s="19">
        <v>556.72</v>
      </c>
      <c r="F266" s="19">
        <v>0</v>
      </c>
      <c r="G266" s="19">
        <v>171.79</v>
      </c>
      <c r="H266" s="19">
        <v>0</v>
      </c>
      <c r="I266" s="19">
        <v>0</v>
      </c>
      <c r="J266" s="19">
        <v>0</v>
      </c>
      <c r="K266" s="19">
        <v>0</v>
      </c>
      <c r="L266" s="19">
        <v>0</v>
      </c>
      <c r="M266" s="19">
        <v>0</v>
      </c>
      <c r="N266" s="19">
        <v>0</v>
      </c>
      <c r="O266" s="19">
        <v>0</v>
      </c>
      <c r="P266" s="31">
        <f t="shared" si="6"/>
        <v>728.51</v>
      </c>
      <c r="Q266" s="19">
        <v>54.63</v>
      </c>
      <c r="R266" s="31">
        <f t="shared" si="7"/>
        <v>673.88</v>
      </c>
    </row>
    <row r="267" spans="1:18" s="16" customFormat="1" ht="15" customHeight="1">
      <c r="A267" s="36">
        <v>5479</v>
      </c>
      <c r="B267" s="17" t="s">
        <v>263</v>
      </c>
      <c r="C267" s="17" t="s">
        <v>674</v>
      </c>
      <c r="D267" s="42">
        <v>4</v>
      </c>
      <c r="E267" s="19">
        <v>12687.48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217.34</v>
      </c>
      <c r="N267" s="19">
        <v>0</v>
      </c>
      <c r="O267" s="19">
        <v>8881.24</v>
      </c>
      <c r="P267" s="31">
        <f t="shared" si="6"/>
        <v>21786.059999999998</v>
      </c>
      <c r="Q267" s="19">
        <v>6022.05</v>
      </c>
      <c r="R267" s="31">
        <f t="shared" si="7"/>
        <v>15764.009999999998</v>
      </c>
    </row>
    <row r="268" spans="1:18" s="16" customFormat="1" ht="15" customHeight="1">
      <c r="A268" s="36">
        <v>5890</v>
      </c>
      <c r="B268" s="17" t="s">
        <v>264</v>
      </c>
      <c r="C268" s="17" t="s">
        <v>672</v>
      </c>
      <c r="D268" s="42" t="s">
        <v>21</v>
      </c>
      <c r="E268" s="19">
        <v>4993.1899999999996</v>
      </c>
      <c r="F268" s="19">
        <v>0</v>
      </c>
      <c r="G268" s="19">
        <v>0</v>
      </c>
      <c r="H268" s="19">
        <v>938.5</v>
      </c>
      <c r="I268" s="19">
        <v>0</v>
      </c>
      <c r="J268" s="19">
        <v>0</v>
      </c>
      <c r="K268" s="19">
        <v>4391.82</v>
      </c>
      <c r="L268" s="19">
        <v>0</v>
      </c>
      <c r="M268" s="19">
        <v>244.7</v>
      </c>
      <c r="N268" s="19">
        <v>0</v>
      </c>
      <c r="O268" s="19">
        <v>0</v>
      </c>
      <c r="P268" s="31">
        <f t="shared" si="6"/>
        <v>10568.21</v>
      </c>
      <c r="Q268" s="19">
        <v>2542.66</v>
      </c>
      <c r="R268" s="31">
        <f t="shared" si="7"/>
        <v>8025.5499999999993</v>
      </c>
    </row>
    <row r="269" spans="1:18" s="16" customFormat="1" ht="15" customHeight="1">
      <c r="A269" s="36">
        <v>5280</v>
      </c>
      <c r="B269" s="17" t="s">
        <v>265</v>
      </c>
      <c r="C269" s="17" t="s">
        <v>715</v>
      </c>
      <c r="D269" s="42" t="s">
        <v>21</v>
      </c>
      <c r="E269" s="19">
        <v>3230.87</v>
      </c>
      <c r="F269" s="19">
        <v>0</v>
      </c>
      <c r="G269" s="19">
        <v>0</v>
      </c>
      <c r="H269" s="19">
        <v>1076.96</v>
      </c>
      <c r="I269" s="19">
        <v>0</v>
      </c>
      <c r="J269" s="19">
        <v>0</v>
      </c>
      <c r="K269" s="19">
        <v>0</v>
      </c>
      <c r="L269" s="19">
        <v>0</v>
      </c>
      <c r="M269" s="19">
        <v>425.06</v>
      </c>
      <c r="N269" s="19">
        <v>0</v>
      </c>
      <c r="O269" s="19">
        <v>0</v>
      </c>
      <c r="P269" s="31">
        <f t="shared" ref="P269:P332" si="8">SUM(E269:O269)</f>
        <v>4732.8900000000003</v>
      </c>
      <c r="Q269" s="19">
        <v>655.01</v>
      </c>
      <c r="R269" s="31">
        <f t="shared" ref="R269:R332" si="9">SUM(P269-Q269)</f>
        <v>4077.88</v>
      </c>
    </row>
    <row r="270" spans="1:18" s="16" customFormat="1" ht="15" customHeight="1">
      <c r="A270" s="36">
        <v>5987</v>
      </c>
      <c r="B270" s="17" t="s">
        <v>266</v>
      </c>
      <c r="C270" s="17" t="s">
        <v>24</v>
      </c>
      <c r="D270" s="42" t="s">
        <v>21</v>
      </c>
      <c r="E270" s="19">
        <v>4412.47</v>
      </c>
      <c r="F270" s="19">
        <v>0</v>
      </c>
      <c r="G270" s="19">
        <v>0</v>
      </c>
      <c r="H270" s="19">
        <v>0</v>
      </c>
      <c r="I270" s="19">
        <v>0</v>
      </c>
      <c r="J270" s="19">
        <v>0</v>
      </c>
      <c r="K270" s="19">
        <v>0</v>
      </c>
      <c r="L270" s="19">
        <v>0</v>
      </c>
      <c r="M270" s="19">
        <v>0</v>
      </c>
      <c r="N270" s="19">
        <v>0</v>
      </c>
      <c r="O270" s="19">
        <v>3088.73</v>
      </c>
      <c r="P270" s="31">
        <f t="shared" si="8"/>
        <v>7501.2000000000007</v>
      </c>
      <c r="Q270" s="19">
        <v>684.9</v>
      </c>
      <c r="R270" s="31">
        <f t="shared" si="9"/>
        <v>6816.3000000000011</v>
      </c>
    </row>
    <row r="271" spans="1:18" s="16" customFormat="1" ht="15" customHeight="1">
      <c r="A271" s="36">
        <v>5887</v>
      </c>
      <c r="B271" s="17" t="s">
        <v>267</v>
      </c>
      <c r="C271" s="17" t="s">
        <v>672</v>
      </c>
      <c r="D271" s="42" t="s">
        <v>21</v>
      </c>
      <c r="E271" s="19">
        <v>4993.1899999999996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  <c r="M271" s="19">
        <v>75.94</v>
      </c>
      <c r="N271" s="19">
        <v>0</v>
      </c>
      <c r="O271" s="19">
        <v>0</v>
      </c>
      <c r="P271" s="31">
        <f t="shared" si="8"/>
        <v>5069.1299999999992</v>
      </c>
      <c r="Q271" s="19">
        <v>883.57</v>
      </c>
      <c r="R271" s="31">
        <f t="shared" si="9"/>
        <v>4185.5599999999995</v>
      </c>
    </row>
    <row r="272" spans="1:18" s="16" customFormat="1" ht="15" customHeight="1">
      <c r="A272" s="36">
        <v>5575</v>
      </c>
      <c r="B272" s="17" t="s">
        <v>268</v>
      </c>
      <c r="C272" s="17" t="s">
        <v>633</v>
      </c>
      <c r="D272" s="42">
        <v>0</v>
      </c>
      <c r="E272" s="19">
        <v>9759.6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129.19999999999999</v>
      </c>
      <c r="N272" s="19">
        <v>0</v>
      </c>
      <c r="O272" s="19">
        <v>0</v>
      </c>
      <c r="P272" s="31">
        <f t="shared" si="8"/>
        <v>9888.8000000000011</v>
      </c>
      <c r="Q272" s="19">
        <v>2439.7199999999998</v>
      </c>
      <c r="R272" s="31">
        <f t="shared" si="9"/>
        <v>7449.0800000000017</v>
      </c>
    </row>
    <row r="273" spans="1:18" s="16" customFormat="1" ht="15" customHeight="1">
      <c r="A273" s="36">
        <v>6367</v>
      </c>
      <c r="B273" s="17" t="s">
        <v>786</v>
      </c>
      <c r="C273" s="19" t="s">
        <v>766</v>
      </c>
      <c r="D273" s="42" t="s">
        <v>21</v>
      </c>
      <c r="E273" s="19">
        <v>556.72</v>
      </c>
      <c r="F273" s="19">
        <v>0</v>
      </c>
      <c r="G273" s="19">
        <v>0</v>
      </c>
      <c r="H273" s="19">
        <v>0</v>
      </c>
      <c r="I273" s="19">
        <v>0</v>
      </c>
      <c r="J273" s="19">
        <v>0</v>
      </c>
      <c r="K273" s="19">
        <v>0</v>
      </c>
      <c r="L273" s="19">
        <v>0</v>
      </c>
      <c r="M273" s="19">
        <v>0</v>
      </c>
      <c r="N273" s="19">
        <v>0</v>
      </c>
      <c r="O273" s="19">
        <v>0</v>
      </c>
      <c r="P273" s="31">
        <f t="shared" si="8"/>
        <v>556.72</v>
      </c>
      <c r="Q273" s="19">
        <v>41.75</v>
      </c>
      <c r="R273" s="31">
        <f t="shared" si="9"/>
        <v>514.97</v>
      </c>
    </row>
    <row r="274" spans="1:18" s="16" customFormat="1" ht="15" customHeight="1">
      <c r="A274" s="36">
        <v>294</v>
      </c>
      <c r="B274" s="17" t="s">
        <v>269</v>
      </c>
      <c r="C274" s="17" t="s">
        <v>710</v>
      </c>
      <c r="D274" s="42" t="s">
        <v>36</v>
      </c>
      <c r="E274" s="19">
        <v>2398.9899999999998</v>
      </c>
      <c r="F274" s="19">
        <v>1329.95</v>
      </c>
      <c r="G274" s="19">
        <v>0</v>
      </c>
      <c r="H274" s="19">
        <v>0</v>
      </c>
      <c r="I274" s="19">
        <v>0</v>
      </c>
      <c r="J274" s="19">
        <v>0</v>
      </c>
      <c r="K274" s="19">
        <v>0</v>
      </c>
      <c r="L274" s="19">
        <v>0</v>
      </c>
      <c r="M274" s="19">
        <v>0</v>
      </c>
      <c r="N274" s="19">
        <v>0</v>
      </c>
      <c r="O274" s="19">
        <v>0</v>
      </c>
      <c r="P274" s="31">
        <f t="shared" si="8"/>
        <v>3728.9399999999996</v>
      </c>
      <c r="Q274" s="19">
        <v>1476.01</v>
      </c>
      <c r="R274" s="31">
        <f t="shared" si="9"/>
        <v>2252.9299999999994</v>
      </c>
    </row>
    <row r="275" spans="1:18" s="16" customFormat="1" ht="15" customHeight="1">
      <c r="A275" s="36">
        <v>5918</v>
      </c>
      <c r="B275" s="17" t="s">
        <v>270</v>
      </c>
      <c r="C275" s="17" t="s">
        <v>24</v>
      </c>
      <c r="D275" s="42" t="s">
        <v>21</v>
      </c>
      <c r="E275" s="19">
        <v>4412.47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149.02000000000001</v>
      </c>
      <c r="N275" s="19">
        <v>0</v>
      </c>
      <c r="O275" s="19">
        <v>0</v>
      </c>
      <c r="P275" s="31">
        <f t="shared" si="8"/>
        <v>4561.4900000000007</v>
      </c>
      <c r="Q275" s="19">
        <v>642.25</v>
      </c>
      <c r="R275" s="31">
        <f t="shared" si="9"/>
        <v>3919.2400000000007</v>
      </c>
    </row>
    <row r="276" spans="1:18" s="16" customFormat="1" ht="15" customHeight="1">
      <c r="A276" s="36">
        <v>4730</v>
      </c>
      <c r="B276" s="17" t="s">
        <v>271</v>
      </c>
      <c r="C276" s="17" t="s">
        <v>681</v>
      </c>
      <c r="D276" s="42" t="s">
        <v>40</v>
      </c>
      <c r="E276" s="19">
        <v>6057.03</v>
      </c>
      <c r="F276" s="19">
        <v>0</v>
      </c>
      <c r="G276" s="19">
        <v>0</v>
      </c>
      <c r="H276" s="19">
        <v>0</v>
      </c>
      <c r="I276" s="19">
        <v>0</v>
      </c>
      <c r="J276" s="19">
        <v>0</v>
      </c>
      <c r="K276" s="19">
        <v>0</v>
      </c>
      <c r="L276" s="19">
        <v>0</v>
      </c>
      <c r="M276" s="19">
        <v>0</v>
      </c>
      <c r="N276" s="19">
        <v>0</v>
      </c>
      <c r="O276" s="19">
        <v>0</v>
      </c>
      <c r="P276" s="31">
        <f t="shared" si="8"/>
        <v>6057.03</v>
      </c>
      <c r="Q276" s="19">
        <v>1274.29</v>
      </c>
      <c r="R276" s="31">
        <f t="shared" si="9"/>
        <v>4782.74</v>
      </c>
    </row>
    <row r="277" spans="1:18" s="16" customFormat="1" ht="15" customHeight="1">
      <c r="A277" s="36">
        <v>4986</v>
      </c>
      <c r="B277" s="17" t="s">
        <v>272</v>
      </c>
      <c r="C277" s="17" t="s">
        <v>716</v>
      </c>
      <c r="D277" s="42" t="s">
        <v>40</v>
      </c>
      <c r="E277" s="19">
        <v>6057.03</v>
      </c>
      <c r="F277" s="19">
        <v>0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0</v>
      </c>
      <c r="P277" s="31">
        <f t="shared" si="8"/>
        <v>6057.03</v>
      </c>
      <c r="Q277" s="19">
        <v>1513.4</v>
      </c>
      <c r="R277" s="31">
        <f t="shared" si="9"/>
        <v>4543.6299999999992</v>
      </c>
    </row>
    <row r="278" spans="1:18" s="16" customFormat="1" ht="15" customHeight="1">
      <c r="A278" s="36">
        <v>6283</v>
      </c>
      <c r="B278" s="17" t="s">
        <v>650</v>
      </c>
      <c r="C278" s="17" t="s">
        <v>633</v>
      </c>
      <c r="D278" s="43">
        <v>0</v>
      </c>
      <c r="E278" s="19">
        <v>9759.6</v>
      </c>
      <c r="F278" s="19">
        <v>0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0</v>
      </c>
      <c r="N278" s="19">
        <v>0</v>
      </c>
      <c r="O278" s="19">
        <v>0</v>
      </c>
      <c r="P278" s="31">
        <f t="shared" si="8"/>
        <v>9759.6</v>
      </c>
      <c r="Q278" s="19">
        <v>2439.7199999999998</v>
      </c>
      <c r="R278" s="31">
        <f t="shared" si="9"/>
        <v>7319.880000000001</v>
      </c>
    </row>
    <row r="279" spans="1:18" s="16" customFormat="1" ht="15" customHeight="1">
      <c r="A279" s="36">
        <v>496</v>
      </c>
      <c r="B279" s="17" t="s">
        <v>273</v>
      </c>
      <c r="C279" s="17" t="s">
        <v>678</v>
      </c>
      <c r="D279" s="42" t="s">
        <v>40</v>
      </c>
      <c r="E279" s="19">
        <v>3874.73</v>
      </c>
      <c r="F279" s="19">
        <v>0</v>
      </c>
      <c r="G279" s="19">
        <v>0</v>
      </c>
      <c r="H279" s="19">
        <v>645.79</v>
      </c>
      <c r="I279" s="19">
        <v>0</v>
      </c>
      <c r="J279" s="19">
        <v>0</v>
      </c>
      <c r="K279" s="19">
        <v>0</v>
      </c>
      <c r="L279" s="19">
        <v>0</v>
      </c>
      <c r="M279" s="19">
        <v>276.31</v>
      </c>
      <c r="N279" s="19">
        <v>0</v>
      </c>
      <c r="O279" s="19">
        <v>0</v>
      </c>
      <c r="P279" s="31">
        <f t="shared" si="8"/>
        <v>4796.8300000000008</v>
      </c>
      <c r="Q279" s="19">
        <v>806.94</v>
      </c>
      <c r="R279" s="31">
        <f t="shared" si="9"/>
        <v>3989.8900000000008</v>
      </c>
    </row>
    <row r="280" spans="1:18" s="16" customFormat="1" ht="15" customHeight="1">
      <c r="A280" s="36">
        <v>188</v>
      </c>
      <c r="B280" s="17" t="s">
        <v>274</v>
      </c>
      <c r="C280" s="17" t="s">
        <v>678</v>
      </c>
      <c r="D280" s="42" t="s">
        <v>36</v>
      </c>
      <c r="E280" s="19">
        <v>4194.13</v>
      </c>
      <c r="F280" s="19">
        <v>5371.01</v>
      </c>
      <c r="G280" s="19">
        <v>0</v>
      </c>
      <c r="H280" s="19">
        <v>0</v>
      </c>
      <c r="I280" s="19">
        <v>0</v>
      </c>
      <c r="J280" s="19">
        <v>0</v>
      </c>
      <c r="K280" s="19">
        <v>0</v>
      </c>
      <c r="L280" s="19">
        <v>0</v>
      </c>
      <c r="M280" s="19">
        <v>0</v>
      </c>
      <c r="N280" s="19">
        <v>0</v>
      </c>
      <c r="O280" s="19">
        <v>0</v>
      </c>
      <c r="P280" s="31">
        <f t="shared" si="8"/>
        <v>9565.14</v>
      </c>
      <c r="Q280" s="19">
        <v>2386.2399999999998</v>
      </c>
      <c r="R280" s="31">
        <f t="shared" si="9"/>
        <v>7178.9</v>
      </c>
    </row>
    <row r="281" spans="1:18" s="16" customFormat="1" ht="15" customHeight="1">
      <c r="A281" s="36">
        <v>6330</v>
      </c>
      <c r="B281" s="17" t="s">
        <v>787</v>
      </c>
      <c r="C281" s="19" t="s">
        <v>772</v>
      </c>
      <c r="D281" s="42" t="s">
        <v>21</v>
      </c>
      <c r="E281" s="19">
        <v>894.27</v>
      </c>
      <c r="F281" s="19">
        <v>0</v>
      </c>
      <c r="G281" s="19">
        <v>0</v>
      </c>
      <c r="H281" s="19">
        <v>0</v>
      </c>
      <c r="I281" s="19"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31">
        <f t="shared" si="8"/>
        <v>894.27</v>
      </c>
      <c r="Q281" s="19">
        <v>67.069999999999993</v>
      </c>
      <c r="R281" s="31">
        <f t="shared" si="9"/>
        <v>827.2</v>
      </c>
    </row>
    <row r="282" spans="1:18" s="16" customFormat="1" ht="15" customHeight="1">
      <c r="A282" s="36">
        <v>6364</v>
      </c>
      <c r="B282" s="17" t="s">
        <v>788</v>
      </c>
      <c r="C282" s="19" t="s">
        <v>772</v>
      </c>
      <c r="D282" s="42" t="s">
        <v>21</v>
      </c>
      <c r="E282" s="19">
        <v>731.68</v>
      </c>
      <c r="F282" s="19">
        <v>0</v>
      </c>
      <c r="G282" s="19">
        <v>225.78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31">
        <f t="shared" si="8"/>
        <v>957.45999999999992</v>
      </c>
      <c r="Q282" s="19">
        <v>71.8</v>
      </c>
      <c r="R282" s="31">
        <f t="shared" si="9"/>
        <v>885.66</v>
      </c>
    </row>
    <row r="283" spans="1:18" s="16" customFormat="1" ht="15" customHeight="1">
      <c r="A283" s="36">
        <v>6326</v>
      </c>
      <c r="B283" s="17" t="s">
        <v>789</v>
      </c>
      <c r="C283" s="19" t="s">
        <v>735</v>
      </c>
      <c r="D283" s="42">
        <v>2</v>
      </c>
      <c r="E283" s="19">
        <v>2537.5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31">
        <f t="shared" si="8"/>
        <v>2537.5</v>
      </c>
      <c r="Q283" s="19">
        <v>224.84</v>
      </c>
      <c r="R283" s="31">
        <f t="shared" si="9"/>
        <v>2312.66</v>
      </c>
    </row>
    <row r="284" spans="1:18" s="16" customFormat="1" ht="15" customHeight="1">
      <c r="A284" s="36">
        <v>57</v>
      </c>
      <c r="B284" s="17" t="s">
        <v>275</v>
      </c>
      <c r="C284" s="17" t="s">
        <v>717</v>
      </c>
      <c r="D284" s="42" t="s">
        <v>40</v>
      </c>
      <c r="E284" s="19">
        <v>9337.0499999999993</v>
      </c>
      <c r="F284" s="19">
        <v>0</v>
      </c>
      <c r="G284" s="19">
        <v>0</v>
      </c>
      <c r="H284" s="19">
        <v>0</v>
      </c>
      <c r="I284" s="19">
        <v>0</v>
      </c>
      <c r="J284" s="19">
        <v>0</v>
      </c>
      <c r="K284" s="19">
        <v>5638.5999999999995</v>
      </c>
      <c r="L284" s="19">
        <v>0</v>
      </c>
      <c r="M284" s="19">
        <v>0</v>
      </c>
      <c r="N284" s="19">
        <v>0</v>
      </c>
      <c r="O284" s="19">
        <v>0</v>
      </c>
      <c r="P284" s="31">
        <f t="shared" si="8"/>
        <v>14975.649999999998</v>
      </c>
      <c r="Q284" s="19">
        <v>3822</v>
      </c>
      <c r="R284" s="31">
        <f t="shared" si="9"/>
        <v>11153.649999999998</v>
      </c>
    </row>
    <row r="285" spans="1:18" s="16" customFormat="1" ht="15" customHeight="1">
      <c r="A285" s="36">
        <v>5826</v>
      </c>
      <c r="B285" s="17" t="s">
        <v>276</v>
      </c>
      <c r="C285" s="17" t="s">
        <v>690</v>
      </c>
      <c r="D285" s="42" t="s">
        <v>21</v>
      </c>
      <c r="E285" s="19">
        <v>4412.47</v>
      </c>
      <c r="F285" s="19">
        <v>0</v>
      </c>
      <c r="G285" s="19">
        <v>0</v>
      </c>
      <c r="H285" s="19">
        <v>0</v>
      </c>
      <c r="I285" s="19">
        <v>0</v>
      </c>
      <c r="J285" s="19">
        <v>0</v>
      </c>
      <c r="K285" s="19">
        <v>0</v>
      </c>
      <c r="L285" s="19">
        <v>0</v>
      </c>
      <c r="M285" s="19">
        <v>123.82</v>
      </c>
      <c r="N285" s="19">
        <v>0</v>
      </c>
      <c r="O285" s="19">
        <v>0</v>
      </c>
      <c r="P285" s="31">
        <f t="shared" si="8"/>
        <v>4536.29</v>
      </c>
      <c r="Q285" s="19">
        <v>1889.33</v>
      </c>
      <c r="R285" s="31">
        <f t="shared" si="9"/>
        <v>2646.96</v>
      </c>
    </row>
    <row r="286" spans="1:18" s="16" customFormat="1" ht="15" customHeight="1">
      <c r="A286" s="36">
        <v>4746</v>
      </c>
      <c r="B286" s="17" t="s">
        <v>277</v>
      </c>
      <c r="C286" s="17" t="s">
        <v>701</v>
      </c>
      <c r="D286" s="42" t="s">
        <v>36</v>
      </c>
      <c r="E286" s="19">
        <v>7606.35</v>
      </c>
      <c r="F286" s="19">
        <v>518.46</v>
      </c>
      <c r="G286" s="19">
        <v>0</v>
      </c>
      <c r="H286" s="19">
        <v>0</v>
      </c>
      <c r="I286" s="19">
        <v>0</v>
      </c>
      <c r="J286" s="19">
        <v>0</v>
      </c>
      <c r="K286" s="19">
        <v>5855.76</v>
      </c>
      <c r="L286" s="19">
        <v>0</v>
      </c>
      <c r="M286" s="19">
        <v>0</v>
      </c>
      <c r="N286" s="19">
        <v>0</v>
      </c>
      <c r="O286" s="19">
        <v>0</v>
      </c>
      <c r="P286" s="31">
        <f t="shared" si="8"/>
        <v>13980.57</v>
      </c>
      <c r="Q286" s="19">
        <v>5926.41</v>
      </c>
      <c r="R286" s="31">
        <f t="shared" si="9"/>
        <v>8054.16</v>
      </c>
    </row>
    <row r="287" spans="1:18" s="16" customFormat="1" ht="15" customHeight="1">
      <c r="A287" s="36">
        <v>6239</v>
      </c>
      <c r="B287" s="17" t="s">
        <v>278</v>
      </c>
      <c r="C287" s="17" t="s">
        <v>617</v>
      </c>
      <c r="D287" s="42" t="s">
        <v>21</v>
      </c>
      <c r="E287" s="19">
        <v>1855.72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31">
        <f t="shared" si="8"/>
        <v>1855.72</v>
      </c>
      <c r="Q287" s="19">
        <v>152.21</v>
      </c>
      <c r="R287" s="31">
        <f t="shared" si="9"/>
        <v>1703.51</v>
      </c>
    </row>
    <row r="288" spans="1:18" s="16" customFormat="1" ht="15" customHeight="1">
      <c r="A288" s="36">
        <v>6227</v>
      </c>
      <c r="B288" s="17" t="s">
        <v>279</v>
      </c>
      <c r="C288" s="17" t="s">
        <v>617</v>
      </c>
      <c r="D288" s="42" t="s">
        <v>21</v>
      </c>
      <c r="E288" s="19">
        <v>1855.72</v>
      </c>
      <c r="F288" s="19">
        <v>0</v>
      </c>
      <c r="G288" s="19">
        <v>264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  <c r="M288" s="19">
        <v>0</v>
      </c>
      <c r="N288" s="19">
        <v>0</v>
      </c>
      <c r="O288" s="19">
        <v>0</v>
      </c>
      <c r="P288" s="31">
        <f t="shared" si="8"/>
        <v>2119.7200000000003</v>
      </c>
      <c r="Q288" s="19">
        <v>293.36</v>
      </c>
      <c r="R288" s="31">
        <f t="shared" si="9"/>
        <v>1826.3600000000001</v>
      </c>
    </row>
    <row r="289" spans="1:18" s="16" customFormat="1" ht="15" customHeight="1">
      <c r="A289" s="42">
        <v>6266</v>
      </c>
      <c r="B289" s="19" t="s">
        <v>625</v>
      </c>
      <c r="C289" s="17" t="s">
        <v>633</v>
      </c>
      <c r="D289" s="42">
        <v>0</v>
      </c>
      <c r="E289" s="19">
        <v>9759.6</v>
      </c>
      <c r="F289" s="19">
        <v>0</v>
      </c>
      <c r="G289" s="19">
        <v>0</v>
      </c>
      <c r="H289" s="19">
        <v>0</v>
      </c>
      <c r="I289" s="19">
        <v>0</v>
      </c>
      <c r="J289" s="19">
        <v>0</v>
      </c>
      <c r="K289" s="19">
        <v>0</v>
      </c>
      <c r="L289" s="19">
        <v>0</v>
      </c>
      <c r="M289" s="19">
        <v>0</v>
      </c>
      <c r="N289" s="19">
        <v>0</v>
      </c>
      <c r="O289" s="19">
        <v>0</v>
      </c>
      <c r="P289" s="31">
        <f t="shared" si="8"/>
        <v>9759.6</v>
      </c>
      <c r="Q289" s="19">
        <v>2439.7199999999998</v>
      </c>
      <c r="R289" s="31">
        <f t="shared" si="9"/>
        <v>7319.880000000001</v>
      </c>
    </row>
    <row r="290" spans="1:18" s="16" customFormat="1" ht="15" customHeight="1">
      <c r="A290" s="36">
        <v>4377</v>
      </c>
      <c r="B290" s="17" t="s">
        <v>280</v>
      </c>
      <c r="C290" s="17" t="s">
        <v>712</v>
      </c>
      <c r="D290" s="42" t="s">
        <v>669</v>
      </c>
      <c r="E290" s="19">
        <v>4217.3599999999997</v>
      </c>
      <c r="F290" s="19">
        <v>744.11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19">
        <v>0</v>
      </c>
      <c r="M290" s="19">
        <v>0</v>
      </c>
      <c r="N290" s="19">
        <v>0</v>
      </c>
      <c r="O290" s="19">
        <v>0</v>
      </c>
      <c r="P290" s="31">
        <f t="shared" si="8"/>
        <v>4961.4699999999993</v>
      </c>
      <c r="Q290" s="19">
        <v>868</v>
      </c>
      <c r="R290" s="31">
        <f t="shared" si="9"/>
        <v>4093.4699999999993</v>
      </c>
    </row>
    <row r="291" spans="1:18" s="16" customFormat="1" ht="15" customHeight="1">
      <c r="A291" s="36">
        <v>6332</v>
      </c>
      <c r="B291" s="17" t="s">
        <v>790</v>
      </c>
      <c r="C291" s="19" t="s">
        <v>772</v>
      </c>
      <c r="D291" s="42" t="s">
        <v>21</v>
      </c>
      <c r="E291" s="19">
        <v>731.68</v>
      </c>
      <c r="F291" s="19">
        <v>0</v>
      </c>
      <c r="G291" s="19">
        <v>225.78</v>
      </c>
      <c r="H291" s="19">
        <v>0</v>
      </c>
      <c r="I291" s="19">
        <v>0</v>
      </c>
      <c r="J291" s="19">
        <v>0</v>
      </c>
      <c r="K291" s="19">
        <v>0</v>
      </c>
      <c r="L291" s="19">
        <v>0</v>
      </c>
      <c r="M291" s="19">
        <v>0</v>
      </c>
      <c r="N291" s="19">
        <v>0</v>
      </c>
      <c r="O291" s="19">
        <v>0</v>
      </c>
      <c r="P291" s="31">
        <f t="shared" si="8"/>
        <v>957.45999999999992</v>
      </c>
      <c r="Q291" s="19">
        <v>71.8</v>
      </c>
      <c r="R291" s="31">
        <f t="shared" si="9"/>
        <v>885.66</v>
      </c>
    </row>
    <row r="292" spans="1:18" s="16" customFormat="1" ht="15" customHeight="1">
      <c r="A292" s="36">
        <v>4473</v>
      </c>
      <c r="B292" s="17" t="s">
        <v>281</v>
      </c>
      <c r="C292" s="17" t="s">
        <v>678</v>
      </c>
      <c r="D292" s="42" t="s">
        <v>36</v>
      </c>
      <c r="E292" s="19">
        <v>4194.13</v>
      </c>
      <c r="F292" s="19">
        <v>1896.84</v>
      </c>
      <c r="G292" s="19">
        <v>0</v>
      </c>
      <c r="H292" s="19">
        <v>4393.5</v>
      </c>
      <c r="I292" s="19">
        <v>0</v>
      </c>
      <c r="J292" s="19">
        <v>0</v>
      </c>
      <c r="K292" s="19">
        <v>499.29</v>
      </c>
      <c r="L292" s="19">
        <v>0</v>
      </c>
      <c r="M292" s="19">
        <v>239.55</v>
      </c>
      <c r="N292" s="19">
        <v>0</v>
      </c>
      <c r="O292" s="19">
        <v>0</v>
      </c>
      <c r="P292" s="31">
        <f t="shared" si="8"/>
        <v>11223.310000000001</v>
      </c>
      <c r="Q292" s="19">
        <v>3341.47</v>
      </c>
      <c r="R292" s="31">
        <f t="shared" si="9"/>
        <v>7881.840000000002</v>
      </c>
    </row>
    <row r="293" spans="1:18" s="16" customFormat="1" ht="15" customHeight="1">
      <c r="A293" s="36">
        <v>5024</v>
      </c>
      <c r="B293" s="17" t="s">
        <v>282</v>
      </c>
      <c r="C293" s="17" t="s">
        <v>41</v>
      </c>
      <c r="D293" s="42" t="s">
        <v>36</v>
      </c>
      <c r="E293" s="19">
        <v>3202.55</v>
      </c>
      <c r="F293" s="19">
        <v>0</v>
      </c>
      <c r="G293" s="19">
        <v>0</v>
      </c>
      <c r="H293" s="19">
        <v>177.92</v>
      </c>
      <c r="I293" s="19">
        <v>0</v>
      </c>
      <c r="J293" s="19">
        <v>0</v>
      </c>
      <c r="K293" s="19">
        <v>0</v>
      </c>
      <c r="L293" s="19">
        <v>0</v>
      </c>
      <c r="M293" s="19">
        <v>222.11</v>
      </c>
      <c r="N293" s="19">
        <v>0</v>
      </c>
      <c r="O293" s="19">
        <v>0</v>
      </c>
      <c r="P293" s="31">
        <f t="shared" si="8"/>
        <v>3602.5800000000004</v>
      </c>
      <c r="Q293" s="19">
        <v>578.65</v>
      </c>
      <c r="R293" s="31">
        <f t="shared" si="9"/>
        <v>3023.9300000000003</v>
      </c>
    </row>
    <row r="294" spans="1:18" s="16" customFormat="1" ht="15" customHeight="1">
      <c r="A294" s="36">
        <v>5904</v>
      </c>
      <c r="B294" s="17" t="s">
        <v>283</v>
      </c>
      <c r="C294" s="17" t="s">
        <v>37</v>
      </c>
      <c r="D294" s="42" t="s">
        <v>21</v>
      </c>
      <c r="E294" s="19">
        <v>2438.92</v>
      </c>
      <c r="F294" s="19">
        <v>0</v>
      </c>
      <c r="G294" s="19">
        <v>0</v>
      </c>
      <c r="H294" s="19">
        <v>812.97</v>
      </c>
      <c r="I294" s="19">
        <v>0</v>
      </c>
      <c r="J294" s="19">
        <v>0</v>
      </c>
      <c r="K294" s="19">
        <v>0</v>
      </c>
      <c r="L294" s="19">
        <v>0</v>
      </c>
      <c r="M294" s="19">
        <v>0</v>
      </c>
      <c r="N294" s="19">
        <v>0</v>
      </c>
      <c r="O294" s="19">
        <v>0</v>
      </c>
      <c r="P294" s="31">
        <f t="shared" si="8"/>
        <v>3251.8900000000003</v>
      </c>
      <c r="Q294" s="19">
        <v>518.01</v>
      </c>
      <c r="R294" s="31">
        <f t="shared" si="9"/>
        <v>2733.88</v>
      </c>
    </row>
    <row r="295" spans="1:18" s="16" customFormat="1" ht="15" customHeight="1">
      <c r="A295" s="36">
        <v>6319</v>
      </c>
      <c r="B295" s="17" t="s">
        <v>752</v>
      </c>
      <c r="C295" s="17" t="s">
        <v>634</v>
      </c>
      <c r="D295" s="42"/>
      <c r="E295" s="19">
        <v>2927.88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31">
        <f t="shared" si="8"/>
        <v>2927.88</v>
      </c>
      <c r="Q295" s="19">
        <v>296.51</v>
      </c>
      <c r="R295" s="31">
        <f t="shared" si="9"/>
        <v>2631.37</v>
      </c>
    </row>
    <row r="296" spans="1:18" s="16" customFormat="1" ht="15" customHeight="1">
      <c r="A296" s="36">
        <v>4458</v>
      </c>
      <c r="B296" s="17" t="s">
        <v>284</v>
      </c>
      <c r="C296" s="17" t="s">
        <v>617</v>
      </c>
      <c r="D296" s="42" t="s">
        <v>36</v>
      </c>
      <c r="E296" s="19">
        <v>2089.84</v>
      </c>
      <c r="F296" s="19">
        <v>722.47</v>
      </c>
      <c r="G296" s="19">
        <v>0</v>
      </c>
      <c r="H296" s="19">
        <v>0</v>
      </c>
      <c r="I296" s="19">
        <v>0</v>
      </c>
      <c r="J296" s="19">
        <v>0</v>
      </c>
      <c r="K296" s="19">
        <v>1500</v>
      </c>
      <c r="L296" s="19">
        <v>0</v>
      </c>
      <c r="M296" s="19">
        <v>313.5</v>
      </c>
      <c r="N296" s="19">
        <v>0</v>
      </c>
      <c r="O296" s="19">
        <v>0</v>
      </c>
      <c r="P296" s="31">
        <f t="shared" si="8"/>
        <v>4625.8100000000004</v>
      </c>
      <c r="Q296" s="19">
        <v>589.76</v>
      </c>
      <c r="R296" s="31">
        <f t="shared" si="9"/>
        <v>4036.05</v>
      </c>
    </row>
    <row r="297" spans="1:18" s="16" customFormat="1" ht="15" customHeight="1">
      <c r="A297" s="36">
        <v>5451</v>
      </c>
      <c r="B297" s="17" t="s">
        <v>746</v>
      </c>
      <c r="C297" s="17" t="s">
        <v>39</v>
      </c>
      <c r="D297" s="42" t="s">
        <v>21</v>
      </c>
      <c r="E297" s="19">
        <v>2119.7199999999998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31">
        <f t="shared" si="8"/>
        <v>2119.7199999999998</v>
      </c>
      <c r="Q297" s="19">
        <v>197.97</v>
      </c>
      <c r="R297" s="31">
        <f t="shared" si="9"/>
        <v>1921.7499999999998</v>
      </c>
    </row>
    <row r="298" spans="1:18" s="16" customFormat="1" ht="15" customHeight="1">
      <c r="A298" s="36">
        <v>6044</v>
      </c>
      <c r="B298" s="17" t="s">
        <v>285</v>
      </c>
      <c r="C298" s="17" t="s">
        <v>718</v>
      </c>
      <c r="D298" s="42" t="s">
        <v>21</v>
      </c>
      <c r="E298" s="19">
        <v>4412.47</v>
      </c>
      <c r="F298" s="19">
        <v>0</v>
      </c>
      <c r="G298" s="19">
        <v>264</v>
      </c>
      <c r="H298" s="19">
        <v>779.41</v>
      </c>
      <c r="I298" s="19">
        <v>0</v>
      </c>
      <c r="J298" s="19">
        <v>0</v>
      </c>
      <c r="K298" s="19">
        <v>0</v>
      </c>
      <c r="L298" s="19">
        <v>0</v>
      </c>
      <c r="M298" s="19">
        <v>0</v>
      </c>
      <c r="N298" s="19">
        <v>0</v>
      </c>
      <c r="O298" s="19">
        <v>0</v>
      </c>
      <c r="P298" s="31">
        <f t="shared" si="8"/>
        <v>5455.88</v>
      </c>
      <c r="Q298" s="19">
        <v>963.11</v>
      </c>
      <c r="R298" s="31">
        <f t="shared" si="9"/>
        <v>4492.7700000000004</v>
      </c>
    </row>
    <row r="299" spans="1:18" s="16" customFormat="1" ht="15" customHeight="1">
      <c r="A299" s="36">
        <v>6360</v>
      </c>
      <c r="B299" s="17" t="s">
        <v>791</v>
      </c>
      <c r="C299" s="19" t="s">
        <v>766</v>
      </c>
      <c r="D299" s="42" t="s">
        <v>21</v>
      </c>
      <c r="E299" s="19">
        <v>556.72</v>
      </c>
      <c r="F299" s="19">
        <v>0</v>
      </c>
      <c r="G299" s="19">
        <v>171.79</v>
      </c>
      <c r="H299" s="19">
        <v>0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0</v>
      </c>
      <c r="P299" s="31">
        <f t="shared" si="8"/>
        <v>728.51</v>
      </c>
      <c r="Q299" s="19">
        <v>54.63</v>
      </c>
      <c r="R299" s="31">
        <f t="shared" si="9"/>
        <v>673.88</v>
      </c>
    </row>
    <row r="300" spans="1:18" s="16" customFormat="1" ht="15" customHeight="1">
      <c r="A300" s="36">
        <v>6328</v>
      </c>
      <c r="B300" s="17" t="s">
        <v>792</v>
      </c>
      <c r="C300" s="19" t="s">
        <v>772</v>
      </c>
      <c r="D300" s="42" t="s">
        <v>21</v>
      </c>
      <c r="E300" s="19">
        <v>894.27</v>
      </c>
      <c r="F300" s="19">
        <v>0</v>
      </c>
      <c r="G300" s="19">
        <v>0</v>
      </c>
      <c r="H300" s="19">
        <v>0</v>
      </c>
      <c r="I300" s="19">
        <v>0</v>
      </c>
      <c r="J300" s="19">
        <v>0</v>
      </c>
      <c r="K300" s="19">
        <v>0</v>
      </c>
      <c r="L300" s="19">
        <v>0</v>
      </c>
      <c r="M300" s="19">
        <v>0</v>
      </c>
      <c r="N300" s="19">
        <v>0</v>
      </c>
      <c r="O300" s="19">
        <v>0</v>
      </c>
      <c r="P300" s="31">
        <f t="shared" si="8"/>
        <v>894.27</v>
      </c>
      <c r="Q300" s="19">
        <v>67.069999999999993</v>
      </c>
      <c r="R300" s="31">
        <f t="shared" si="9"/>
        <v>827.2</v>
      </c>
    </row>
    <row r="301" spans="1:18" s="16" customFormat="1" ht="15" customHeight="1">
      <c r="A301" s="36">
        <v>759</v>
      </c>
      <c r="B301" s="17" t="s">
        <v>286</v>
      </c>
      <c r="C301" s="17" t="s">
        <v>678</v>
      </c>
      <c r="D301" s="42" t="s">
        <v>36</v>
      </c>
      <c r="E301" s="19">
        <v>4194.13</v>
      </c>
      <c r="F301" s="19">
        <v>2506.23</v>
      </c>
      <c r="G301" s="19">
        <v>0</v>
      </c>
      <c r="H301" s="19">
        <v>2233.4499999999998</v>
      </c>
      <c r="I301" s="19">
        <v>0</v>
      </c>
      <c r="J301" s="19">
        <v>0</v>
      </c>
      <c r="K301" s="19">
        <v>0</v>
      </c>
      <c r="L301" s="19">
        <v>0</v>
      </c>
      <c r="M301" s="19">
        <v>148.07</v>
      </c>
      <c r="N301" s="19">
        <v>0</v>
      </c>
      <c r="O301" s="19">
        <v>0</v>
      </c>
      <c r="P301" s="31">
        <f t="shared" si="8"/>
        <v>9081.880000000001</v>
      </c>
      <c r="Q301" s="19">
        <v>2239.63</v>
      </c>
      <c r="R301" s="31">
        <f t="shared" si="9"/>
        <v>6842.2500000000009</v>
      </c>
    </row>
    <row r="302" spans="1:18" s="16" customFormat="1" ht="15" customHeight="1">
      <c r="A302" s="36">
        <v>5087</v>
      </c>
      <c r="B302" s="17" t="s">
        <v>287</v>
      </c>
      <c r="C302" s="17" t="s">
        <v>24</v>
      </c>
      <c r="D302" s="42" t="s">
        <v>40</v>
      </c>
      <c r="E302" s="19">
        <v>4590.74</v>
      </c>
      <c r="F302" s="19">
        <v>0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135.81</v>
      </c>
      <c r="N302" s="19">
        <v>0</v>
      </c>
      <c r="O302" s="19">
        <v>3213.52</v>
      </c>
      <c r="P302" s="31">
        <f t="shared" si="8"/>
        <v>7940.07</v>
      </c>
      <c r="Q302" s="19">
        <v>798.36</v>
      </c>
      <c r="R302" s="31">
        <f t="shared" si="9"/>
        <v>7141.71</v>
      </c>
    </row>
    <row r="303" spans="1:18" s="16" customFormat="1" ht="15" customHeight="1">
      <c r="A303" s="36">
        <v>5668</v>
      </c>
      <c r="B303" s="17" t="s">
        <v>288</v>
      </c>
      <c r="C303" s="17" t="s">
        <v>37</v>
      </c>
      <c r="D303" s="42" t="s">
        <v>21</v>
      </c>
      <c r="E303" s="19">
        <v>2438.92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1500</v>
      </c>
      <c r="L303" s="19">
        <v>0</v>
      </c>
      <c r="M303" s="19">
        <v>149.02000000000001</v>
      </c>
      <c r="N303" s="19">
        <v>0</v>
      </c>
      <c r="O303" s="19">
        <v>0</v>
      </c>
      <c r="P303" s="31">
        <f t="shared" si="8"/>
        <v>4087.94</v>
      </c>
      <c r="Q303" s="19">
        <v>745.09</v>
      </c>
      <c r="R303" s="31">
        <f t="shared" si="9"/>
        <v>3342.85</v>
      </c>
    </row>
    <row r="304" spans="1:18" s="16" customFormat="1" ht="15" customHeight="1">
      <c r="A304" s="36">
        <v>6119</v>
      </c>
      <c r="B304" s="17" t="s">
        <v>289</v>
      </c>
      <c r="C304" s="17" t="s">
        <v>676</v>
      </c>
      <c r="D304" s="42" t="s">
        <v>21</v>
      </c>
      <c r="E304" s="19">
        <v>1555.89</v>
      </c>
      <c r="F304" s="19">
        <v>0</v>
      </c>
      <c r="G304" s="19">
        <v>0</v>
      </c>
      <c r="H304" s="19">
        <v>0</v>
      </c>
      <c r="I304" s="19">
        <v>0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19">
        <v>0</v>
      </c>
      <c r="P304" s="31">
        <f t="shared" si="8"/>
        <v>1555.89</v>
      </c>
      <c r="Q304" s="19">
        <v>218.58</v>
      </c>
      <c r="R304" s="31">
        <f t="shared" si="9"/>
        <v>1337.3100000000002</v>
      </c>
    </row>
    <row r="305" spans="1:18" s="16" customFormat="1" ht="15" customHeight="1">
      <c r="A305" s="42">
        <v>6258</v>
      </c>
      <c r="B305" s="19" t="s">
        <v>626</v>
      </c>
      <c r="C305" s="17" t="s">
        <v>20</v>
      </c>
      <c r="D305" s="42" t="s">
        <v>668</v>
      </c>
      <c r="E305" s="19">
        <v>905.4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0</v>
      </c>
      <c r="L305" s="19">
        <v>94.6</v>
      </c>
      <c r="M305" s="19">
        <v>0</v>
      </c>
      <c r="N305" s="19">
        <v>0</v>
      </c>
      <c r="O305" s="19">
        <v>0</v>
      </c>
      <c r="P305" s="31">
        <f t="shared" si="8"/>
        <v>1000</v>
      </c>
      <c r="Q305" s="19">
        <v>90.54</v>
      </c>
      <c r="R305" s="31">
        <f t="shared" si="9"/>
        <v>909.46</v>
      </c>
    </row>
    <row r="306" spans="1:18" s="16" customFormat="1" ht="15" customHeight="1">
      <c r="A306" s="36">
        <v>6318</v>
      </c>
      <c r="B306" s="17" t="s">
        <v>753</v>
      </c>
      <c r="C306" s="17" t="s">
        <v>634</v>
      </c>
      <c r="D306" s="42">
        <v>0</v>
      </c>
      <c r="E306" s="19">
        <v>2927.88</v>
      </c>
      <c r="F306" s="19">
        <v>0</v>
      </c>
      <c r="G306" s="19">
        <v>0</v>
      </c>
      <c r="H306" s="19">
        <v>0</v>
      </c>
      <c r="I306" s="19">
        <v>0</v>
      </c>
      <c r="J306" s="19">
        <v>0</v>
      </c>
      <c r="K306" s="19">
        <v>0</v>
      </c>
      <c r="L306" s="19">
        <v>0</v>
      </c>
      <c r="M306" s="19">
        <v>0</v>
      </c>
      <c r="N306" s="19">
        <v>0</v>
      </c>
      <c r="O306" s="19">
        <v>0</v>
      </c>
      <c r="P306" s="31">
        <f t="shared" si="8"/>
        <v>2927.88</v>
      </c>
      <c r="Q306" s="19">
        <v>296.51</v>
      </c>
      <c r="R306" s="31">
        <f t="shared" si="9"/>
        <v>2631.37</v>
      </c>
    </row>
    <row r="307" spans="1:18" s="16" customFormat="1" ht="15" customHeight="1">
      <c r="A307" s="36">
        <v>5443</v>
      </c>
      <c r="B307" s="17" t="s">
        <v>290</v>
      </c>
      <c r="C307" s="17" t="s">
        <v>671</v>
      </c>
      <c r="D307" s="42" t="s">
        <v>21</v>
      </c>
      <c r="E307" s="19">
        <v>4412.47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3088.73</v>
      </c>
      <c r="P307" s="31">
        <f t="shared" si="8"/>
        <v>7501.2000000000007</v>
      </c>
      <c r="Q307" s="19">
        <v>689.9</v>
      </c>
      <c r="R307" s="31">
        <f t="shared" si="9"/>
        <v>6811.3000000000011</v>
      </c>
    </row>
    <row r="308" spans="1:18" s="16" customFormat="1" ht="15" customHeight="1">
      <c r="A308" s="36">
        <v>5843</v>
      </c>
      <c r="B308" s="17" t="s">
        <v>291</v>
      </c>
      <c r="C308" s="17" t="s">
        <v>633</v>
      </c>
      <c r="D308" s="42">
        <v>6</v>
      </c>
      <c r="E308" s="19">
        <v>9759.6</v>
      </c>
      <c r="F308" s="19">
        <v>0</v>
      </c>
      <c r="G308" s="19">
        <v>0</v>
      </c>
      <c r="H308" s="19">
        <v>0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31">
        <f t="shared" si="8"/>
        <v>9759.6</v>
      </c>
      <c r="Q308" s="19">
        <v>2439.7199999999998</v>
      </c>
      <c r="R308" s="31">
        <f t="shared" si="9"/>
        <v>7319.880000000001</v>
      </c>
    </row>
    <row r="309" spans="1:18" s="16" customFormat="1" ht="15" customHeight="1">
      <c r="A309" s="36">
        <v>5789</v>
      </c>
      <c r="B309" s="17" t="s">
        <v>292</v>
      </c>
      <c r="C309" s="17" t="s">
        <v>712</v>
      </c>
      <c r="D309" s="42" t="s">
        <v>21</v>
      </c>
      <c r="E309" s="19">
        <v>4993.1899999999996</v>
      </c>
      <c r="F309" s="19">
        <v>0</v>
      </c>
      <c r="G309" s="19">
        <v>0</v>
      </c>
      <c r="H309" s="19">
        <v>0</v>
      </c>
      <c r="I309" s="19">
        <v>0</v>
      </c>
      <c r="J309" s="19">
        <v>0</v>
      </c>
      <c r="K309" s="19">
        <v>0</v>
      </c>
      <c r="L309" s="19">
        <v>0</v>
      </c>
      <c r="M309" s="19">
        <v>0</v>
      </c>
      <c r="N309" s="19">
        <v>0</v>
      </c>
      <c r="O309" s="19">
        <v>0</v>
      </c>
      <c r="P309" s="31">
        <f t="shared" si="8"/>
        <v>4993.1899999999996</v>
      </c>
      <c r="Q309" s="19">
        <v>883.57</v>
      </c>
      <c r="R309" s="31">
        <f t="shared" si="9"/>
        <v>4109.62</v>
      </c>
    </row>
    <row r="310" spans="1:18" s="16" customFormat="1" ht="15" customHeight="1">
      <c r="A310" s="36">
        <v>5713</v>
      </c>
      <c r="B310" s="17" t="s">
        <v>293</v>
      </c>
      <c r="C310" s="17" t="s">
        <v>633</v>
      </c>
      <c r="D310" s="42">
        <v>0</v>
      </c>
      <c r="E310" s="19">
        <v>9759.6</v>
      </c>
      <c r="F310" s="19">
        <v>0</v>
      </c>
      <c r="G310" s="19">
        <v>0</v>
      </c>
      <c r="H310" s="19">
        <v>0</v>
      </c>
      <c r="I310" s="19">
        <v>0</v>
      </c>
      <c r="J310" s="19">
        <v>0</v>
      </c>
      <c r="K310" s="19">
        <v>0</v>
      </c>
      <c r="L310" s="19">
        <v>0</v>
      </c>
      <c r="M310" s="19">
        <v>0</v>
      </c>
      <c r="N310" s="19">
        <v>0</v>
      </c>
      <c r="O310" s="19">
        <v>6831.72</v>
      </c>
      <c r="P310" s="31">
        <f t="shared" si="8"/>
        <v>16591.32</v>
      </c>
      <c r="Q310" s="19">
        <v>2439.7199999999998</v>
      </c>
      <c r="R310" s="31">
        <f t="shared" si="9"/>
        <v>14151.6</v>
      </c>
    </row>
    <row r="311" spans="1:18" s="16" customFormat="1" ht="15" customHeight="1">
      <c r="A311" s="36">
        <v>6032</v>
      </c>
      <c r="B311" s="17" t="s">
        <v>294</v>
      </c>
      <c r="C311" s="17" t="s">
        <v>39</v>
      </c>
      <c r="D311" s="42" t="s">
        <v>21</v>
      </c>
      <c r="E311" s="19">
        <v>1855.72</v>
      </c>
      <c r="F311" s="19">
        <v>0</v>
      </c>
      <c r="G311" s="19">
        <v>264</v>
      </c>
      <c r="H311" s="19">
        <v>0</v>
      </c>
      <c r="I311" s="19">
        <v>0</v>
      </c>
      <c r="J311" s="19">
        <v>61.86</v>
      </c>
      <c r="K311" s="19">
        <v>0</v>
      </c>
      <c r="L311" s="19">
        <v>0</v>
      </c>
      <c r="M311" s="19">
        <v>0</v>
      </c>
      <c r="N311" s="19">
        <v>0</v>
      </c>
      <c r="O311" s="19">
        <v>0</v>
      </c>
      <c r="P311" s="31">
        <f t="shared" si="8"/>
        <v>2181.5800000000004</v>
      </c>
      <c r="Q311" s="19">
        <v>181.54</v>
      </c>
      <c r="R311" s="31">
        <f t="shared" si="9"/>
        <v>2000.0400000000004</v>
      </c>
    </row>
    <row r="312" spans="1:18" s="16" customFormat="1" ht="15" customHeight="1">
      <c r="A312" s="36">
        <v>6221</v>
      </c>
      <c r="B312" s="17" t="s">
        <v>295</v>
      </c>
      <c r="C312" s="17" t="s">
        <v>20</v>
      </c>
      <c r="D312" s="42" t="s">
        <v>822</v>
      </c>
      <c r="E312" s="19">
        <v>645.4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94.6</v>
      </c>
      <c r="M312" s="19">
        <v>0</v>
      </c>
      <c r="N312" s="19">
        <v>0</v>
      </c>
      <c r="O312" s="19">
        <v>0</v>
      </c>
      <c r="P312" s="31">
        <f t="shared" si="8"/>
        <v>740</v>
      </c>
      <c r="Q312" s="19">
        <v>0</v>
      </c>
      <c r="R312" s="31">
        <f t="shared" si="9"/>
        <v>740</v>
      </c>
    </row>
    <row r="313" spans="1:18" s="16" customFormat="1" ht="15" customHeight="1">
      <c r="A313" s="36">
        <v>5256</v>
      </c>
      <c r="B313" s="17" t="s">
        <v>296</v>
      </c>
      <c r="C313" s="17" t="s">
        <v>692</v>
      </c>
      <c r="D313" s="42" t="s">
        <v>36</v>
      </c>
      <c r="E313" s="19">
        <v>2089.84</v>
      </c>
      <c r="F313" s="19">
        <v>0</v>
      </c>
      <c r="G313" s="19">
        <v>16.53</v>
      </c>
      <c r="H313" s="19">
        <v>0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31">
        <f t="shared" si="8"/>
        <v>2106.3700000000003</v>
      </c>
      <c r="Q313" s="19">
        <v>763.84</v>
      </c>
      <c r="R313" s="31">
        <f t="shared" si="9"/>
        <v>1342.5300000000002</v>
      </c>
    </row>
    <row r="314" spans="1:18" s="16" customFormat="1" ht="15" customHeight="1">
      <c r="A314" s="42">
        <v>6241</v>
      </c>
      <c r="B314" s="19" t="s">
        <v>627</v>
      </c>
      <c r="C314" s="17" t="s">
        <v>618</v>
      </c>
      <c r="D314" s="42" t="s">
        <v>21</v>
      </c>
      <c r="E314" s="19">
        <v>2041.28</v>
      </c>
      <c r="F314" s="19">
        <v>0</v>
      </c>
      <c r="G314" s="19">
        <v>0</v>
      </c>
      <c r="H314" s="19">
        <v>0</v>
      </c>
      <c r="I314" s="19">
        <v>0</v>
      </c>
      <c r="J314" s="19">
        <v>0</v>
      </c>
      <c r="K314" s="19">
        <v>0</v>
      </c>
      <c r="L314" s="19">
        <v>0</v>
      </c>
      <c r="M314" s="19">
        <v>0</v>
      </c>
      <c r="N314" s="19">
        <v>0</v>
      </c>
      <c r="O314" s="19">
        <v>0</v>
      </c>
      <c r="P314" s="31">
        <f t="shared" si="8"/>
        <v>2041.28</v>
      </c>
      <c r="Q314" s="19">
        <v>291.39</v>
      </c>
      <c r="R314" s="31">
        <f t="shared" si="9"/>
        <v>1749.8899999999999</v>
      </c>
    </row>
    <row r="315" spans="1:18" s="16" customFormat="1" ht="15" customHeight="1">
      <c r="A315" s="36">
        <v>6141</v>
      </c>
      <c r="B315" s="17" t="s">
        <v>297</v>
      </c>
      <c r="C315" s="17" t="s">
        <v>694</v>
      </c>
      <c r="D315" s="42" t="s">
        <v>21</v>
      </c>
      <c r="E315" s="19">
        <v>1355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181.08</v>
      </c>
      <c r="N315" s="19">
        <v>0</v>
      </c>
      <c r="O315" s="19">
        <v>0</v>
      </c>
      <c r="P315" s="31">
        <f t="shared" si="8"/>
        <v>1536.08</v>
      </c>
      <c r="Q315" s="19">
        <v>188.45</v>
      </c>
      <c r="R315" s="31">
        <f t="shared" si="9"/>
        <v>1347.6299999999999</v>
      </c>
    </row>
    <row r="316" spans="1:18" s="16" customFormat="1" ht="15" customHeight="1">
      <c r="A316" s="36">
        <v>365</v>
      </c>
      <c r="B316" s="17" t="s">
        <v>298</v>
      </c>
      <c r="C316" s="17" t="s">
        <v>678</v>
      </c>
      <c r="D316" s="42" t="s">
        <v>36</v>
      </c>
      <c r="E316" s="19">
        <v>4194.13</v>
      </c>
      <c r="F316" s="19">
        <v>639.12</v>
      </c>
      <c r="G316" s="19">
        <v>0</v>
      </c>
      <c r="H316" s="19">
        <v>805.54</v>
      </c>
      <c r="I316" s="19">
        <v>0</v>
      </c>
      <c r="J316" s="19">
        <v>0</v>
      </c>
      <c r="K316" s="19">
        <v>0</v>
      </c>
      <c r="L316" s="19">
        <v>0</v>
      </c>
      <c r="M316" s="19">
        <v>0</v>
      </c>
      <c r="N316" s="19">
        <v>0</v>
      </c>
      <c r="O316" s="19">
        <v>0</v>
      </c>
      <c r="P316" s="31">
        <f t="shared" si="8"/>
        <v>5638.79</v>
      </c>
      <c r="Q316" s="19">
        <v>2266.71</v>
      </c>
      <c r="R316" s="31">
        <f t="shared" si="9"/>
        <v>3372.08</v>
      </c>
    </row>
    <row r="317" spans="1:18" s="16" customFormat="1" ht="15" customHeight="1">
      <c r="A317" s="36">
        <v>5878</v>
      </c>
      <c r="B317" s="17" t="s">
        <v>299</v>
      </c>
      <c r="C317" s="17" t="s">
        <v>24</v>
      </c>
      <c r="D317" s="42" t="s">
        <v>21</v>
      </c>
      <c r="E317" s="19">
        <v>4412.47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135.81</v>
      </c>
      <c r="N317" s="19">
        <v>0</v>
      </c>
      <c r="O317" s="19">
        <v>0</v>
      </c>
      <c r="P317" s="31">
        <f t="shared" si="8"/>
        <v>4548.2800000000007</v>
      </c>
      <c r="Q317" s="19">
        <v>856.9</v>
      </c>
      <c r="R317" s="31">
        <f t="shared" si="9"/>
        <v>3691.3800000000006</v>
      </c>
    </row>
    <row r="318" spans="1:18" s="16" customFormat="1" ht="15" customHeight="1">
      <c r="A318" s="36">
        <v>6354</v>
      </c>
      <c r="B318" s="17" t="s">
        <v>793</v>
      </c>
      <c r="C318" s="19" t="s">
        <v>766</v>
      </c>
      <c r="D318" s="42" t="s">
        <v>21</v>
      </c>
      <c r="E318" s="19">
        <v>556.72</v>
      </c>
      <c r="F318" s="19">
        <v>0</v>
      </c>
      <c r="G318" s="19">
        <v>171.79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31">
        <f t="shared" si="8"/>
        <v>728.51</v>
      </c>
      <c r="Q318" s="19">
        <v>54.63</v>
      </c>
      <c r="R318" s="31">
        <f t="shared" si="9"/>
        <v>673.88</v>
      </c>
    </row>
    <row r="319" spans="1:18" s="16" customFormat="1" ht="15" customHeight="1">
      <c r="A319" s="36">
        <v>505</v>
      </c>
      <c r="B319" s="17" t="s">
        <v>300</v>
      </c>
      <c r="C319" s="17" t="s">
        <v>670</v>
      </c>
      <c r="D319" s="42" t="s">
        <v>36</v>
      </c>
      <c r="E319" s="19">
        <v>3202.55</v>
      </c>
      <c r="F319" s="19">
        <v>0</v>
      </c>
      <c r="G319" s="19">
        <v>746.6400000000001</v>
      </c>
      <c r="H319" s="19">
        <v>0</v>
      </c>
      <c r="I319" s="19">
        <v>0</v>
      </c>
      <c r="J319" s="19">
        <v>120.69</v>
      </c>
      <c r="K319" s="19">
        <v>0</v>
      </c>
      <c r="L319" s="19">
        <v>0</v>
      </c>
      <c r="M319" s="19">
        <v>386.59</v>
      </c>
      <c r="N319" s="19">
        <v>0</v>
      </c>
      <c r="O319" s="19">
        <v>0</v>
      </c>
      <c r="P319" s="31">
        <f t="shared" si="8"/>
        <v>4456.47</v>
      </c>
      <c r="Q319" s="19">
        <v>524.54</v>
      </c>
      <c r="R319" s="31">
        <f t="shared" si="9"/>
        <v>3931.9300000000003</v>
      </c>
    </row>
    <row r="320" spans="1:18" s="16" customFormat="1" ht="15" customHeight="1">
      <c r="A320" s="36">
        <v>4984</v>
      </c>
      <c r="B320" s="17" t="s">
        <v>301</v>
      </c>
      <c r="C320" s="17" t="s">
        <v>24</v>
      </c>
      <c r="D320" s="42" t="s">
        <v>823</v>
      </c>
      <c r="E320" s="19">
        <v>4871.7299999999996</v>
      </c>
      <c r="F320" s="19">
        <v>0</v>
      </c>
      <c r="G320" s="19">
        <v>0</v>
      </c>
      <c r="H320" s="19">
        <v>0</v>
      </c>
      <c r="I320" s="19">
        <v>0</v>
      </c>
      <c r="J320" s="19">
        <v>0</v>
      </c>
      <c r="K320" s="19">
        <v>0</v>
      </c>
      <c r="L320" s="19">
        <v>0</v>
      </c>
      <c r="M320" s="19">
        <v>0</v>
      </c>
      <c r="N320" s="19">
        <v>0</v>
      </c>
      <c r="O320" s="19">
        <v>0</v>
      </c>
      <c r="P320" s="31">
        <f t="shared" si="8"/>
        <v>4871.7299999999996</v>
      </c>
      <c r="Q320" s="19">
        <v>892.07</v>
      </c>
      <c r="R320" s="31">
        <f t="shared" si="9"/>
        <v>3979.6599999999994</v>
      </c>
    </row>
    <row r="321" spans="1:18" s="16" customFormat="1" ht="15" customHeight="1">
      <c r="A321" s="36">
        <v>5676</v>
      </c>
      <c r="B321" s="17" t="s">
        <v>302</v>
      </c>
      <c r="C321" s="17" t="s">
        <v>37</v>
      </c>
      <c r="D321" s="42" t="s">
        <v>21</v>
      </c>
      <c r="E321" s="19">
        <v>2438.92</v>
      </c>
      <c r="F321" s="19">
        <v>0</v>
      </c>
      <c r="G321" s="19">
        <v>0</v>
      </c>
      <c r="H321" s="19">
        <v>1625.94</v>
      </c>
      <c r="I321" s="19">
        <v>0</v>
      </c>
      <c r="J321" s="19">
        <v>0</v>
      </c>
      <c r="K321" s="19">
        <v>0</v>
      </c>
      <c r="L321" s="19">
        <v>0</v>
      </c>
      <c r="M321" s="19">
        <v>0</v>
      </c>
      <c r="N321" s="19">
        <v>0</v>
      </c>
      <c r="O321" s="19">
        <v>0</v>
      </c>
      <c r="P321" s="31">
        <f t="shared" si="8"/>
        <v>4064.86</v>
      </c>
      <c r="Q321" s="19">
        <v>864.68</v>
      </c>
      <c r="R321" s="31">
        <f t="shared" si="9"/>
        <v>3200.1800000000003</v>
      </c>
    </row>
    <row r="322" spans="1:18" s="16" customFormat="1" ht="15" customHeight="1">
      <c r="A322" s="36">
        <v>6037</v>
      </c>
      <c r="B322" s="17" t="s">
        <v>303</v>
      </c>
      <c r="C322" s="17" t="s">
        <v>39</v>
      </c>
      <c r="D322" s="42" t="s">
        <v>21</v>
      </c>
      <c r="E322" s="19">
        <v>1855.72</v>
      </c>
      <c r="F322" s="19">
        <v>0</v>
      </c>
      <c r="G322" s="19">
        <v>264</v>
      </c>
      <c r="H322" s="19">
        <v>0</v>
      </c>
      <c r="I322" s="19">
        <v>0</v>
      </c>
      <c r="J322" s="19">
        <v>61.86</v>
      </c>
      <c r="K322" s="19">
        <v>0</v>
      </c>
      <c r="L322" s="19">
        <v>0</v>
      </c>
      <c r="M322" s="19">
        <v>0</v>
      </c>
      <c r="N322" s="19">
        <v>0</v>
      </c>
      <c r="O322" s="19">
        <v>1483.8</v>
      </c>
      <c r="P322" s="31">
        <f t="shared" si="8"/>
        <v>3665.38</v>
      </c>
      <c r="Q322" s="19">
        <v>539.57000000000005</v>
      </c>
      <c r="R322" s="31">
        <f t="shared" si="9"/>
        <v>3125.81</v>
      </c>
    </row>
    <row r="323" spans="1:18" s="16" customFormat="1" ht="15" customHeight="1">
      <c r="A323" s="36">
        <v>5828</v>
      </c>
      <c r="B323" s="17" t="s">
        <v>304</v>
      </c>
      <c r="C323" s="17" t="s">
        <v>690</v>
      </c>
      <c r="D323" s="42" t="s">
        <v>21</v>
      </c>
      <c r="E323" s="19">
        <v>4412.47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4391.82</v>
      </c>
      <c r="L323" s="19">
        <v>0</v>
      </c>
      <c r="M323" s="19">
        <v>189.88</v>
      </c>
      <c r="N323" s="19">
        <v>0</v>
      </c>
      <c r="O323" s="19">
        <v>0</v>
      </c>
      <c r="P323" s="31">
        <f t="shared" si="8"/>
        <v>8994.17</v>
      </c>
      <c r="Q323" s="19">
        <v>2177.0100000000002</v>
      </c>
      <c r="R323" s="31">
        <f t="shared" si="9"/>
        <v>6817.16</v>
      </c>
    </row>
    <row r="324" spans="1:18" s="16" customFormat="1" ht="15" customHeight="1">
      <c r="A324" s="36">
        <v>5560</v>
      </c>
      <c r="B324" s="17" t="s">
        <v>305</v>
      </c>
      <c r="C324" s="17" t="s">
        <v>720</v>
      </c>
      <c r="D324" s="42" t="s">
        <v>21</v>
      </c>
      <c r="E324" s="19">
        <v>4412.47</v>
      </c>
      <c r="F324" s="19">
        <v>0</v>
      </c>
      <c r="G324" s="19">
        <v>0</v>
      </c>
      <c r="H324" s="19">
        <v>2206.2399999999998</v>
      </c>
      <c r="I324" s="19">
        <v>0</v>
      </c>
      <c r="J324" s="19">
        <v>0</v>
      </c>
      <c r="K324" s="19">
        <v>0</v>
      </c>
      <c r="L324" s="19">
        <v>0</v>
      </c>
      <c r="M324" s="19">
        <v>0</v>
      </c>
      <c r="N324" s="19">
        <v>0</v>
      </c>
      <c r="O324" s="19">
        <v>0</v>
      </c>
      <c r="P324" s="31">
        <f t="shared" si="8"/>
        <v>6618.71</v>
      </c>
      <c r="Q324" s="19">
        <v>798.66</v>
      </c>
      <c r="R324" s="31">
        <f t="shared" si="9"/>
        <v>5820.05</v>
      </c>
    </row>
    <row r="325" spans="1:18" s="16" customFormat="1" ht="15" customHeight="1">
      <c r="A325" s="36">
        <v>6256</v>
      </c>
      <c r="B325" s="17" t="s">
        <v>609</v>
      </c>
      <c r="C325" s="17" t="s">
        <v>20</v>
      </c>
      <c r="D325" s="42" t="s">
        <v>668</v>
      </c>
      <c r="E325" s="19">
        <v>645.4</v>
      </c>
      <c r="F325" s="19">
        <v>0</v>
      </c>
      <c r="G325" s="19">
        <v>0</v>
      </c>
      <c r="H325" s="19">
        <v>0</v>
      </c>
      <c r="I325" s="19">
        <v>0</v>
      </c>
      <c r="J325" s="19">
        <v>0</v>
      </c>
      <c r="K325" s="19">
        <v>0</v>
      </c>
      <c r="L325" s="19">
        <v>94.6</v>
      </c>
      <c r="M325" s="19">
        <v>0</v>
      </c>
      <c r="N325" s="19">
        <v>0</v>
      </c>
      <c r="O325" s="19">
        <v>0</v>
      </c>
      <c r="P325" s="31">
        <f t="shared" si="8"/>
        <v>740</v>
      </c>
      <c r="Q325" s="19">
        <v>0</v>
      </c>
      <c r="R325" s="31">
        <f t="shared" si="9"/>
        <v>740</v>
      </c>
    </row>
    <row r="326" spans="1:18" s="16" customFormat="1" ht="15" customHeight="1">
      <c r="A326" s="36">
        <v>5600</v>
      </c>
      <c r="B326" s="17" t="s">
        <v>306</v>
      </c>
      <c r="C326" s="17" t="s">
        <v>37</v>
      </c>
      <c r="D326" s="42" t="s">
        <v>820</v>
      </c>
      <c r="E326" s="19">
        <v>1829.21</v>
      </c>
      <c r="F326" s="19">
        <v>0</v>
      </c>
      <c r="G326" s="19">
        <v>0</v>
      </c>
      <c r="H326" s="19">
        <v>0</v>
      </c>
      <c r="I326" s="19">
        <v>0</v>
      </c>
      <c r="J326" s="19">
        <v>0</v>
      </c>
      <c r="K326" s="19">
        <v>0</v>
      </c>
      <c r="L326" s="19">
        <v>0</v>
      </c>
      <c r="M326" s="19">
        <v>676.39</v>
      </c>
      <c r="N326" s="19">
        <v>0</v>
      </c>
      <c r="O326" s="19">
        <v>0</v>
      </c>
      <c r="P326" s="31">
        <f t="shared" si="8"/>
        <v>2505.6</v>
      </c>
      <c r="Q326" s="19">
        <v>144.82</v>
      </c>
      <c r="R326" s="31">
        <f t="shared" si="9"/>
        <v>2360.7799999999997</v>
      </c>
    </row>
    <row r="327" spans="1:18" s="16" customFormat="1" ht="15" customHeight="1">
      <c r="A327" s="36">
        <v>6071</v>
      </c>
      <c r="B327" s="17" t="s">
        <v>307</v>
      </c>
      <c r="C327" s="17" t="s">
        <v>20</v>
      </c>
      <c r="D327" s="42" t="s">
        <v>822</v>
      </c>
      <c r="E327" s="19">
        <v>663.96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69.37</v>
      </c>
      <c r="M327" s="19">
        <v>0</v>
      </c>
      <c r="N327" s="19">
        <v>0</v>
      </c>
      <c r="O327" s="19">
        <v>0</v>
      </c>
      <c r="P327" s="31">
        <f t="shared" si="8"/>
        <v>733.33</v>
      </c>
      <c r="Q327" s="19">
        <v>0</v>
      </c>
      <c r="R327" s="31">
        <f t="shared" si="9"/>
        <v>733.33</v>
      </c>
    </row>
    <row r="328" spans="1:18" s="16" customFormat="1" ht="15" customHeight="1">
      <c r="A328" s="36">
        <v>5992</v>
      </c>
      <c r="B328" s="17" t="s">
        <v>308</v>
      </c>
      <c r="C328" s="17" t="s">
        <v>20</v>
      </c>
      <c r="D328" s="42" t="s">
        <v>668</v>
      </c>
      <c r="E328" s="19">
        <v>905.4</v>
      </c>
      <c r="F328" s="19">
        <v>0</v>
      </c>
      <c r="G328" s="19">
        <v>0</v>
      </c>
      <c r="H328" s="19">
        <v>0</v>
      </c>
      <c r="I328" s="19">
        <v>0</v>
      </c>
      <c r="J328" s="19">
        <v>0</v>
      </c>
      <c r="K328" s="19">
        <v>0</v>
      </c>
      <c r="L328" s="19">
        <v>94.6</v>
      </c>
      <c r="M328" s="19">
        <v>0</v>
      </c>
      <c r="N328" s="19">
        <v>0</v>
      </c>
      <c r="O328" s="19">
        <v>0</v>
      </c>
      <c r="P328" s="31">
        <f t="shared" si="8"/>
        <v>1000</v>
      </c>
      <c r="Q328" s="19">
        <v>0</v>
      </c>
      <c r="R328" s="31">
        <f t="shared" si="9"/>
        <v>1000</v>
      </c>
    </row>
    <row r="329" spans="1:18" s="16" customFormat="1" ht="15" customHeight="1">
      <c r="A329" s="36">
        <v>4636</v>
      </c>
      <c r="B329" s="17" t="s">
        <v>309</v>
      </c>
      <c r="C329" s="17" t="s">
        <v>709</v>
      </c>
      <c r="D329" s="42" t="s">
        <v>823</v>
      </c>
      <c r="E329" s="19">
        <v>6427.76</v>
      </c>
      <c r="F329" s="19">
        <v>0</v>
      </c>
      <c r="G329" s="19">
        <v>0</v>
      </c>
      <c r="H329" s="19">
        <v>2142.59</v>
      </c>
      <c r="I329" s="19">
        <v>0</v>
      </c>
      <c r="J329" s="19">
        <v>0</v>
      </c>
      <c r="K329" s="19">
        <v>0</v>
      </c>
      <c r="L329" s="19">
        <v>0</v>
      </c>
      <c r="M329" s="19">
        <v>0</v>
      </c>
      <c r="N329" s="19">
        <v>0</v>
      </c>
      <c r="O329" s="19">
        <v>0</v>
      </c>
      <c r="P329" s="31">
        <f t="shared" si="8"/>
        <v>8570.35</v>
      </c>
      <c r="Q329" s="19">
        <v>3813.92</v>
      </c>
      <c r="R329" s="31">
        <f t="shared" si="9"/>
        <v>4756.43</v>
      </c>
    </row>
    <row r="330" spans="1:18" s="16" customFormat="1" ht="15" customHeight="1">
      <c r="A330" s="36">
        <v>6058</v>
      </c>
      <c r="B330" s="17" t="s">
        <v>310</v>
      </c>
      <c r="C330" s="17" t="s">
        <v>20</v>
      </c>
      <c r="D330" s="42" t="s">
        <v>668</v>
      </c>
      <c r="E330" s="19">
        <v>905.4</v>
      </c>
      <c r="F330" s="19">
        <v>0</v>
      </c>
      <c r="G330" s="19">
        <v>0</v>
      </c>
      <c r="H330" s="19">
        <v>0</v>
      </c>
      <c r="I330" s="19">
        <v>0</v>
      </c>
      <c r="J330" s="19">
        <v>0</v>
      </c>
      <c r="K330" s="19">
        <v>0</v>
      </c>
      <c r="L330" s="19">
        <v>94.6</v>
      </c>
      <c r="M330" s="19">
        <v>0</v>
      </c>
      <c r="N330" s="19">
        <v>0</v>
      </c>
      <c r="O330" s="19">
        <v>0</v>
      </c>
      <c r="P330" s="31">
        <f t="shared" si="8"/>
        <v>1000</v>
      </c>
      <c r="Q330" s="19">
        <v>0</v>
      </c>
      <c r="R330" s="31">
        <f t="shared" si="9"/>
        <v>1000</v>
      </c>
    </row>
    <row r="331" spans="1:18" s="16" customFormat="1" ht="15" customHeight="1">
      <c r="A331" s="36">
        <v>6337</v>
      </c>
      <c r="B331" s="17" t="s">
        <v>794</v>
      </c>
      <c r="C331" s="19" t="s">
        <v>766</v>
      </c>
      <c r="D331" s="42" t="s">
        <v>21</v>
      </c>
      <c r="E331" s="19">
        <v>556.72</v>
      </c>
      <c r="F331" s="19">
        <v>0</v>
      </c>
      <c r="G331" s="19">
        <v>0</v>
      </c>
      <c r="H331" s="19">
        <v>0</v>
      </c>
      <c r="I331" s="19">
        <v>0</v>
      </c>
      <c r="J331" s="19">
        <v>0</v>
      </c>
      <c r="K331" s="19">
        <v>0</v>
      </c>
      <c r="L331" s="19">
        <v>0</v>
      </c>
      <c r="M331" s="19">
        <v>0</v>
      </c>
      <c r="N331" s="19">
        <v>0</v>
      </c>
      <c r="O331" s="19">
        <v>0</v>
      </c>
      <c r="P331" s="31">
        <f t="shared" si="8"/>
        <v>556.72</v>
      </c>
      <c r="Q331" s="19">
        <v>41.75</v>
      </c>
      <c r="R331" s="31">
        <f t="shared" si="9"/>
        <v>514.97</v>
      </c>
    </row>
    <row r="332" spans="1:18" s="16" customFormat="1" ht="15" customHeight="1">
      <c r="A332" s="36">
        <v>5453</v>
      </c>
      <c r="B332" s="17" t="s">
        <v>311</v>
      </c>
      <c r="C332" s="17" t="s">
        <v>671</v>
      </c>
      <c r="D332" s="42" t="s">
        <v>21</v>
      </c>
      <c r="E332" s="19">
        <v>4412.47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1500</v>
      </c>
      <c r="L332" s="19">
        <v>0</v>
      </c>
      <c r="M332" s="19">
        <v>90.54</v>
      </c>
      <c r="N332" s="19">
        <v>0</v>
      </c>
      <c r="O332" s="19">
        <v>0</v>
      </c>
      <c r="P332" s="31">
        <f t="shared" si="8"/>
        <v>6003.01</v>
      </c>
      <c r="Q332" s="19">
        <v>2063.35</v>
      </c>
      <c r="R332" s="31">
        <f t="shared" si="9"/>
        <v>3939.6600000000003</v>
      </c>
    </row>
    <row r="333" spans="1:18" s="16" customFormat="1" ht="15" customHeight="1">
      <c r="A333" s="36">
        <v>5886</v>
      </c>
      <c r="B333" s="17" t="s">
        <v>312</v>
      </c>
      <c r="C333" s="17" t="s">
        <v>24</v>
      </c>
      <c r="D333" s="42" t="s">
        <v>21</v>
      </c>
      <c r="E333" s="19">
        <v>4412.47</v>
      </c>
      <c r="F333" s="19">
        <v>0</v>
      </c>
      <c r="G333" s="19">
        <v>0</v>
      </c>
      <c r="H333" s="19">
        <v>0</v>
      </c>
      <c r="I333" s="19">
        <v>0</v>
      </c>
      <c r="J333" s="19">
        <v>0</v>
      </c>
      <c r="K333" s="19">
        <v>0</v>
      </c>
      <c r="L333" s="19">
        <v>0</v>
      </c>
      <c r="M333" s="19">
        <v>0</v>
      </c>
      <c r="N333" s="19">
        <v>0</v>
      </c>
      <c r="O333" s="19">
        <v>0</v>
      </c>
      <c r="P333" s="31">
        <f t="shared" ref="P333:P396" si="10">SUM(E333:O333)</f>
        <v>4412.47</v>
      </c>
      <c r="Q333" s="19">
        <v>684.9</v>
      </c>
      <c r="R333" s="31">
        <f t="shared" ref="R333:R396" si="11">SUM(P333-Q333)</f>
        <v>3727.57</v>
      </c>
    </row>
    <row r="334" spans="1:18" s="16" customFormat="1" ht="15" customHeight="1">
      <c r="A334" s="36">
        <v>6218</v>
      </c>
      <c r="B334" s="17" t="s">
        <v>313</v>
      </c>
      <c r="C334" s="17" t="s">
        <v>37</v>
      </c>
      <c r="D334" s="42" t="s">
        <v>21</v>
      </c>
      <c r="E334" s="19">
        <v>2438.92</v>
      </c>
      <c r="F334" s="19">
        <v>0</v>
      </c>
      <c r="G334" s="19">
        <v>0</v>
      </c>
      <c r="H334" s="19">
        <v>0</v>
      </c>
      <c r="I334" s="19">
        <v>0</v>
      </c>
      <c r="J334" s="19">
        <v>0</v>
      </c>
      <c r="K334" s="19">
        <v>0</v>
      </c>
      <c r="L334" s="19">
        <v>0</v>
      </c>
      <c r="M334" s="19">
        <v>0</v>
      </c>
      <c r="N334" s="19">
        <v>0</v>
      </c>
      <c r="O334" s="19">
        <v>0</v>
      </c>
      <c r="P334" s="31">
        <f t="shared" si="10"/>
        <v>2438.92</v>
      </c>
      <c r="Q334" s="19">
        <v>214.24</v>
      </c>
      <c r="R334" s="31">
        <f t="shared" si="11"/>
        <v>2224.6800000000003</v>
      </c>
    </row>
    <row r="335" spans="1:18" s="16" customFormat="1" ht="15" customHeight="1">
      <c r="A335" s="36">
        <v>111</v>
      </c>
      <c r="B335" s="17" t="s">
        <v>314</v>
      </c>
      <c r="C335" s="17" t="s">
        <v>681</v>
      </c>
      <c r="D335" s="42" t="s">
        <v>36</v>
      </c>
      <c r="E335" s="19">
        <v>6556.3</v>
      </c>
      <c r="F335" s="19">
        <v>3073.45</v>
      </c>
      <c r="G335" s="19">
        <v>0</v>
      </c>
      <c r="H335" s="19">
        <v>11192.369999999999</v>
      </c>
      <c r="I335" s="19">
        <v>0</v>
      </c>
      <c r="J335" s="19">
        <v>0</v>
      </c>
      <c r="K335" s="19">
        <v>7158.8</v>
      </c>
      <c r="L335" s="19">
        <v>0</v>
      </c>
      <c r="M335" s="19">
        <v>239.02</v>
      </c>
      <c r="N335" s="19">
        <v>0</v>
      </c>
      <c r="O335" s="19">
        <v>0</v>
      </c>
      <c r="P335" s="31">
        <f t="shared" si="10"/>
        <v>28219.94</v>
      </c>
      <c r="Q335" s="19">
        <v>5375.37</v>
      </c>
      <c r="R335" s="31">
        <f t="shared" si="11"/>
        <v>22844.57</v>
      </c>
    </row>
    <row r="336" spans="1:18" s="16" customFormat="1" ht="15" customHeight="1">
      <c r="A336" s="36">
        <v>5679</v>
      </c>
      <c r="B336" s="17" t="s">
        <v>315</v>
      </c>
      <c r="C336" s="17" t="s">
        <v>24</v>
      </c>
      <c r="D336" s="42" t="s">
        <v>21</v>
      </c>
      <c r="E336" s="19">
        <v>4412.47</v>
      </c>
      <c r="F336" s="19">
        <v>0</v>
      </c>
      <c r="G336" s="19">
        <v>0</v>
      </c>
      <c r="H336" s="19">
        <v>245.14</v>
      </c>
      <c r="I336" s="19">
        <v>0</v>
      </c>
      <c r="J336" s="19">
        <v>0</v>
      </c>
      <c r="K336" s="19">
        <v>0</v>
      </c>
      <c r="L336" s="19">
        <v>0</v>
      </c>
      <c r="M336" s="19">
        <v>528.96</v>
      </c>
      <c r="N336" s="19">
        <v>0</v>
      </c>
      <c r="O336" s="19">
        <v>0</v>
      </c>
      <c r="P336" s="31">
        <f t="shared" si="10"/>
        <v>5186.5700000000006</v>
      </c>
      <c r="Q336" s="19">
        <v>1384.02</v>
      </c>
      <c r="R336" s="31">
        <f t="shared" si="11"/>
        <v>3802.5500000000006</v>
      </c>
    </row>
    <row r="337" spans="1:18" s="16" customFormat="1" ht="15" customHeight="1">
      <c r="A337" s="36">
        <v>6257</v>
      </c>
      <c r="B337" s="17" t="s">
        <v>610</v>
      </c>
      <c r="C337" s="17" t="s">
        <v>20</v>
      </c>
      <c r="D337" s="42" t="s">
        <v>668</v>
      </c>
      <c r="E337" s="19">
        <v>905.4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94.6</v>
      </c>
      <c r="M337" s="19">
        <v>0</v>
      </c>
      <c r="N337" s="19">
        <v>0</v>
      </c>
      <c r="O337" s="19">
        <v>0</v>
      </c>
      <c r="P337" s="31">
        <f t="shared" si="10"/>
        <v>1000</v>
      </c>
      <c r="Q337" s="19">
        <v>30.18</v>
      </c>
      <c r="R337" s="31">
        <f t="shared" si="11"/>
        <v>969.82</v>
      </c>
    </row>
    <row r="338" spans="1:18" s="16" customFormat="1" ht="15" customHeight="1">
      <c r="A338" s="42">
        <v>6265</v>
      </c>
      <c r="B338" s="19" t="s">
        <v>316</v>
      </c>
      <c r="C338" s="17" t="s">
        <v>37</v>
      </c>
      <c r="D338" s="42" t="s">
        <v>21</v>
      </c>
      <c r="E338" s="19">
        <v>2438.92</v>
      </c>
      <c r="F338" s="19">
        <v>0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31">
        <f t="shared" si="10"/>
        <v>2438.92</v>
      </c>
      <c r="Q338" s="19">
        <v>214.24</v>
      </c>
      <c r="R338" s="31">
        <f t="shared" si="11"/>
        <v>2224.6800000000003</v>
      </c>
    </row>
    <row r="339" spans="1:18" s="16" customFormat="1" ht="15" customHeight="1">
      <c r="A339" s="36">
        <v>6114</v>
      </c>
      <c r="B339" s="17" t="s">
        <v>317</v>
      </c>
      <c r="C339" s="17" t="s">
        <v>671</v>
      </c>
      <c r="D339" s="42" t="s">
        <v>21</v>
      </c>
      <c r="E339" s="19">
        <v>4412.47</v>
      </c>
      <c r="F339" s="19">
        <v>0</v>
      </c>
      <c r="G339" s="19">
        <v>0</v>
      </c>
      <c r="H339" s="19">
        <v>539.29999999999995</v>
      </c>
      <c r="I339" s="19">
        <v>0</v>
      </c>
      <c r="J339" s="19">
        <v>0</v>
      </c>
      <c r="K339" s="19">
        <v>0</v>
      </c>
      <c r="L339" s="19">
        <v>0</v>
      </c>
      <c r="M339" s="19">
        <v>0</v>
      </c>
      <c r="N339" s="19">
        <v>0</v>
      </c>
      <c r="O339" s="19">
        <v>0</v>
      </c>
      <c r="P339" s="31">
        <f t="shared" si="10"/>
        <v>4951.7700000000004</v>
      </c>
      <c r="Q339" s="19">
        <v>827.1</v>
      </c>
      <c r="R339" s="31">
        <f t="shared" si="11"/>
        <v>4124.67</v>
      </c>
    </row>
    <row r="340" spans="1:18" s="16" customFormat="1" ht="15" customHeight="1">
      <c r="A340" s="36">
        <v>5760</v>
      </c>
      <c r="B340" s="17" t="s">
        <v>318</v>
      </c>
      <c r="C340" s="17" t="s">
        <v>634</v>
      </c>
      <c r="D340" s="42">
        <v>0</v>
      </c>
      <c r="E340" s="19">
        <v>2927.88</v>
      </c>
      <c r="F340" s="19">
        <v>0</v>
      </c>
      <c r="G340" s="19">
        <v>0</v>
      </c>
      <c r="H340" s="19">
        <v>0</v>
      </c>
      <c r="I340" s="19">
        <v>0</v>
      </c>
      <c r="J340" s="19">
        <v>0</v>
      </c>
      <c r="K340" s="19">
        <v>0</v>
      </c>
      <c r="L340" s="19">
        <v>0</v>
      </c>
      <c r="M340" s="19">
        <v>0</v>
      </c>
      <c r="N340" s="19">
        <v>0</v>
      </c>
      <c r="O340" s="19">
        <v>0</v>
      </c>
      <c r="P340" s="31">
        <f t="shared" si="10"/>
        <v>2927.88</v>
      </c>
      <c r="Q340" s="19">
        <v>967.98</v>
      </c>
      <c r="R340" s="31">
        <f t="shared" si="11"/>
        <v>1959.9</v>
      </c>
    </row>
    <row r="341" spans="1:18" s="16" customFormat="1" ht="15" customHeight="1">
      <c r="A341" s="36">
        <v>6365</v>
      </c>
      <c r="B341" s="17" t="s">
        <v>795</v>
      </c>
      <c r="C341" s="19" t="s">
        <v>772</v>
      </c>
      <c r="D341" s="42" t="s">
        <v>21</v>
      </c>
      <c r="E341" s="19">
        <v>731.68</v>
      </c>
      <c r="F341" s="19">
        <v>0</v>
      </c>
      <c r="G341" s="19">
        <v>225.78</v>
      </c>
      <c r="H341" s="19">
        <v>0</v>
      </c>
      <c r="I341" s="19">
        <v>0</v>
      </c>
      <c r="J341" s="19">
        <v>0</v>
      </c>
      <c r="K341" s="19">
        <v>0</v>
      </c>
      <c r="L341" s="19">
        <v>0</v>
      </c>
      <c r="M341" s="19">
        <v>0</v>
      </c>
      <c r="N341" s="19">
        <v>0</v>
      </c>
      <c r="O341" s="19">
        <v>0</v>
      </c>
      <c r="P341" s="31">
        <f t="shared" si="10"/>
        <v>957.45999999999992</v>
      </c>
      <c r="Q341" s="19">
        <v>71.8</v>
      </c>
      <c r="R341" s="31">
        <f t="shared" si="11"/>
        <v>885.66</v>
      </c>
    </row>
    <row r="342" spans="1:18" s="16" customFormat="1" ht="15" customHeight="1">
      <c r="A342" s="36">
        <v>6281</v>
      </c>
      <c r="B342" s="17" t="s">
        <v>651</v>
      </c>
      <c r="C342" s="17" t="s">
        <v>39</v>
      </c>
      <c r="D342" s="43" t="s">
        <v>21</v>
      </c>
      <c r="E342" s="19">
        <v>1855.72</v>
      </c>
      <c r="F342" s="19">
        <v>0</v>
      </c>
      <c r="G342" s="19">
        <v>264</v>
      </c>
      <c r="H342" s="19">
        <v>0</v>
      </c>
      <c r="I342" s="19">
        <v>0</v>
      </c>
      <c r="J342" s="19">
        <v>61.86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31">
        <f t="shared" si="10"/>
        <v>2181.5800000000004</v>
      </c>
      <c r="Q342" s="19">
        <v>292.88</v>
      </c>
      <c r="R342" s="31">
        <f t="shared" si="11"/>
        <v>1888.7000000000003</v>
      </c>
    </row>
    <row r="343" spans="1:18" s="16" customFormat="1" ht="15" customHeight="1">
      <c r="A343" s="36">
        <v>433</v>
      </c>
      <c r="B343" s="17" t="s">
        <v>319</v>
      </c>
      <c r="C343" s="17" t="s">
        <v>617</v>
      </c>
      <c r="D343" s="42" t="s">
        <v>36</v>
      </c>
      <c r="E343" s="19">
        <v>2089.84</v>
      </c>
      <c r="F343" s="19">
        <v>1418.44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31">
        <f t="shared" si="10"/>
        <v>3508.28</v>
      </c>
      <c r="Q343" s="19">
        <v>436.28</v>
      </c>
      <c r="R343" s="31">
        <f t="shared" si="11"/>
        <v>3072</v>
      </c>
    </row>
    <row r="344" spans="1:18" s="16" customFormat="1" ht="15" customHeight="1">
      <c r="A344" s="36">
        <v>4525</v>
      </c>
      <c r="B344" s="17" t="s">
        <v>320</v>
      </c>
      <c r="C344" s="17" t="s">
        <v>681</v>
      </c>
      <c r="D344" s="42" t="s">
        <v>36</v>
      </c>
      <c r="E344" s="19">
        <v>6556.3</v>
      </c>
      <c r="F344" s="19">
        <v>0</v>
      </c>
      <c r="G344" s="19">
        <v>0</v>
      </c>
      <c r="H344" s="19">
        <v>0</v>
      </c>
      <c r="I344" s="19">
        <v>0</v>
      </c>
      <c r="J344" s="19">
        <v>0</v>
      </c>
      <c r="K344" s="19">
        <v>0</v>
      </c>
      <c r="L344" s="19">
        <v>0</v>
      </c>
      <c r="M344" s="19">
        <v>0</v>
      </c>
      <c r="N344" s="19">
        <v>0</v>
      </c>
      <c r="O344" s="19">
        <v>0</v>
      </c>
      <c r="P344" s="31">
        <f t="shared" si="10"/>
        <v>6556.3</v>
      </c>
      <c r="Q344" s="19">
        <v>2713.99</v>
      </c>
      <c r="R344" s="31">
        <f t="shared" si="11"/>
        <v>3842.3100000000004</v>
      </c>
    </row>
    <row r="345" spans="1:18" s="16" customFormat="1" ht="15" customHeight="1">
      <c r="A345" s="36">
        <v>6160</v>
      </c>
      <c r="B345" s="17" t="s">
        <v>321</v>
      </c>
      <c r="C345" s="17" t="s">
        <v>20</v>
      </c>
      <c r="D345" s="42" t="s">
        <v>668</v>
      </c>
      <c r="E345" s="19">
        <v>905.4</v>
      </c>
      <c r="F345" s="19">
        <v>0</v>
      </c>
      <c r="G345" s="19">
        <v>0</v>
      </c>
      <c r="H345" s="19">
        <v>0</v>
      </c>
      <c r="I345" s="19">
        <v>0</v>
      </c>
      <c r="J345" s="19">
        <v>0</v>
      </c>
      <c r="K345" s="19">
        <v>0</v>
      </c>
      <c r="L345" s="19">
        <v>94.6</v>
      </c>
      <c r="M345" s="19">
        <v>0</v>
      </c>
      <c r="N345" s="19">
        <v>0</v>
      </c>
      <c r="O345" s="19">
        <v>0</v>
      </c>
      <c r="P345" s="31">
        <f t="shared" si="10"/>
        <v>1000</v>
      </c>
      <c r="Q345" s="19">
        <v>0</v>
      </c>
      <c r="R345" s="31">
        <f t="shared" si="11"/>
        <v>1000</v>
      </c>
    </row>
    <row r="346" spans="1:18" s="16" customFormat="1" ht="15" customHeight="1">
      <c r="A346" s="36">
        <v>757</v>
      </c>
      <c r="B346" s="17" t="s">
        <v>322</v>
      </c>
      <c r="C346" s="17" t="s">
        <v>678</v>
      </c>
      <c r="D346" s="42" t="s">
        <v>36</v>
      </c>
      <c r="E346" s="19">
        <v>4194.13</v>
      </c>
      <c r="F346" s="19">
        <v>2506.23</v>
      </c>
      <c r="G346" s="19">
        <v>0</v>
      </c>
      <c r="H346" s="19">
        <v>0</v>
      </c>
      <c r="I346" s="19">
        <v>0</v>
      </c>
      <c r="J346" s="19">
        <v>0</v>
      </c>
      <c r="K346" s="19">
        <v>0</v>
      </c>
      <c r="L346" s="19">
        <v>0</v>
      </c>
      <c r="M346" s="19">
        <v>217.34</v>
      </c>
      <c r="N346" s="19">
        <v>0</v>
      </c>
      <c r="O346" s="19">
        <v>0</v>
      </c>
      <c r="P346" s="31">
        <f t="shared" si="10"/>
        <v>6917.7000000000007</v>
      </c>
      <c r="Q346" s="19">
        <v>1545.37</v>
      </c>
      <c r="R346" s="31">
        <f t="shared" si="11"/>
        <v>5372.3300000000008</v>
      </c>
    </row>
    <row r="347" spans="1:18" s="16" customFormat="1" ht="15" customHeight="1">
      <c r="A347" s="36">
        <v>6031</v>
      </c>
      <c r="B347" s="17" t="s">
        <v>323</v>
      </c>
      <c r="C347" s="17" t="s">
        <v>679</v>
      </c>
      <c r="D347" s="42" t="s">
        <v>21</v>
      </c>
      <c r="E347" s="19">
        <v>4993.1899999999996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82.54</v>
      </c>
      <c r="N347" s="19">
        <v>0</v>
      </c>
      <c r="O347" s="19">
        <v>0</v>
      </c>
      <c r="P347" s="31">
        <f t="shared" si="10"/>
        <v>5075.7299999999996</v>
      </c>
      <c r="Q347" s="19">
        <v>883.57</v>
      </c>
      <c r="R347" s="31">
        <f t="shared" si="11"/>
        <v>4192.16</v>
      </c>
    </row>
    <row r="348" spans="1:18" s="16" customFormat="1" ht="15" customHeight="1">
      <c r="A348" s="36">
        <v>5481</v>
      </c>
      <c r="B348" s="17" t="s">
        <v>324</v>
      </c>
      <c r="C348" s="17" t="s">
        <v>674</v>
      </c>
      <c r="D348" s="42">
        <v>4</v>
      </c>
      <c r="E348" s="19">
        <v>12687.48</v>
      </c>
      <c r="F348" s="19">
        <v>0</v>
      </c>
      <c r="G348" s="19">
        <v>0</v>
      </c>
      <c r="H348" s="19">
        <v>0</v>
      </c>
      <c r="I348" s="19">
        <v>0</v>
      </c>
      <c r="J348" s="19">
        <v>0</v>
      </c>
      <c r="K348" s="19">
        <v>0</v>
      </c>
      <c r="L348" s="19">
        <v>0</v>
      </c>
      <c r="M348" s="19">
        <v>0</v>
      </c>
      <c r="N348" s="19">
        <v>0</v>
      </c>
      <c r="O348" s="19">
        <v>0</v>
      </c>
      <c r="P348" s="31">
        <f t="shared" si="10"/>
        <v>12687.48</v>
      </c>
      <c r="Q348" s="19">
        <v>3244.89</v>
      </c>
      <c r="R348" s="31">
        <f t="shared" si="11"/>
        <v>9442.59</v>
      </c>
    </row>
    <row r="349" spans="1:18" s="16" customFormat="1" ht="15" customHeight="1">
      <c r="A349" s="36">
        <v>5898</v>
      </c>
      <c r="B349" s="17" t="s">
        <v>325</v>
      </c>
      <c r="C349" s="17" t="s">
        <v>37</v>
      </c>
      <c r="D349" s="42" t="s">
        <v>21</v>
      </c>
      <c r="E349" s="19">
        <v>2438.92</v>
      </c>
      <c r="F349" s="19">
        <v>0</v>
      </c>
      <c r="G349" s="19">
        <v>0</v>
      </c>
      <c r="H349" s="19">
        <v>0</v>
      </c>
      <c r="I349" s="19">
        <v>0</v>
      </c>
      <c r="J349" s="19">
        <v>0</v>
      </c>
      <c r="K349" s="19">
        <v>0</v>
      </c>
      <c r="L349" s="19">
        <v>0</v>
      </c>
      <c r="M349" s="19">
        <v>0</v>
      </c>
      <c r="N349" s="19">
        <v>0</v>
      </c>
      <c r="O349" s="19">
        <v>0</v>
      </c>
      <c r="P349" s="31">
        <f t="shared" si="10"/>
        <v>2438.92</v>
      </c>
      <c r="Q349" s="19">
        <v>268.24</v>
      </c>
      <c r="R349" s="31">
        <f t="shared" si="11"/>
        <v>2170.6800000000003</v>
      </c>
    </row>
    <row r="350" spans="1:18" s="16" customFormat="1" ht="15" customHeight="1">
      <c r="A350" s="36">
        <v>4701</v>
      </c>
      <c r="B350" s="17" t="s">
        <v>326</v>
      </c>
      <c r="C350" s="17" t="s">
        <v>681</v>
      </c>
      <c r="D350" s="42" t="s">
        <v>823</v>
      </c>
      <c r="E350" s="19">
        <v>6427.76</v>
      </c>
      <c r="F350" s="19">
        <v>0</v>
      </c>
      <c r="G350" s="19">
        <v>0</v>
      </c>
      <c r="H350" s="19">
        <v>357.1</v>
      </c>
      <c r="I350" s="19">
        <v>0</v>
      </c>
      <c r="J350" s="19">
        <v>0</v>
      </c>
      <c r="K350" s="19">
        <v>0</v>
      </c>
      <c r="L350" s="19">
        <v>0</v>
      </c>
      <c r="M350" s="19">
        <v>0</v>
      </c>
      <c r="N350" s="19">
        <v>0</v>
      </c>
      <c r="O350" s="19">
        <v>0</v>
      </c>
      <c r="P350" s="31">
        <f t="shared" si="10"/>
        <v>6784.8600000000006</v>
      </c>
      <c r="Q350" s="19">
        <v>1612.85</v>
      </c>
      <c r="R350" s="31">
        <f t="shared" si="11"/>
        <v>5172.01</v>
      </c>
    </row>
    <row r="351" spans="1:18" s="16" customFormat="1" ht="15" customHeight="1">
      <c r="A351" s="36">
        <v>5414</v>
      </c>
      <c r="B351" s="17" t="s">
        <v>327</v>
      </c>
      <c r="C351" s="17" t="s">
        <v>674</v>
      </c>
      <c r="D351" s="42">
        <v>3</v>
      </c>
      <c r="E351" s="19">
        <v>10149.99</v>
      </c>
      <c r="F351" s="19">
        <v>0</v>
      </c>
      <c r="G351" s="19">
        <v>0</v>
      </c>
      <c r="H351" s="19">
        <v>0</v>
      </c>
      <c r="I351" s="19">
        <v>0</v>
      </c>
      <c r="J351" s="19">
        <v>0</v>
      </c>
      <c r="K351" s="19">
        <v>0</v>
      </c>
      <c r="L351" s="19">
        <v>0</v>
      </c>
      <c r="M351" s="19">
        <v>137.36000000000001</v>
      </c>
      <c r="N351" s="19">
        <v>0</v>
      </c>
      <c r="O351" s="19">
        <v>0</v>
      </c>
      <c r="P351" s="31">
        <f t="shared" si="10"/>
        <v>10287.35</v>
      </c>
      <c r="Q351" s="19">
        <v>2867.26</v>
      </c>
      <c r="R351" s="31">
        <f t="shared" si="11"/>
        <v>7420.09</v>
      </c>
    </row>
    <row r="352" spans="1:18" s="16" customFormat="1" ht="15" customHeight="1">
      <c r="A352" s="36">
        <v>5740</v>
      </c>
      <c r="B352" s="17" t="s">
        <v>328</v>
      </c>
      <c r="C352" s="17" t="s">
        <v>632</v>
      </c>
      <c r="D352" s="42">
        <v>0</v>
      </c>
      <c r="E352" s="19">
        <v>7319.7</v>
      </c>
      <c r="F352" s="19">
        <v>0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5123.79</v>
      </c>
      <c r="P352" s="31">
        <f t="shared" si="10"/>
        <v>12443.49</v>
      </c>
      <c r="Q352" s="19">
        <v>1749.69</v>
      </c>
      <c r="R352" s="31">
        <f t="shared" si="11"/>
        <v>10693.8</v>
      </c>
    </row>
    <row r="353" spans="1:18" s="16" customFormat="1" ht="15" customHeight="1">
      <c r="A353" s="36">
        <v>6314</v>
      </c>
      <c r="B353" s="17" t="s">
        <v>329</v>
      </c>
      <c r="C353" s="17" t="s">
        <v>37</v>
      </c>
      <c r="D353" s="42" t="s">
        <v>21</v>
      </c>
      <c r="E353" s="19">
        <v>2438.92</v>
      </c>
      <c r="F353" s="19">
        <v>0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  <c r="M353" s="19">
        <v>0</v>
      </c>
      <c r="N353" s="19">
        <v>0</v>
      </c>
      <c r="O353" s="19">
        <v>0</v>
      </c>
      <c r="P353" s="31">
        <f t="shared" si="10"/>
        <v>2438.92</v>
      </c>
      <c r="Q353" s="19">
        <v>360.58</v>
      </c>
      <c r="R353" s="31">
        <f t="shared" si="11"/>
        <v>2078.34</v>
      </c>
    </row>
    <row r="354" spans="1:18" s="16" customFormat="1" ht="15" customHeight="1">
      <c r="A354" s="36">
        <v>283</v>
      </c>
      <c r="B354" s="17" t="s">
        <v>330</v>
      </c>
      <c r="C354" s="17" t="s">
        <v>681</v>
      </c>
      <c r="D354" s="42" t="s">
        <v>36</v>
      </c>
      <c r="E354" s="19">
        <v>6556.3</v>
      </c>
      <c r="F354" s="19">
        <v>1006</v>
      </c>
      <c r="G354" s="19">
        <v>0</v>
      </c>
      <c r="H354" s="19">
        <v>5041.53</v>
      </c>
      <c r="I354" s="19">
        <v>0</v>
      </c>
      <c r="J354" s="19">
        <v>0</v>
      </c>
      <c r="K354" s="19">
        <v>0</v>
      </c>
      <c r="L354" s="19">
        <v>0</v>
      </c>
      <c r="M354" s="19">
        <v>332.27</v>
      </c>
      <c r="N354" s="19">
        <v>0</v>
      </c>
      <c r="O354" s="19">
        <v>0</v>
      </c>
      <c r="P354" s="31">
        <f t="shared" si="10"/>
        <v>12936.1</v>
      </c>
      <c r="Q354" s="19">
        <v>2378.6</v>
      </c>
      <c r="R354" s="31">
        <f t="shared" si="11"/>
        <v>10557.5</v>
      </c>
    </row>
    <row r="355" spans="1:18" s="16" customFormat="1" ht="15" customHeight="1">
      <c r="A355" s="36">
        <v>6306</v>
      </c>
      <c r="B355" s="17" t="s">
        <v>736</v>
      </c>
      <c r="C355" s="19" t="s">
        <v>66</v>
      </c>
      <c r="D355" s="42" t="s">
        <v>826</v>
      </c>
      <c r="E355" s="19">
        <v>645.4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94.6</v>
      </c>
      <c r="M355" s="19">
        <v>0</v>
      </c>
      <c r="N355" s="19">
        <v>0</v>
      </c>
      <c r="O355" s="19">
        <v>0</v>
      </c>
      <c r="P355" s="31">
        <f t="shared" si="10"/>
        <v>740</v>
      </c>
      <c r="Q355" s="19">
        <v>0</v>
      </c>
      <c r="R355" s="31">
        <f t="shared" si="11"/>
        <v>740</v>
      </c>
    </row>
    <row r="356" spans="1:18" s="16" customFormat="1" ht="15" customHeight="1">
      <c r="A356" s="36">
        <v>5102</v>
      </c>
      <c r="B356" s="17" t="s">
        <v>331</v>
      </c>
      <c r="C356" s="17" t="s">
        <v>24</v>
      </c>
      <c r="D356" s="42" t="s">
        <v>40</v>
      </c>
      <c r="E356" s="19">
        <v>4590.74</v>
      </c>
      <c r="F356" s="19">
        <v>0</v>
      </c>
      <c r="G356" s="19">
        <v>0</v>
      </c>
      <c r="H356" s="19">
        <v>0</v>
      </c>
      <c r="I356" s="19">
        <v>0</v>
      </c>
      <c r="J356" s="19">
        <v>0</v>
      </c>
      <c r="K356" s="19">
        <v>4391.82</v>
      </c>
      <c r="L356" s="19">
        <v>0</v>
      </c>
      <c r="M356" s="19">
        <v>0</v>
      </c>
      <c r="N356" s="19">
        <v>0</v>
      </c>
      <c r="O356" s="19">
        <v>0</v>
      </c>
      <c r="P356" s="31">
        <f t="shared" si="10"/>
        <v>8982.56</v>
      </c>
      <c r="Q356" s="19">
        <v>2280.0300000000002</v>
      </c>
      <c r="R356" s="31">
        <f t="shared" si="11"/>
        <v>6702.5299999999988</v>
      </c>
    </row>
    <row r="357" spans="1:18" s="16" customFormat="1" ht="15" customHeight="1">
      <c r="A357" s="36">
        <v>4917</v>
      </c>
      <c r="B357" s="17" t="s">
        <v>332</v>
      </c>
      <c r="C357" s="17" t="s">
        <v>718</v>
      </c>
      <c r="D357" s="42" t="s">
        <v>40</v>
      </c>
      <c r="E357" s="19">
        <v>4590.74</v>
      </c>
      <c r="F357" s="19">
        <v>0</v>
      </c>
      <c r="G357" s="19">
        <v>264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31">
        <f t="shared" si="10"/>
        <v>4854.74</v>
      </c>
      <c r="Q357" s="19">
        <v>2042.57</v>
      </c>
      <c r="R357" s="31">
        <f t="shared" si="11"/>
        <v>2812.17</v>
      </c>
    </row>
    <row r="358" spans="1:18" s="16" customFormat="1" ht="15" customHeight="1">
      <c r="A358" s="36">
        <v>6039</v>
      </c>
      <c r="B358" s="17" t="s">
        <v>333</v>
      </c>
      <c r="C358" s="17" t="s">
        <v>710</v>
      </c>
      <c r="D358" s="42" t="s">
        <v>21</v>
      </c>
      <c r="E358" s="19">
        <v>2130.2399999999998</v>
      </c>
      <c r="F358" s="19">
        <v>0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1491.17</v>
      </c>
      <c r="P358" s="31">
        <f t="shared" si="10"/>
        <v>3621.41</v>
      </c>
      <c r="Q358" s="19">
        <v>176.92</v>
      </c>
      <c r="R358" s="31">
        <f t="shared" si="11"/>
        <v>3444.49</v>
      </c>
    </row>
    <row r="359" spans="1:18" s="16" customFormat="1" ht="15" customHeight="1">
      <c r="A359" s="36">
        <v>6245</v>
      </c>
      <c r="B359" s="17" t="s">
        <v>611</v>
      </c>
      <c r="C359" s="17" t="s">
        <v>20</v>
      </c>
      <c r="D359" s="42" t="s">
        <v>668</v>
      </c>
      <c r="E359" s="19">
        <v>905.4</v>
      </c>
      <c r="F359" s="19">
        <v>0</v>
      </c>
      <c r="G359" s="19">
        <v>0</v>
      </c>
      <c r="H359" s="19">
        <v>0</v>
      </c>
      <c r="I359" s="19">
        <v>0</v>
      </c>
      <c r="J359" s="19">
        <v>0</v>
      </c>
      <c r="K359" s="19">
        <v>0</v>
      </c>
      <c r="L359" s="19">
        <v>94.6</v>
      </c>
      <c r="M359" s="19">
        <v>0</v>
      </c>
      <c r="N359" s="19">
        <v>0</v>
      </c>
      <c r="O359" s="19">
        <v>0</v>
      </c>
      <c r="P359" s="31">
        <f t="shared" si="10"/>
        <v>1000</v>
      </c>
      <c r="Q359" s="19">
        <v>0</v>
      </c>
      <c r="R359" s="31">
        <f t="shared" si="11"/>
        <v>1000</v>
      </c>
    </row>
    <row r="360" spans="1:18" s="16" customFormat="1" ht="15" customHeight="1">
      <c r="A360" s="36">
        <v>6243</v>
      </c>
      <c r="B360" s="17" t="s">
        <v>334</v>
      </c>
      <c r="C360" s="17" t="s">
        <v>20</v>
      </c>
      <c r="D360" s="42" t="s">
        <v>822</v>
      </c>
      <c r="E360" s="19">
        <v>645.4</v>
      </c>
      <c r="F360" s="19">
        <v>0</v>
      </c>
      <c r="G360" s="19">
        <v>0</v>
      </c>
      <c r="H360" s="19">
        <v>0</v>
      </c>
      <c r="I360" s="19">
        <v>0</v>
      </c>
      <c r="J360" s="19">
        <v>0</v>
      </c>
      <c r="K360" s="19">
        <v>0</v>
      </c>
      <c r="L360" s="19">
        <v>94.6</v>
      </c>
      <c r="M360" s="19">
        <v>0</v>
      </c>
      <c r="N360" s="19">
        <v>0</v>
      </c>
      <c r="O360" s="19">
        <v>0</v>
      </c>
      <c r="P360" s="31">
        <f t="shared" si="10"/>
        <v>740</v>
      </c>
      <c r="Q360" s="19">
        <v>0</v>
      </c>
      <c r="R360" s="31">
        <f t="shared" si="11"/>
        <v>740</v>
      </c>
    </row>
    <row r="361" spans="1:18" s="16" customFormat="1" ht="15" customHeight="1">
      <c r="A361" s="36">
        <v>6275</v>
      </c>
      <c r="B361" s="17" t="s">
        <v>652</v>
      </c>
      <c r="C361" s="17" t="s">
        <v>674</v>
      </c>
      <c r="D361" s="43">
        <v>2</v>
      </c>
      <c r="E361" s="19">
        <v>6343.75</v>
      </c>
      <c r="F361" s="19">
        <v>0</v>
      </c>
      <c r="G361" s="19">
        <v>0</v>
      </c>
      <c r="H361" s="19">
        <v>0</v>
      </c>
      <c r="I361" s="19">
        <v>0</v>
      </c>
      <c r="J361" s="19">
        <v>0</v>
      </c>
      <c r="K361" s="19">
        <v>0</v>
      </c>
      <c r="L361" s="19">
        <v>0</v>
      </c>
      <c r="M361" s="19">
        <v>0</v>
      </c>
      <c r="N361" s="19">
        <v>0</v>
      </c>
      <c r="O361" s="19">
        <v>0</v>
      </c>
      <c r="P361" s="31">
        <f t="shared" si="10"/>
        <v>6343.75</v>
      </c>
      <c r="Q361" s="19">
        <v>1382.24</v>
      </c>
      <c r="R361" s="31">
        <f t="shared" si="11"/>
        <v>4961.51</v>
      </c>
    </row>
    <row r="362" spans="1:18" s="16" customFormat="1" ht="15" customHeight="1">
      <c r="A362" s="36">
        <v>4361</v>
      </c>
      <c r="B362" s="17" t="s">
        <v>335</v>
      </c>
      <c r="C362" s="17" t="s">
        <v>671</v>
      </c>
      <c r="D362" s="42" t="s">
        <v>21</v>
      </c>
      <c r="E362" s="19">
        <v>4412.47</v>
      </c>
      <c r="F362" s="19">
        <v>0</v>
      </c>
      <c r="G362" s="19">
        <v>0</v>
      </c>
      <c r="H362" s="19">
        <v>0</v>
      </c>
      <c r="I362" s="19">
        <v>0</v>
      </c>
      <c r="J362" s="19">
        <v>0</v>
      </c>
      <c r="K362" s="19">
        <v>2195.91</v>
      </c>
      <c r="L362" s="19">
        <v>0</v>
      </c>
      <c r="M362" s="19">
        <v>222.11</v>
      </c>
      <c r="N362" s="19">
        <v>0</v>
      </c>
      <c r="O362" s="19">
        <v>0</v>
      </c>
      <c r="P362" s="31">
        <f t="shared" si="10"/>
        <v>6830.49</v>
      </c>
      <c r="Q362" s="19">
        <v>2743.09</v>
      </c>
      <c r="R362" s="31">
        <f t="shared" si="11"/>
        <v>4087.3999999999996</v>
      </c>
    </row>
    <row r="363" spans="1:18" s="16" customFormat="1" ht="15" customHeight="1">
      <c r="A363" s="36">
        <v>5921</v>
      </c>
      <c r="B363" s="17" t="s">
        <v>336</v>
      </c>
      <c r="C363" s="17" t="s">
        <v>24</v>
      </c>
      <c r="D363" s="42" t="s">
        <v>21</v>
      </c>
      <c r="E363" s="19">
        <v>4412.47</v>
      </c>
      <c r="F363" s="19">
        <v>0</v>
      </c>
      <c r="G363" s="19">
        <v>0</v>
      </c>
      <c r="H363" s="19">
        <v>735.41</v>
      </c>
      <c r="I363" s="19">
        <v>0</v>
      </c>
      <c r="J363" s="19">
        <v>0</v>
      </c>
      <c r="K363" s="19">
        <v>0</v>
      </c>
      <c r="L363" s="19">
        <v>0</v>
      </c>
      <c r="M363" s="19">
        <v>222.11</v>
      </c>
      <c r="N363" s="19">
        <v>0</v>
      </c>
      <c r="O363" s="19">
        <v>0</v>
      </c>
      <c r="P363" s="31">
        <f t="shared" si="10"/>
        <v>5369.99</v>
      </c>
      <c r="Q363" s="19">
        <v>930.17</v>
      </c>
      <c r="R363" s="31">
        <f t="shared" si="11"/>
        <v>4439.82</v>
      </c>
    </row>
    <row r="364" spans="1:18" s="16" customFormat="1" ht="15" customHeight="1">
      <c r="A364" s="36">
        <v>5756</v>
      </c>
      <c r="B364" s="17" t="s">
        <v>337</v>
      </c>
      <c r="C364" s="17" t="s">
        <v>634</v>
      </c>
      <c r="D364" s="42">
        <v>0</v>
      </c>
      <c r="E364" s="19">
        <v>2927.88</v>
      </c>
      <c r="F364" s="19">
        <v>0</v>
      </c>
      <c r="G364" s="19">
        <v>0</v>
      </c>
      <c r="H364" s="19">
        <v>0</v>
      </c>
      <c r="I364" s="19">
        <v>0</v>
      </c>
      <c r="J364" s="19">
        <v>0</v>
      </c>
      <c r="K364" s="19">
        <v>0</v>
      </c>
      <c r="L364" s="19">
        <v>0</v>
      </c>
      <c r="M364" s="19">
        <v>0</v>
      </c>
      <c r="N364" s="19">
        <v>0</v>
      </c>
      <c r="O364" s="19">
        <v>0</v>
      </c>
      <c r="P364" s="31">
        <f t="shared" si="10"/>
        <v>2927.88</v>
      </c>
      <c r="Q364" s="19">
        <v>296.51</v>
      </c>
      <c r="R364" s="31">
        <f t="shared" si="11"/>
        <v>2631.37</v>
      </c>
    </row>
    <row r="365" spans="1:18" s="16" customFormat="1" ht="15" customHeight="1">
      <c r="A365" s="36">
        <v>5672</v>
      </c>
      <c r="B365" s="17" t="s">
        <v>338</v>
      </c>
      <c r="C365" s="17" t="s">
        <v>721</v>
      </c>
      <c r="D365" s="42" t="s">
        <v>21</v>
      </c>
      <c r="E365" s="19">
        <v>4993.1899999999996</v>
      </c>
      <c r="F365" s="19">
        <v>0</v>
      </c>
      <c r="G365" s="19">
        <v>0</v>
      </c>
      <c r="H365" s="19">
        <v>0</v>
      </c>
      <c r="I365" s="19">
        <v>0</v>
      </c>
      <c r="J365" s="19">
        <v>0</v>
      </c>
      <c r="K365" s="19">
        <v>0</v>
      </c>
      <c r="L365" s="19">
        <v>0</v>
      </c>
      <c r="M365" s="19">
        <v>0</v>
      </c>
      <c r="N365" s="19">
        <v>0</v>
      </c>
      <c r="O365" s="19">
        <v>0</v>
      </c>
      <c r="P365" s="31">
        <f t="shared" si="10"/>
        <v>4993.1899999999996</v>
      </c>
      <c r="Q365" s="19">
        <v>883.57</v>
      </c>
      <c r="R365" s="31">
        <f t="shared" si="11"/>
        <v>4109.62</v>
      </c>
    </row>
    <row r="366" spans="1:18" s="16" customFormat="1" ht="15" customHeight="1">
      <c r="A366" s="36">
        <v>5923</v>
      </c>
      <c r="B366" s="17" t="s">
        <v>339</v>
      </c>
      <c r="C366" s="17" t="s">
        <v>24</v>
      </c>
      <c r="D366" s="42" t="s">
        <v>21</v>
      </c>
      <c r="E366" s="19">
        <v>4412.47</v>
      </c>
      <c r="F366" s="19">
        <v>0</v>
      </c>
      <c r="G366" s="19">
        <v>0</v>
      </c>
      <c r="H366" s="19">
        <v>0</v>
      </c>
      <c r="I366" s="19">
        <v>0</v>
      </c>
      <c r="J366" s="19">
        <v>0</v>
      </c>
      <c r="K366" s="19">
        <v>0</v>
      </c>
      <c r="L366" s="19">
        <v>0</v>
      </c>
      <c r="M366" s="19">
        <v>247.64</v>
      </c>
      <c r="N366" s="19">
        <v>0</v>
      </c>
      <c r="O366" s="19">
        <v>0</v>
      </c>
      <c r="P366" s="31">
        <f t="shared" si="10"/>
        <v>4660.1100000000006</v>
      </c>
      <c r="Q366" s="19">
        <v>684.9</v>
      </c>
      <c r="R366" s="31">
        <f t="shared" si="11"/>
        <v>3975.2100000000005</v>
      </c>
    </row>
    <row r="367" spans="1:18" s="16" customFormat="1" ht="15" customHeight="1">
      <c r="A367" s="36">
        <v>5867</v>
      </c>
      <c r="B367" s="17" t="s">
        <v>340</v>
      </c>
      <c r="C367" s="17" t="s">
        <v>37</v>
      </c>
      <c r="D367" s="42" t="s">
        <v>21</v>
      </c>
      <c r="E367" s="19">
        <v>2438.92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31">
        <f t="shared" si="10"/>
        <v>2438.92</v>
      </c>
      <c r="Q367" s="19">
        <v>214.24</v>
      </c>
      <c r="R367" s="31">
        <f t="shared" si="11"/>
        <v>2224.6800000000003</v>
      </c>
    </row>
    <row r="368" spans="1:18" s="16" customFormat="1" ht="15" customHeight="1">
      <c r="A368" s="36">
        <v>5793</v>
      </c>
      <c r="B368" s="17" t="s">
        <v>341</v>
      </c>
      <c r="C368" s="17" t="s">
        <v>674</v>
      </c>
      <c r="D368" s="42">
        <v>3</v>
      </c>
      <c r="E368" s="19">
        <v>10149.99</v>
      </c>
      <c r="F368" s="19">
        <v>0</v>
      </c>
      <c r="G368" s="19">
        <v>0</v>
      </c>
      <c r="H368" s="19">
        <v>0</v>
      </c>
      <c r="I368" s="19">
        <v>0</v>
      </c>
      <c r="J368" s="19">
        <v>0</v>
      </c>
      <c r="K368" s="19">
        <v>0</v>
      </c>
      <c r="L368" s="19">
        <v>0</v>
      </c>
      <c r="M368" s="19">
        <v>0</v>
      </c>
      <c r="N368" s="19">
        <v>0</v>
      </c>
      <c r="O368" s="19">
        <v>0</v>
      </c>
      <c r="P368" s="31">
        <f t="shared" si="10"/>
        <v>10149.99</v>
      </c>
      <c r="Q368" s="19">
        <v>2547.08</v>
      </c>
      <c r="R368" s="31">
        <f t="shared" si="11"/>
        <v>7602.91</v>
      </c>
    </row>
    <row r="369" spans="1:18" s="16" customFormat="1" ht="15" customHeight="1">
      <c r="A369" s="36">
        <v>5829</v>
      </c>
      <c r="B369" s="17" t="s">
        <v>342</v>
      </c>
      <c r="C369" s="17" t="s">
        <v>690</v>
      </c>
      <c r="D369" s="42" t="s">
        <v>21</v>
      </c>
      <c r="E369" s="19">
        <v>4412.47</v>
      </c>
      <c r="F369" s="19">
        <v>0</v>
      </c>
      <c r="G369" s="19">
        <v>0</v>
      </c>
      <c r="H369" s="19">
        <v>2206.2399999999998</v>
      </c>
      <c r="I369" s="19">
        <v>0</v>
      </c>
      <c r="J369" s="19">
        <v>0</v>
      </c>
      <c r="K369" s="19">
        <v>0</v>
      </c>
      <c r="L369" s="19">
        <v>0</v>
      </c>
      <c r="M369" s="19">
        <v>0</v>
      </c>
      <c r="N369" s="19">
        <v>0</v>
      </c>
      <c r="O369" s="19">
        <v>0</v>
      </c>
      <c r="P369" s="31">
        <f t="shared" si="10"/>
        <v>6618.71</v>
      </c>
      <c r="Q369" s="19">
        <v>771.66</v>
      </c>
      <c r="R369" s="31">
        <f t="shared" si="11"/>
        <v>5847.05</v>
      </c>
    </row>
    <row r="370" spans="1:18" s="16" customFormat="1" ht="15" customHeight="1">
      <c r="A370" s="36">
        <v>6049</v>
      </c>
      <c r="B370" s="17" t="s">
        <v>343</v>
      </c>
      <c r="C370" s="17" t="s">
        <v>722</v>
      </c>
      <c r="D370" s="42" t="s">
        <v>21</v>
      </c>
      <c r="E370" s="19">
        <v>8974.48</v>
      </c>
      <c r="F370" s="19">
        <v>0</v>
      </c>
      <c r="G370" s="19">
        <v>264</v>
      </c>
      <c r="H370" s="19">
        <v>0</v>
      </c>
      <c r="I370" s="19">
        <v>0</v>
      </c>
      <c r="J370" s="19">
        <v>0</v>
      </c>
      <c r="K370" s="19">
        <v>0</v>
      </c>
      <c r="L370" s="19">
        <v>0</v>
      </c>
      <c r="M370" s="19">
        <v>0</v>
      </c>
      <c r="N370" s="19">
        <v>0</v>
      </c>
      <c r="O370" s="19">
        <v>0</v>
      </c>
      <c r="P370" s="31">
        <f t="shared" si="10"/>
        <v>9238.48</v>
      </c>
      <c r="Q370" s="19">
        <v>2239.27</v>
      </c>
      <c r="R370" s="31">
        <f t="shared" si="11"/>
        <v>6999.2099999999991</v>
      </c>
    </row>
    <row r="371" spans="1:18" s="16" customFormat="1" ht="15" customHeight="1">
      <c r="A371" s="36">
        <v>6105</v>
      </c>
      <c r="B371" s="17" t="s">
        <v>344</v>
      </c>
      <c r="C371" s="17" t="s">
        <v>671</v>
      </c>
      <c r="D371" s="42" t="s">
        <v>21</v>
      </c>
      <c r="E371" s="19">
        <v>4412.47</v>
      </c>
      <c r="F371" s="19">
        <v>0</v>
      </c>
      <c r="G371" s="19">
        <v>0</v>
      </c>
      <c r="H371" s="19">
        <v>0</v>
      </c>
      <c r="I371" s="19">
        <v>0</v>
      </c>
      <c r="J371" s="19">
        <v>0</v>
      </c>
      <c r="K371" s="19">
        <v>0</v>
      </c>
      <c r="L371" s="19">
        <v>0</v>
      </c>
      <c r="M371" s="19">
        <v>0</v>
      </c>
      <c r="N371" s="19">
        <v>0</v>
      </c>
      <c r="O371" s="19">
        <v>0</v>
      </c>
      <c r="P371" s="31">
        <f t="shared" si="10"/>
        <v>4412.47</v>
      </c>
      <c r="Q371" s="19">
        <v>689.9</v>
      </c>
      <c r="R371" s="31">
        <f t="shared" si="11"/>
        <v>3722.57</v>
      </c>
    </row>
    <row r="372" spans="1:18" s="16" customFormat="1" ht="15" customHeight="1">
      <c r="A372" s="36">
        <v>5970</v>
      </c>
      <c r="B372" s="17" t="s">
        <v>345</v>
      </c>
      <c r="C372" s="17" t="s">
        <v>674</v>
      </c>
      <c r="D372" s="42">
        <v>2</v>
      </c>
      <c r="E372" s="19">
        <v>6343.75</v>
      </c>
      <c r="F372" s="19">
        <v>0</v>
      </c>
      <c r="G372" s="19">
        <v>0</v>
      </c>
      <c r="H372" s="19">
        <v>704.86</v>
      </c>
      <c r="I372" s="19">
        <v>0</v>
      </c>
      <c r="J372" s="19">
        <v>0</v>
      </c>
      <c r="K372" s="19">
        <v>0</v>
      </c>
      <c r="L372" s="19">
        <v>0</v>
      </c>
      <c r="M372" s="19">
        <v>99.34</v>
      </c>
      <c r="N372" s="19">
        <v>0</v>
      </c>
      <c r="O372" s="19">
        <v>0</v>
      </c>
      <c r="P372" s="31">
        <f t="shared" si="10"/>
        <v>7147.95</v>
      </c>
      <c r="Q372" s="19">
        <v>1757.49</v>
      </c>
      <c r="R372" s="31">
        <f t="shared" si="11"/>
        <v>5390.46</v>
      </c>
    </row>
    <row r="373" spans="1:18" s="16" customFormat="1" ht="15" customHeight="1">
      <c r="A373" s="36">
        <v>4322</v>
      </c>
      <c r="B373" s="17" t="s">
        <v>346</v>
      </c>
      <c r="C373" s="17" t="s">
        <v>671</v>
      </c>
      <c r="D373" s="42" t="s">
        <v>21</v>
      </c>
      <c r="E373" s="19">
        <v>4412.47</v>
      </c>
      <c r="F373" s="19">
        <v>0</v>
      </c>
      <c r="G373" s="19">
        <v>0</v>
      </c>
      <c r="H373" s="19">
        <v>489.13</v>
      </c>
      <c r="I373" s="19">
        <v>0</v>
      </c>
      <c r="J373" s="19">
        <v>0</v>
      </c>
      <c r="K373" s="19">
        <v>4391.82</v>
      </c>
      <c r="L373" s="19">
        <v>0</v>
      </c>
      <c r="M373" s="19">
        <v>0</v>
      </c>
      <c r="N373" s="19">
        <v>0</v>
      </c>
      <c r="O373" s="19">
        <v>0</v>
      </c>
      <c r="P373" s="31">
        <f t="shared" si="10"/>
        <v>9293.42</v>
      </c>
      <c r="Q373" s="19">
        <v>3550.94</v>
      </c>
      <c r="R373" s="31">
        <f t="shared" si="11"/>
        <v>5742.48</v>
      </c>
    </row>
    <row r="374" spans="1:18" s="16" customFormat="1" ht="15" customHeight="1">
      <c r="A374" s="36">
        <v>6371</v>
      </c>
      <c r="B374" s="17" t="s">
        <v>796</v>
      </c>
      <c r="C374" s="19" t="s">
        <v>766</v>
      </c>
      <c r="D374" s="42" t="s">
        <v>21</v>
      </c>
      <c r="E374" s="19">
        <v>494.86</v>
      </c>
      <c r="F374" s="19">
        <v>0</v>
      </c>
      <c r="G374" s="19">
        <v>155.12</v>
      </c>
      <c r="H374" s="19">
        <v>0</v>
      </c>
      <c r="I374" s="19">
        <v>0</v>
      </c>
      <c r="J374" s="19">
        <v>0</v>
      </c>
      <c r="K374" s="19">
        <v>0</v>
      </c>
      <c r="L374" s="19">
        <v>0</v>
      </c>
      <c r="M374" s="19">
        <v>0</v>
      </c>
      <c r="N374" s="19">
        <v>0</v>
      </c>
      <c r="O374" s="19">
        <v>0</v>
      </c>
      <c r="P374" s="31">
        <f t="shared" si="10"/>
        <v>649.98</v>
      </c>
      <c r="Q374" s="19">
        <v>48.74</v>
      </c>
      <c r="R374" s="31">
        <f t="shared" si="11"/>
        <v>601.24</v>
      </c>
    </row>
    <row r="375" spans="1:18" s="16" customFormat="1" ht="15" customHeight="1">
      <c r="A375" s="36">
        <v>5746</v>
      </c>
      <c r="B375" s="17" t="s">
        <v>347</v>
      </c>
      <c r="C375" s="17" t="s">
        <v>679</v>
      </c>
      <c r="D375" s="42" t="s">
        <v>21</v>
      </c>
      <c r="E375" s="19">
        <v>4993.1899999999996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82.54</v>
      </c>
      <c r="N375" s="19">
        <v>0</v>
      </c>
      <c r="O375" s="19">
        <v>0</v>
      </c>
      <c r="P375" s="31">
        <f t="shared" si="10"/>
        <v>5075.7299999999996</v>
      </c>
      <c r="Q375" s="19">
        <v>883.57</v>
      </c>
      <c r="R375" s="31">
        <f t="shared" si="11"/>
        <v>4192.16</v>
      </c>
    </row>
    <row r="376" spans="1:18" s="16" customFormat="1" ht="15" customHeight="1">
      <c r="A376" s="36">
        <v>6249</v>
      </c>
      <c r="B376" s="17" t="s">
        <v>612</v>
      </c>
      <c r="C376" s="17" t="s">
        <v>20</v>
      </c>
      <c r="D376" s="42" t="s">
        <v>822</v>
      </c>
      <c r="E376" s="19">
        <v>645.4</v>
      </c>
      <c r="F376" s="19">
        <v>0</v>
      </c>
      <c r="G376" s="19">
        <v>0</v>
      </c>
      <c r="H376" s="19">
        <v>0</v>
      </c>
      <c r="I376" s="19">
        <v>0</v>
      </c>
      <c r="J376" s="19">
        <v>0</v>
      </c>
      <c r="K376" s="19">
        <v>0</v>
      </c>
      <c r="L376" s="19">
        <v>94.6</v>
      </c>
      <c r="M376" s="19">
        <v>0</v>
      </c>
      <c r="N376" s="19">
        <v>0</v>
      </c>
      <c r="O376" s="19">
        <v>0</v>
      </c>
      <c r="P376" s="31">
        <f t="shared" si="10"/>
        <v>740</v>
      </c>
      <c r="Q376" s="19">
        <v>0</v>
      </c>
      <c r="R376" s="31">
        <f t="shared" si="11"/>
        <v>740</v>
      </c>
    </row>
    <row r="377" spans="1:18" s="16" customFormat="1" ht="15" customHeight="1">
      <c r="A377" s="36">
        <v>6361</v>
      </c>
      <c r="B377" s="17" t="s">
        <v>797</v>
      </c>
      <c r="C377" s="19" t="s">
        <v>766</v>
      </c>
      <c r="D377" s="42" t="s">
        <v>21</v>
      </c>
      <c r="E377" s="19">
        <v>556.72</v>
      </c>
      <c r="F377" s="19">
        <v>0</v>
      </c>
      <c r="G377" s="19">
        <v>0</v>
      </c>
      <c r="H377" s="19">
        <v>0</v>
      </c>
      <c r="I377" s="19">
        <v>0</v>
      </c>
      <c r="J377" s="19">
        <v>0</v>
      </c>
      <c r="K377" s="19">
        <v>0</v>
      </c>
      <c r="L377" s="19">
        <v>0</v>
      </c>
      <c r="M377" s="19">
        <v>0</v>
      </c>
      <c r="N377" s="19">
        <v>0</v>
      </c>
      <c r="O377" s="19">
        <v>0</v>
      </c>
      <c r="P377" s="31">
        <f t="shared" si="10"/>
        <v>556.72</v>
      </c>
      <c r="Q377" s="19">
        <v>41.75</v>
      </c>
      <c r="R377" s="31">
        <f t="shared" si="11"/>
        <v>514.97</v>
      </c>
    </row>
    <row r="378" spans="1:18" s="16" customFormat="1" ht="15" customHeight="1">
      <c r="A378" s="36">
        <v>4282</v>
      </c>
      <c r="B378" s="17" t="s">
        <v>348</v>
      </c>
      <c r="C378" s="17" t="s">
        <v>681</v>
      </c>
      <c r="D378" s="42" t="s">
        <v>36</v>
      </c>
      <c r="E378" s="19">
        <v>6556.3</v>
      </c>
      <c r="F378" s="19">
        <v>62.17</v>
      </c>
      <c r="G378" s="19">
        <v>0</v>
      </c>
      <c r="H378" s="19">
        <v>0</v>
      </c>
      <c r="I378" s="19">
        <v>0</v>
      </c>
      <c r="J378" s="19">
        <v>0</v>
      </c>
      <c r="K378" s="19">
        <v>0</v>
      </c>
      <c r="L378" s="19">
        <v>0</v>
      </c>
      <c r="M378" s="19">
        <v>0</v>
      </c>
      <c r="N378" s="19">
        <v>0</v>
      </c>
      <c r="O378" s="19">
        <v>0</v>
      </c>
      <c r="P378" s="31">
        <f t="shared" si="10"/>
        <v>6618.47</v>
      </c>
      <c r="Q378" s="19">
        <v>1487.54</v>
      </c>
      <c r="R378" s="31">
        <f t="shared" si="11"/>
        <v>5130.93</v>
      </c>
    </row>
    <row r="379" spans="1:18" s="16" customFormat="1" ht="15" customHeight="1">
      <c r="A379" s="36">
        <v>6026</v>
      </c>
      <c r="B379" s="17" t="s">
        <v>349</v>
      </c>
      <c r="C379" s="17" t="s">
        <v>20</v>
      </c>
      <c r="D379" s="42" t="s">
        <v>668</v>
      </c>
      <c r="E379" s="19">
        <v>905.4</v>
      </c>
      <c r="F379" s="19">
        <v>0</v>
      </c>
      <c r="G379" s="19">
        <v>0</v>
      </c>
      <c r="H379" s="19">
        <v>0</v>
      </c>
      <c r="I379" s="19">
        <v>0</v>
      </c>
      <c r="J379" s="19">
        <v>0</v>
      </c>
      <c r="K379" s="19">
        <v>0</v>
      </c>
      <c r="L379" s="19">
        <v>94.6</v>
      </c>
      <c r="M379" s="19">
        <v>0</v>
      </c>
      <c r="N379" s="19">
        <v>0</v>
      </c>
      <c r="O379" s="19">
        <v>0</v>
      </c>
      <c r="P379" s="31">
        <f t="shared" si="10"/>
        <v>1000</v>
      </c>
      <c r="Q379" s="19">
        <v>0</v>
      </c>
      <c r="R379" s="31">
        <f t="shared" si="11"/>
        <v>1000</v>
      </c>
    </row>
    <row r="380" spans="1:18" s="16" customFormat="1" ht="15" customHeight="1">
      <c r="A380" s="36">
        <v>4395</v>
      </c>
      <c r="B380" s="17" t="s">
        <v>350</v>
      </c>
      <c r="C380" s="17" t="s">
        <v>41</v>
      </c>
      <c r="D380" s="42" t="s">
        <v>36</v>
      </c>
      <c r="E380" s="19">
        <v>3202.55</v>
      </c>
      <c r="F380" s="19">
        <v>1228.82</v>
      </c>
      <c r="G380" s="19">
        <v>0</v>
      </c>
      <c r="H380" s="19">
        <v>0</v>
      </c>
      <c r="I380" s="19">
        <v>0</v>
      </c>
      <c r="J380" s="19">
        <v>0</v>
      </c>
      <c r="K380" s="19">
        <v>0</v>
      </c>
      <c r="L380" s="19">
        <v>0</v>
      </c>
      <c r="M380" s="19">
        <v>222.11</v>
      </c>
      <c r="N380" s="19">
        <v>0</v>
      </c>
      <c r="O380" s="19">
        <v>0</v>
      </c>
      <c r="P380" s="31">
        <f t="shared" si="10"/>
        <v>4653.4799999999996</v>
      </c>
      <c r="Q380" s="19">
        <v>696.21</v>
      </c>
      <c r="R380" s="31">
        <f t="shared" si="11"/>
        <v>3957.2699999999995</v>
      </c>
    </row>
    <row r="381" spans="1:18" s="16" customFormat="1" ht="15" customHeight="1">
      <c r="A381" s="36">
        <v>6322</v>
      </c>
      <c r="B381" s="17" t="s">
        <v>754</v>
      </c>
      <c r="C381" s="17" t="s">
        <v>20</v>
      </c>
      <c r="D381" s="42" t="s">
        <v>760</v>
      </c>
      <c r="E381" s="19">
        <v>905.4</v>
      </c>
      <c r="F381" s="19">
        <v>0</v>
      </c>
      <c r="G381" s="19">
        <v>0</v>
      </c>
      <c r="H381" s="19">
        <v>0</v>
      </c>
      <c r="I381" s="19">
        <v>0</v>
      </c>
      <c r="J381" s="19">
        <v>0</v>
      </c>
      <c r="K381" s="19">
        <v>0</v>
      </c>
      <c r="L381" s="19">
        <v>94.6</v>
      </c>
      <c r="M381" s="19">
        <v>0</v>
      </c>
      <c r="N381" s="19">
        <v>0</v>
      </c>
      <c r="O381" s="19">
        <v>0</v>
      </c>
      <c r="P381" s="31">
        <f t="shared" si="10"/>
        <v>1000</v>
      </c>
      <c r="Q381" s="19">
        <v>0</v>
      </c>
      <c r="R381" s="31">
        <f t="shared" si="11"/>
        <v>1000</v>
      </c>
    </row>
    <row r="382" spans="1:18" s="16" customFormat="1" ht="15" customHeight="1">
      <c r="A382" s="36">
        <v>5573</v>
      </c>
      <c r="B382" s="17" t="s">
        <v>351</v>
      </c>
      <c r="C382" s="17" t="s">
        <v>633</v>
      </c>
      <c r="D382" s="42">
        <v>0</v>
      </c>
      <c r="E382" s="19">
        <v>9759.6</v>
      </c>
      <c r="F382" s="19">
        <v>0</v>
      </c>
      <c r="G382" s="19">
        <v>0</v>
      </c>
      <c r="H382" s="19">
        <v>0</v>
      </c>
      <c r="I382" s="19">
        <v>0</v>
      </c>
      <c r="J382" s="19">
        <v>0</v>
      </c>
      <c r="K382" s="19">
        <v>0</v>
      </c>
      <c r="L382" s="19">
        <v>0</v>
      </c>
      <c r="M382" s="19">
        <v>0</v>
      </c>
      <c r="N382" s="19">
        <v>0</v>
      </c>
      <c r="O382" s="19">
        <v>0</v>
      </c>
      <c r="P382" s="31">
        <f t="shared" si="10"/>
        <v>9759.6</v>
      </c>
      <c r="Q382" s="19">
        <v>2414.58</v>
      </c>
      <c r="R382" s="31">
        <f t="shared" si="11"/>
        <v>7345.02</v>
      </c>
    </row>
    <row r="383" spans="1:18" s="16" customFormat="1" ht="15" customHeight="1">
      <c r="A383" s="36">
        <v>5588</v>
      </c>
      <c r="B383" s="17" t="s">
        <v>352</v>
      </c>
      <c r="C383" s="17" t="s">
        <v>676</v>
      </c>
      <c r="D383" s="42" t="s">
        <v>21</v>
      </c>
      <c r="E383" s="19">
        <v>1555.89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31">
        <f t="shared" si="10"/>
        <v>1555.89</v>
      </c>
      <c r="Q383" s="19">
        <v>427.13</v>
      </c>
      <c r="R383" s="31">
        <f t="shared" si="11"/>
        <v>1128.7600000000002</v>
      </c>
    </row>
    <row r="384" spans="1:18" s="16" customFormat="1" ht="15" customHeight="1">
      <c r="A384" s="36">
        <v>6038</v>
      </c>
      <c r="B384" s="17" t="s">
        <v>353</v>
      </c>
      <c r="C384" s="17" t="s">
        <v>39</v>
      </c>
      <c r="D384" s="42" t="s">
        <v>21</v>
      </c>
      <c r="E384" s="19">
        <v>1855.72</v>
      </c>
      <c r="F384" s="19">
        <v>0</v>
      </c>
      <c r="G384" s="19">
        <v>264</v>
      </c>
      <c r="H384" s="19">
        <v>0</v>
      </c>
      <c r="I384" s="19">
        <v>0</v>
      </c>
      <c r="J384" s="19">
        <v>61.86</v>
      </c>
      <c r="K384" s="19">
        <v>0</v>
      </c>
      <c r="L384" s="19">
        <v>0</v>
      </c>
      <c r="M384" s="19">
        <v>0</v>
      </c>
      <c r="N384" s="19">
        <v>0</v>
      </c>
      <c r="O384" s="19">
        <v>0</v>
      </c>
      <c r="P384" s="31">
        <f t="shared" si="10"/>
        <v>2181.5800000000004</v>
      </c>
      <c r="Q384" s="19">
        <v>346.88</v>
      </c>
      <c r="R384" s="31">
        <f t="shared" si="11"/>
        <v>1834.7000000000003</v>
      </c>
    </row>
    <row r="385" spans="1:18" s="16" customFormat="1" ht="15" customHeight="1">
      <c r="A385" s="36">
        <v>5965</v>
      </c>
      <c r="B385" s="17" t="s">
        <v>354</v>
      </c>
      <c r="C385" s="17" t="s">
        <v>24</v>
      </c>
      <c r="D385" s="42" t="s">
        <v>21</v>
      </c>
      <c r="E385" s="19">
        <v>4412.47</v>
      </c>
      <c r="F385" s="19">
        <v>0</v>
      </c>
      <c r="G385" s="19">
        <v>0</v>
      </c>
      <c r="H385" s="19">
        <v>980.55</v>
      </c>
      <c r="I385" s="19">
        <v>0</v>
      </c>
      <c r="J385" s="19">
        <v>0</v>
      </c>
      <c r="K385" s="19">
        <v>0</v>
      </c>
      <c r="L385" s="19">
        <v>0</v>
      </c>
      <c r="M385" s="19">
        <v>149.02000000000001</v>
      </c>
      <c r="N385" s="19">
        <v>0</v>
      </c>
      <c r="O385" s="19">
        <v>0</v>
      </c>
      <c r="P385" s="31">
        <f t="shared" si="10"/>
        <v>5542.0400000000009</v>
      </c>
      <c r="Q385" s="19">
        <v>1141.26</v>
      </c>
      <c r="R385" s="31">
        <f t="shared" si="11"/>
        <v>4400.7800000000007</v>
      </c>
    </row>
    <row r="386" spans="1:18" s="16" customFormat="1" ht="15" customHeight="1">
      <c r="A386" s="36">
        <v>5585</v>
      </c>
      <c r="B386" s="17" t="s">
        <v>355</v>
      </c>
      <c r="C386" s="17" t="s">
        <v>631</v>
      </c>
      <c r="D386" s="42" t="s">
        <v>21</v>
      </c>
      <c r="E386" s="19">
        <v>1855.72</v>
      </c>
      <c r="F386" s="19">
        <v>0</v>
      </c>
      <c r="G386" s="19">
        <v>0</v>
      </c>
      <c r="H386" s="19">
        <v>0</v>
      </c>
      <c r="I386" s="19">
        <v>0</v>
      </c>
      <c r="J386" s="19">
        <v>0</v>
      </c>
      <c r="K386" s="19">
        <v>0</v>
      </c>
      <c r="L386" s="19">
        <v>0</v>
      </c>
      <c r="M386" s="19">
        <v>913.78</v>
      </c>
      <c r="N386" s="19">
        <v>0</v>
      </c>
      <c r="O386" s="19">
        <v>1299</v>
      </c>
      <c r="P386" s="31">
        <f t="shared" si="10"/>
        <v>4068.5</v>
      </c>
      <c r="Q386" s="19">
        <v>263.55</v>
      </c>
      <c r="R386" s="31">
        <f t="shared" si="11"/>
        <v>3804.95</v>
      </c>
    </row>
    <row r="387" spans="1:18" s="16" customFormat="1" ht="15" customHeight="1">
      <c r="A387" s="36">
        <v>179</v>
      </c>
      <c r="B387" s="17" t="s">
        <v>356</v>
      </c>
      <c r="C387" s="17" t="s">
        <v>681</v>
      </c>
      <c r="D387" s="42" t="s">
        <v>669</v>
      </c>
      <c r="E387" s="19">
        <v>4917.2299999999996</v>
      </c>
      <c r="F387" s="19">
        <v>1736.3</v>
      </c>
      <c r="G387" s="19">
        <v>0</v>
      </c>
      <c r="H387" s="19">
        <v>1478.56</v>
      </c>
      <c r="I387" s="19">
        <v>0</v>
      </c>
      <c r="J387" s="19">
        <v>0</v>
      </c>
      <c r="K387" s="19">
        <v>0</v>
      </c>
      <c r="L387" s="19">
        <v>0</v>
      </c>
      <c r="M387" s="19">
        <v>184.2</v>
      </c>
      <c r="N387" s="19">
        <v>0</v>
      </c>
      <c r="O387" s="19">
        <v>0</v>
      </c>
      <c r="P387" s="31">
        <f t="shared" si="10"/>
        <v>8316.2900000000009</v>
      </c>
      <c r="Q387" s="19">
        <v>1987.15</v>
      </c>
      <c r="R387" s="31">
        <f t="shared" si="11"/>
        <v>6329.1400000000012</v>
      </c>
    </row>
    <row r="388" spans="1:18" s="16" customFormat="1" ht="15" customHeight="1">
      <c r="A388" s="36">
        <v>5</v>
      </c>
      <c r="B388" s="17" t="s">
        <v>357</v>
      </c>
      <c r="C388" s="17" t="s">
        <v>678</v>
      </c>
      <c r="D388" s="42" t="s">
        <v>40</v>
      </c>
      <c r="E388" s="19">
        <v>3874.73</v>
      </c>
      <c r="F388" s="19">
        <v>0</v>
      </c>
      <c r="G388" s="19">
        <v>0</v>
      </c>
      <c r="H388" s="19">
        <v>0</v>
      </c>
      <c r="I388" s="19">
        <v>0</v>
      </c>
      <c r="J388" s="19">
        <v>0</v>
      </c>
      <c r="K388" s="19">
        <v>0</v>
      </c>
      <c r="L388" s="19">
        <v>0</v>
      </c>
      <c r="M388" s="19">
        <v>222.11</v>
      </c>
      <c r="N388" s="19">
        <v>0</v>
      </c>
      <c r="O388" s="19">
        <v>0</v>
      </c>
      <c r="P388" s="31">
        <f t="shared" si="10"/>
        <v>4096.84</v>
      </c>
      <c r="Q388" s="19">
        <v>1578.8</v>
      </c>
      <c r="R388" s="31">
        <f t="shared" si="11"/>
        <v>2518.04</v>
      </c>
    </row>
    <row r="389" spans="1:18" s="16" customFormat="1" ht="15" customHeight="1">
      <c r="A389" s="36">
        <v>6277</v>
      </c>
      <c r="B389" s="17" t="s">
        <v>653</v>
      </c>
      <c r="C389" s="17" t="s">
        <v>42</v>
      </c>
      <c r="D389" s="43" t="s">
        <v>21</v>
      </c>
      <c r="E389" s="19">
        <v>1555.89</v>
      </c>
      <c r="F389" s="19">
        <v>0</v>
      </c>
      <c r="G389" s="19">
        <v>0</v>
      </c>
      <c r="H389" s="19">
        <v>0</v>
      </c>
      <c r="I389" s="19">
        <v>0</v>
      </c>
      <c r="J389" s="19">
        <v>0</v>
      </c>
      <c r="K389" s="19">
        <v>0</v>
      </c>
      <c r="L389" s="19">
        <v>0</v>
      </c>
      <c r="M389" s="19">
        <v>0</v>
      </c>
      <c r="N389" s="19">
        <v>0</v>
      </c>
      <c r="O389" s="19">
        <v>907.6</v>
      </c>
      <c r="P389" s="31">
        <f t="shared" si="10"/>
        <v>2463.4900000000002</v>
      </c>
      <c r="Q389" s="19">
        <v>125.23</v>
      </c>
      <c r="R389" s="31">
        <f t="shared" si="11"/>
        <v>2338.2600000000002</v>
      </c>
    </row>
    <row r="390" spans="1:18" s="16" customFormat="1" ht="15" customHeight="1">
      <c r="A390" s="36">
        <v>5795</v>
      </c>
      <c r="B390" s="17" t="s">
        <v>358</v>
      </c>
      <c r="C390" s="17" t="s">
        <v>723</v>
      </c>
      <c r="D390" s="42" t="s">
        <v>21</v>
      </c>
      <c r="E390" s="19">
        <v>4993.1899999999996</v>
      </c>
      <c r="F390" s="19">
        <v>0</v>
      </c>
      <c r="G390" s="19">
        <v>0</v>
      </c>
      <c r="H390" s="19">
        <v>0</v>
      </c>
      <c r="I390" s="19">
        <v>0</v>
      </c>
      <c r="J390" s="19">
        <v>0</v>
      </c>
      <c r="K390" s="19">
        <v>7612.49</v>
      </c>
      <c r="L390" s="19">
        <v>0</v>
      </c>
      <c r="M390" s="19">
        <v>313.22000000000003</v>
      </c>
      <c r="N390" s="19">
        <v>0</v>
      </c>
      <c r="O390" s="19">
        <v>0</v>
      </c>
      <c r="P390" s="31">
        <f t="shared" si="10"/>
        <v>12918.9</v>
      </c>
      <c r="Q390" s="19">
        <v>3170.25</v>
      </c>
      <c r="R390" s="31">
        <f t="shared" si="11"/>
        <v>9748.65</v>
      </c>
    </row>
    <row r="391" spans="1:18" s="16" customFormat="1" ht="15" customHeight="1">
      <c r="A391" s="36">
        <v>6339</v>
      </c>
      <c r="B391" s="17" t="s">
        <v>798</v>
      </c>
      <c r="C391" s="19" t="s">
        <v>766</v>
      </c>
      <c r="D391" s="42" t="s">
        <v>21</v>
      </c>
      <c r="E391" s="19">
        <v>556.72</v>
      </c>
      <c r="F391" s="19">
        <v>0</v>
      </c>
      <c r="G391" s="19">
        <v>0</v>
      </c>
      <c r="H391" s="19">
        <v>0</v>
      </c>
      <c r="I391" s="19">
        <v>0</v>
      </c>
      <c r="J391" s="19">
        <v>0</v>
      </c>
      <c r="K391" s="19">
        <v>0</v>
      </c>
      <c r="L391" s="19">
        <v>0</v>
      </c>
      <c r="M391" s="19">
        <v>0</v>
      </c>
      <c r="N391" s="19">
        <v>0</v>
      </c>
      <c r="O391" s="19">
        <v>0</v>
      </c>
      <c r="P391" s="31">
        <f t="shared" si="10"/>
        <v>556.72</v>
      </c>
      <c r="Q391" s="19">
        <v>41.75</v>
      </c>
      <c r="R391" s="31">
        <f t="shared" si="11"/>
        <v>514.97</v>
      </c>
    </row>
    <row r="392" spans="1:18" s="16" customFormat="1" ht="15" customHeight="1">
      <c r="A392" s="36">
        <v>5934</v>
      </c>
      <c r="B392" s="17" t="s">
        <v>359</v>
      </c>
      <c r="C392" s="17" t="s">
        <v>20</v>
      </c>
      <c r="D392" s="42" t="s">
        <v>668</v>
      </c>
      <c r="E392" s="19">
        <v>905.4</v>
      </c>
      <c r="F392" s="19">
        <v>0</v>
      </c>
      <c r="G392" s="19">
        <v>0</v>
      </c>
      <c r="H392" s="19">
        <v>0</v>
      </c>
      <c r="I392" s="19">
        <v>0</v>
      </c>
      <c r="J392" s="19">
        <v>0</v>
      </c>
      <c r="K392" s="19">
        <v>0</v>
      </c>
      <c r="L392" s="19">
        <v>94.6</v>
      </c>
      <c r="M392" s="19">
        <v>0</v>
      </c>
      <c r="N392" s="19">
        <v>0</v>
      </c>
      <c r="O392" s="19">
        <v>0</v>
      </c>
      <c r="P392" s="31">
        <f t="shared" si="10"/>
        <v>1000</v>
      </c>
      <c r="Q392" s="19">
        <v>0</v>
      </c>
      <c r="R392" s="31">
        <f t="shared" si="11"/>
        <v>1000</v>
      </c>
    </row>
    <row r="393" spans="1:18" s="16" customFormat="1" ht="15" customHeight="1">
      <c r="A393" s="36">
        <v>5830</v>
      </c>
      <c r="B393" s="17" t="s">
        <v>360</v>
      </c>
      <c r="C393" s="17" t="s">
        <v>671</v>
      </c>
      <c r="D393" s="42" t="s">
        <v>21</v>
      </c>
      <c r="E393" s="19">
        <v>4412.47</v>
      </c>
      <c r="F393" s="19">
        <v>0</v>
      </c>
      <c r="G393" s="19">
        <v>0</v>
      </c>
      <c r="H393" s="19">
        <v>0</v>
      </c>
      <c r="I393" s="19">
        <v>0</v>
      </c>
      <c r="J393" s="19">
        <v>0</v>
      </c>
      <c r="K393" s="19">
        <v>4391.82</v>
      </c>
      <c r="L393" s="19">
        <v>0</v>
      </c>
      <c r="M393" s="19">
        <v>0</v>
      </c>
      <c r="N393" s="19">
        <v>0</v>
      </c>
      <c r="O393" s="19">
        <v>0</v>
      </c>
      <c r="P393" s="31">
        <f t="shared" si="10"/>
        <v>8804.2900000000009</v>
      </c>
      <c r="Q393" s="19">
        <v>2177.0100000000002</v>
      </c>
      <c r="R393" s="31">
        <f t="shared" si="11"/>
        <v>6627.2800000000007</v>
      </c>
    </row>
    <row r="394" spans="1:18" s="16" customFormat="1" ht="15" customHeight="1">
      <c r="A394" s="36">
        <v>6304</v>
      </c>
      <c r="B394" s="17" t="s">
        <v>737</v>
      </c>
      <c r="C394" s="19" t="s">
        <v>735</v>
      </c>
      <c r="D394" s="42">
        <v>4</v>
      </c>
      <c r="E394" s="19">
        <v>12687.48</v>
      </c>
      <c r="F394" s="19">
        <v>0</v>
      </c>
      <c r="G394" s="19">
        <v>0</v>
      </c>
      <c r="H394" s="19">
        <v>0</v>
      </c>
      <c r="I394" s="19">
        <v>0</v>
      </c>
      <c r="J394" s="19">
        <v>0</v>
      </c>
      <c r="K394" s="19">
        <v>0</v>
      </c>
      <c r="L394" s="19">
        <v>0</v>
      </c>
      <c r="M394" s="19">
        <v>0</v>
      </c>
      <c r="N394" s="19">
        <v>0</v>
      </c>
      <c r="O394" s="19">
        <v>0</v>
      </c>
      <c r="P394" s="31">
        <f t="shared" si="10"/>
        <v>12687.48</v>
      </c>
      <c r="Q394" s="19">
        <v>3244.89</v>
      </c>
      <c r="R394" s="31">
        <f t="shared" si="11"/>
        <v>9442.59</v>
      </c>
    </row>
    <row r="395" spans="1:18" s="16" customFormat="1" ht="15" customHeight="1">
      <c r="A395" s="36">
        <v>245</v>
      </c>
      <c r="B395" s="17" t="s">
        <v>361</v>
      </c>
      <c r="C395" s="17" t="s">
        <v>681</v>
      </c>
      <c r="D395" s="42" t="s">
        <v>36</v>
      </c>
      <c r="E395" s="19">
        <v>6556.3</v>
      </c>
      <c r="F395" s="19">
        <v>3073.45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148.07</v>
      </c>
      <c r="N395" s="19">
        <v>0</v>
      </c>
      <c r="O395" s="19">
        <v>0</v>
      </c>
      <c r="P395" s="31">
        <f t="shared" si="10"/>
        <v>9777.82</v>
      </c>
      <c r="Q395" s="19">
        <v>5134.32</v>
      </c>
      <c r="R395" s="31">
        <f t="shared" si="11"/>
        <v>4643.5</v>
      </c>
    </row>
    <row r="396" spans="1:18" s="16" customFormat="1" ht="15" customHeight="1">
      <c r="A396" s="42">
        <v>6261</v>
      </c>
      <c r="B396" s="19" t="s">
        <v>628</v>
      </c>
      <c r="C396" s="17" t="s">
        <v>631</v>
      </c>
      <c r="D396" s="42" t="s">
        <v>21</v>
      </c>
      <c r="E396" s="19">
        <v>1855.72</v>
      </c>
      <c r="F396" s="19">
        <v>0</v>
      </c>
      <c r="G396" s="19">
        <v>0</v>
      </c>
      <c r="H396" s="19">
        <v>0</v>
      </c>
      <c r="I396" s="19">
        <v>0</v>
      </c>
      <c r="J396" s="19">
        <v>0</v>
      </c>
      <c r="K396" s="19">
        <v>0</v>
      </c>
      <c r="L396" s="19">
        <v>0</v>
      </c>
      <c r="M396" s="19">
        <v>0</v>
      </c>
      <c r="N396" s="19">
        <v>0</v>
      </c>
      <c r="O396" s="19">
        <v>0</v>
      </c>
      <c r="P396" s="31">
        <f t="shared" si="10"/>
        <v>1855.72</v>
      </c>
      <c r="Q396" s="19">
        <v>152.21</v>
      </c>
      <c r="R396" s="31">
        <f t="shared" si="11"/>
        <v>1703.51</v>
      </c>
    </row>
    <row r="397" spans="1:18" s="16" customFormat="1" ht="15" customHeight="1">
      <c r="A397" s="36">
        <v>6350</v>
      </c>
      <c r="B397" s="17" t="s">
        <v>799</v>
      </c>
      <c r="C397" s="19" t="s">
        <v>772</v>
      </c>
      <c r="D397" s="42" t="s">
        <v>21</v>
      </c>
      <c r="E397" s="19">
        <v>731.68</v>
      </c>
      <c r="F397" s="19">
        <v>0</v>
      </c>
      <c r="G397" s="19">
        <v>225.78</v>
      </c>
      <c r="H397" s="19">
        <v>0</v>
      </c>
      <c r="I397" s="19">
        <v>0</v>
      </c>
      <c r="J397" s="19">
        <v>0</v>
      </c>
      <c r="K397" s="19">
        <v>0</v>
      </c>
      <c r="L397" s="19">
        <v>0</v>
      </c>
      <c r="M397" s="19">
        <v>0</v>
      </c>
      <c r="N397" s="19">
        <v>0</v>
      </c>
      <c r="O397" s="19">
        <v>0</v>
      </c>
      <c r="P397" s="31">
        <f t="shared" ref="P397:P460" si="12">SUM(E397:O397)</f>
        <v>957.45999999999992</v>
      </c>
      <c r="Q397" s="19">
        <v>71.8</v>
      </c>
      <c r="R397" s="31">
        <f t="shared" ref="R397:R460" si="13">SUM(P397-Q397)</f>
        <v>885.66</v>
      </c>
    </row>
    <row r="398" spans="1:18" s="16" customFormat="1" ht="15" customHeight="1">
      <c r="A398" s="36">
        <v>5852</v>
      </c>
      <c r="B398" s="17" t="s">
        <v>362</v>
      </c>
      <c r="C398" s="17" t="s">
        <v>617</v>
      </c>
      <c r="D398" s="42" t="s">
        <v>21</v>
      </c>
      <c r="E398" s="19">
        <v>1855.72</v>
      </c>
      <c r="F398" s="19">
        <v>0</v>
      </c>
      <c r="G398" s="19">
        <v>264</v>
      </c>
      <c r="H398" s="19">
        <v>0</v>
      </c>
      <c r="I398" s="19">
        <v>0</v>
      </c>
      <c r="J398" s="19">
        <v>0</v>
      </c>
      <c r="K398" s="19">
        <v>0</v>
      </c>
      <c r="L398" s="19">
        <v>0</v>
      </c>
      <c r="M398" s="19">
        <v>0</v>
      </c>
      <c r="N398" s="19">
        <v>0</v>
      </c>
      <c r="O398" s="19">
        <v>0</v>
      </c>
      <c r="P398" s="31">
        <f t="shared" si="12"/>
        <v>2119.7200000000003</v>
      </c>
      <c r="Q398" s="19">
        <v>202.97</v>
      </c>
      <c r="R398" s="31">
        <f t="shared" si="13"/>
        <v>1916.7500000000002</v>
      </c>
    </row>
    <row r="399" spans="1:18" s="16" customFormat="1" ht="15" customHeight="1">
      <c r="A399" s="36">
        <v>5488</v>
      </c>
      <c r="B399" s="17" t="s">
        <v>363</v>
      </c>
      <c r="C399" s="17" t="s">
        <v>632</v>
      </c>
      <c r="D399" s="42">
        <v>0</v>
      </c>
      <c r="E399" s="19">
        <v>7319.7</v>
      </c>
      <c r="F399" s="19">
        <v>0</v>
      </c>
      <c r="G399" s="19">
        <v>0</v>
      </c>
      <c r="H399" s="19">
        <v>0</v>
      </c>
      <c r="I399" s="19">
        <v>0</v>
      </c>
      <c r="J399" s="19">
        <v>0</v>
      </c>
      <c r="K399" s="19">
        <v>0</v>
      </c>
      <c r="L399" s="19">
        <v>0</v>
      </c>
      <c r="M399" s="19">
        <v>82.54</v>
      </c>
      <c r="N399" s="19">
        <v>0</v>
      </c>
      <c r="O399" s="19">
        <v>0</v>
      </c>
      <c r="P399" s="31">
        <f t="shared" si="12"/>
        <v>7402.24</v>
      </c>
      <c r="Q399" s="19">
        <v>2458.36</v>
      </c>
      <c r="R399" s="31">
        <f t="shared" si="13"/>
        <v>4943.8799999999992</v>
      </c>
    </row>
    <row r="400" spans="1:18" s="16" customFormat="1" ht="15" customHeight="1">
      <c r="A400" s="36">
        <v>5033</v>
      </c>
      <c r="B400" s="17" t="s">
        <v>364</v>
      </c>
      <c r="C400" s="17" t="s">
        <v>671</v>
      </c>
      <c r="D400" s="42" t="s">
        <v>40</v>
      </c>
      <c r="E400" s="19">
        <v>4590.74</v>
      </c>
      <c r="F400" s="19">
        <v>0</v>
      </c>
      <c r="G400" s="19">
        <v>0</v>
      </c>
      <c r="H400" s="19">
        <v>499.03</v>
      </c>
      <c r="I400" s="19">
        <v>0</v>
      </c>
      <c r="J400" s="19">
        <v>0</v>
      </c>
      <c r="K400" s="19">
        <v>4391.82</v>
      </c>
      <c r="L400" s="19">
        <v>0</v>
      </c>
      <c r="M400" s="19">
        <v>0</v>
      </c>
      <c r="N400" s="19">
        <v>0</v>
      </c>
      <c r="O400" s="19">
        <v>0</v>
      </c>
      <c r="P400" s="31">
        <f t="shared" si="12"/>
        <v>9481.59</v>
      </c>
      <c r="Q400" s="19">
        <v>3237.8</v>
      </c>
      <c r="R400" s="31">
        <f t="shared" si="13"/>
        <v>6243.79</v>
      </c>
    </row>
    <row r="401" spans="1:18" s="16" customFormat="1" ht="15" customHeight="1">
      <c r="A401" s="36">
        <v>6111</v>
      </c>
      <c r="B401" s="17" t="s">
        <v>365</v>
      </c>
      <c r="C401" s="17" t="s">
        <v>671</v>
      </c>
      <c r="D401" s="42" t="s">
        <v>21</v>
      </c>
      <c r="E401" s="19">
        <v>4412.47</v>
      </c>
      <c r="F401" s="19">
        <v>0</v>
      </c>
      <c r="G401" s="19">
        <v>0</v>
      </c>
      <c r="H401" s="19">
        <v>0</v>
      </c>
      <c r="I401" s="19">
        <v>0</v>
      </c>
      <c r="J401" s="19">
        <v>0</v>
      </c>
      <c r="K401" s="19">
        <v>0</v>
      </c>
      <c r="L401" s="19">
        <v>0</v>
      </c>
      <c r="M401" s="19">
        <v>0</v>
      </c>
      <c r="N401" s="19">
        <v>0</v>
      </c>
      <c r="O401" s="19">
        <v>0</v>
      </c>
      <c r="P401" s="31">
        <f t="shared" si="12"/>
        <v>4412.47</v>
      </c>
      <c r="Q401" s="19">
        <v>689.9</v>
      </c>
      <c r="R401" s="31">
        <f t="shared" si="13"/>
        <v>3722.57</v>
      </c>
    </row>
    <row r="402" spans="1:18" s="16" customFormat="1" ht="15" customHeight="1">
      <c r="A402" s="36">
        <v>18</v>
      </c>
      <c r="B402" s="17" t="s">
        <v>366</v>
      </c>
      <c r="C402" s="17" t="s">
        <v>684</v>
      </c>
      <c r="D402" s="42" t="s">
        <v>36</v>
      </c>
      <c r="E402" s="19">
        <v>2746.63</v>
      </c>
      <c r="F402" s="19">
        <v>1052.1199999999999</v>
      </c>
      <c r="G402" s="19">
        <v>0</v>
      </c>
      <c r="H402" s="19">
        <v>0</v>
      </c>
      <c r="I402" s="19">
        <v>0</v>
      </c>
      <c r="J402" s="19">
        <v>0</v>
      </c>
      <c r="K402" s="19">
        <v>0</v>
      </c>
      <c r="L402" s="19">
        <v>0</v>
      </c>
      <c r="M402" s="19">
        <v>276.31</v>
      </c>
      <c r="N402" s="19">
        <v>0</v>
      </c>
      <c r="O402" s="19">
        <v>0</v>
      </c>
      <c r="P402" s="31">
        <f t="shared" si="12"/>
        <v>4075.06</v>
      </c>
      <c r="Q402" s="19">
        <v>509.48</v>
      </c>
      <c r="R402" s="31">
        <f t="shared" si="13"/>
        <v>3565.58</v>
      </c>
    </row>
    <row r="403" spans="1:18" s="16" customFormat="1" ht="15" customHeight="1">
      <c r="A403" s="36">
        <v>4349</v>
      </c>
      <c r="B403" s="17" t="s">
        <v>367</v>
      </c>
      <c r="C403" s="17" t="s">
        <v>724</v>
      </c>
      <c r="D403" s="42" t="s">
        <v>36</v>
      </c>
      <c r="E403" s="19">
        <v>6556.3</v>
      </c>
      <c r="F403" s="19">
        <v>62.17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31">
        <f t="shared" si="12"/>
        <v>6618.47</v>
      </c>
      <c r="Q403" s="19">
        <v>2358.9699999999998</v>
      </c>
      <c r="R403" s="31">
        <f t="shared" si="13"/>
        <v>4259.5</v>
      </c>
    </row>
    <row r="404" spans="1:18" s="16" customFormat="1" ht="15" customHeight="1">
      <c r="A404" s="36">
        <v>6343</v>
      </c>
      <c r="B404" s="17" t="s">
        <v>800</v>
      </c>
      <c r="C404" s="19" t="s">
        <v>766</v>
      </c>
      <c r="D404" s="42" t="s">
        <v>21</v>
      </c>
      <c r="E404" s="19">
        <v>556.72</v>
      </c>
      <c r="F404" s="19">
        <v>0</v>
      </c>
      <c r="G404" s="19">
        <v>0</v>
      </c>
      <c r="H404" s="19">
        <v>0</v>
      </c>
      <c r="I404" s="19">
        <v>0</v>
      </c>
      <c r="J404" s="19">
        <v>0</v>
      </c>
      <c r="K404" s="19">
        <v>0</v>
      </c>
      <c r="L404" s="19">
        <v>0</v>
      </c>
      <c r="M404" s="19">
        <v>0</v>
      </c>
      <c r="N404" s="19">
        <v>0</v>
      </c>
      <c r="O404" s="19">
        <v>0</v>
      </c>
      <c r="P404" s="31">
        <f t="shared" si="12"/>
        <v>556.72</v>
      </c>
      <c r="Q404" s="19">
        <v>41.75</v>
      </c>
      <c r="R404" s="31">
        <f t="shared" si="13"/>
        <v>514.97</v>
      </c>
    </row>
    <row r="405" spans="1:18" s="16" customFormat="1" ht="15" customHeight="1">
      <c r="A405" s="36">
        <v>6324</v>
      </c>
      <c r="B405" s="17" t="s">
        <v>801</v>
      </c>
      <c r="C405" s="19" t="s">
        <v>740</v>
      </c>
      <c r="D405" s="42">
        <v>0</v>
      </c>
      <c r="E405" s="19">
        <v>7075.71</v>
      </c>
      <c r="F405" s="19">
        <v>0</v>
      </c>
      <c r="G405" s="19">
        <v>0</v>
      </c>
      <c r="H405" s="19">
        <v>0</v>
      </c>
      <c r="I405" s="19">
        <v>0</v>
      </c>
      <c r="J405" s="19">
        <v>0</v>
      </c>
      <c r="K405" s="19">
        <v>0</v>
      </c>
      <c r="L405" s="19">
        <v>0</v>
      </c>
      <c r="M405" s="19">
        <v>0</v>
      </c>
      <c r="N405" s="19">
        <v>0</v>
      </c>
      <c r="O405" s="19">
        <v>0</v>
      </c>
      <c r="P405" s="31">
        <f t="shared" si="12"/>
        <v>7075.71</v>
      </c>
      <c r="Q405" s="19">
        <v>1652.82</v>
      </c>
      <c r="R405" s="31">
        <f t="shared" si="13"/>
        <v>5422.89</v>
      </c>
    </row>
    <row r="406" spans="1:18" s="16" customFormat="1" ht="15" customHeight="1">
      <c r="A406" s="36">
        <v>5908</v>
      </c>
      <c r="B406" s="17" t="s">
        <v>368</v>
      </c>
      <c r="C406" s="17" t="s">
        <v>672</v>
      </c>
      <c r="D406" s="42" t="s">
        <v>21</v>
      </c>
      <c r="E406" s="19">
        <v>4993.1899999999996</v>
      </c>
      <c r="F406" s="19">
        <v>0</v>
      </c>
      <c r="G406" s="19">
        <v>0</v>
      </c>
      <c r="H406" s="19">
        <v>0</v>
      </c>
      <c r="I406" s="19">
        <v>0</v>
      </c>
      <c r="J406" s="19">
        <v>0</v>
      </c>
      <c r="K406" s="19">
        <v>0</v>
      </c>
      <c r="L406" s="19">
        <v>0</v>
      </c>
      <c r="M406" s="19">
        <v>0</v>
      </c>
      <c r="N406" s="19">
        <v>0</v>
      </c>
      <c r="O406" s="19">
        <v>0</v>
      </c>
      <c r="P406" s="31">
        <f t="shared" si="12"/>
        <v>4993.1899999999996</v>
      </c>
      <c r="Q406" s="19">
        <v>798.26</v>
      </c>
      <c r="R406" s="31">
        <f t="shared" si="13"/>
        <v>4194.9299999999994</v>
      </c>
    </row>
    <row r="407" spans="1:18" s="16" customFormat="1" ht="15" customHeight="1">
      <c r="A407" s="36">
        <v>5741</v>
      </c>
      <c r="B407" s="17" t="s">
        <v>369</v>
      </c>
      <c r="C407" s="17" t="s">
        <v>686</v>
      </c>
      <c r="D407" s="42" t="s">
        <v>21</v>
      </c>
      <c r="E407" s="19">
        <v>2130.2399999999998</v>
      </c>
      <c r="F407" s="19">
        <v>0</v>
      </c>
      <c r="G407" s="19">
        <v>585.04999999999995</v>
      </c>
      <c r="H407" s="19">
        <v>0</v>
      </c>
      <c r="I407" s="19">
        <v>0</v>
      </c>
      <c r="J407" s="19">
        <v>80.28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31">
        <f t="shared" si="12"/>
        <v>2795.57</v>
      </c>
      <c r="Q407" s="19">
        <v>276.89999999999998</v>
      </c>
      <c r="R407" s="31">
        <f t="shared" si="13"/>
        <v>2518.67</v>
      </c>
    </row>
    <row r="408" spans="1:18" s="16" customFormat="1" ht="15" customHeight="1">
      <c r="A408" s="36">
        <v>5090</v>
      </c>
      <c r="B408" s="17" t="s">
        <v>370</v>
      </c>
      <c r="C408" s="17" t="s">
        <v>617</v>
      </c>
      <c r="D408" s="42" t="s">
        <v>824</v>
      </c>
      <c r="E408" s="19">
        <v>1969.29</v>
      </c>
      <c r="F408" s="19">
        <v>0</v>
      </c>
      <c r="G408" s="19">
        <v>264</v>
      </c>
      <c r="H408" s="19">
        <v>0</v>
      </c>
      <c r="I408" s="19">
        <v>0</v>
      </c>
      <c r="J408" s="19">
        <v>0</v>
      </c>
      <c r="K408" s="19">
        <v>0</v>
      </c>
      <c r="L408" s="19">
        <v>0</v>
      </c>
      <c r="M408" s="19">
        <v>634.59</v>
      </c>
      <c r="N408" s="19">
        <v>0</v>
      </c>
      <c r="O408" s="19">
        <v>0</v>
      </c>
      <c r="P408" s="31">
        <f t="shared" si="12"/>
        <v>2867.88</v>
      </c>
      <c r="Q408" s="19">
        <v>411.58</v>
      </c>
      <c r="R408" s="31">
        <f t="shared" si="13"/>
        <v>2456.3000000000002</v>
      </c>
    </row>
    <row r="409" spans="1:18" s="16" customFormat="1" ht="15" customHeight="1">
      <c r="A409" s="36">
        <v>6225</v>
      </c>
      <c r="B409" s="17" t="s">
        <v>371</v>
      </c>
      <c r="C409" s="17" t="s">
        <v>617</v>
      </c>
      <c r="D409" s="42" t="s">
        <v>21</v>
      </c>
      <c r="E409" s="19">
        <v>1855.72</v>
      </c>
      <c r="F409" s="19">
        <v>0</v>
      </c>
      <c r="G409" s="19">
        <v>0</v>
      </c>
      <c r="H409" s="19">
        <v>0</v>
      </c>
      <c r="I409" s="19">
        <v>0</v>
      </c>
      <c r="J409" s="19">
        <v>0</v>
      </c>
      <c r="K409" s="19">
        <v>0</v>
      </c>
      <c r="L409" s="19">
        <v>0</v>
      </c>
      <c r="M409" s="19">
        <v>0</v>
      </c>
      <c r="N409" s="19">
        <v>0</v>
      </c>
      <c r="O409" s="19">
        <v>0</v>
      </c>
      <c r="P409" s="31">
        <f t="shared" si="12"/>
        <v>1855.72</v>
      </c>
      <c r="Q409" s="19">
        <v>263.55</v>
      </c>
      <c r="R409" s="31">
        <f t="shared" si="13"/>
        <v>1592.17</v>
      </c>
    </row>
    <row r="410" spans="1:18" s="16" customFormat="1" ht="15" customHeight="1">
      <c r="A410" s="36">
        <v>6170</v>
      </c>
      <c r="B410" s="17" t="s">
        <v>372</v>
      </c>
      <c r="C410" s="17" t="s">
        <v>39</v>
      </c>
      <c r="D410" s="42" t="s">
        <v>21</v>
      </c>
      <c r="E410" s="19">
        <v>1855.72</v>
      </c>
      <c r="F410" s="19">
        <v>0</v>
      </c>
      <c r="G410" s="19">
        <v>264</v>
      </c>
      <c r="H410" s="19">
        <v>0</v>
      </c>
      <c r="I410" s="19">
        <v>0</v>
      </c>
      <c r="J410" s="19">
        <v>61.86</v>
      </c>
      <c r="K410" s="19">
        <v>0</v>
      </c>
      <c r="L410" s="19">
        <v>0</v>
      </c>
      <c r="M410" s="19">
        <v>0</v>
      </c>
      <c r="N410" s="19">
        <v>0</v>
      </c>
      <c r="O410" s="19">
        <v>1483.8</v>
      </c>
      <c r="P410" s="31">
        <f t="shared" si="12"/>
        <v>3665.38</v>
      </c>
      <c r="Q410" s="19">
        <v>208.54</v>
      </c>
      <c r="R410" s="31">
        <f t="shared" si="13"/>
        <v>3456.84</v>
      </c>
    </row>
    <row r="411" spans="1:18" s="16" customFormat="1" ht="15" customHeight="1">
      <c r="A411" s="36">
        <v>5906</v>
      </c>
      <c r="B411" s="17" t="s">
        <v>373</v>
      </c>
      <c r="C411" s="17" t="s">
        <v>672</v>
      </c>
      <c r="D411" s="42" t="s">
        <v>21</v>
      </c>
      <c r="E411" s="19">
        <v>4993.1899999999996</v>
      </c>
      <c r="F411" s="19">
        <v>0</v>
      </c>
      <c r="G411" s="19">
        <v>0</v>
      </c>
      <c r="H411" s="19">
        <v>554.79999999999995</v>
      </c>
      <c r="I411" s="19">
        <v>0</v>
      </c>
      <c r="J411" s="19">
        <v>0</v>
      </c>
      <c r="K411" s="19">
        <v>0</v>
      </c>
      <c r="L411" s="19">
        <v>0</v>
      </c>
      <c r="M411" s="19">
        <v>0</v>
      </c>
      <c r="N411" s="19">
        <v>0</v>
      </c>
      <c r="O411" s="19">
        <v>0</v>
      </c>
      <c r="P411" s="31">
        <f t="shared" si="12"/>
        <v>5547.99</v>
      </c>
      <c r="Q411" s="19">
        <v>1082.6400000000001</v>
      </c>
      <c r="R411" s="31">
        <f t="shared" si="13"/>
        <v>4465.3499999999995</v>
      </c>
    </row>
    <row r="412" spans="1:18" s="16" customFormat="1" ht="15" customHeight="1">
      <c r="A412" s="36">
        <v>121</v>
      </c>
      <c r="B412" s="17" t="s">
        <v>374</v>
      </c>
      <c r="C412" s="17" t="s">
        <v>709</v>
      </c>
      <c r="D412" s="42" t="s">
        <v>36</v>
      </c>
      <c r="E412" s="19">
        <v>6556.3</v>
      </c>
      <c r="F412" s="19">
        <v>1700.13</v>
      </c>
      <c r="G412" s="19">
        <v>0</v>
      </c>
      <c r="H412" s="19">
        <v>917.38</v>
      </c>
      <c r="I412" s="19">
        <v>0</v>
      </c>
      <c r="J412" s="19">
        <v>0</v>
      </c>
      <c r="K412" s="19">
        <v>0</v>
      </c>
      <c r="L412" s="19">
        <v>0</v>
      </c>
      <c r="M412" s="19">
        <v>239.02</v>
      </c>
      <c r="N412" s="19">
        <v>0</v>
      </c>
      <c r="O412" s="19">
        <v>0</v>
      </c>
      <c r="P412" s="31">
        <f t="shared" si="12"/>
        <v>9412.83</v>
      </c>
      <c r="Q412" s="19">
        <v>2275.4899999999998</v>
      </c>
      <c r="R412" s="31">
        <f t="shared" si="13"/>
        <v>7137.34</v>
      </c>
    </row>
    <row r="413" spans="1:18" s="16" customFormat="1" ht="15" customHeight="1">
      <c r="A413" s="36">
        <v>5885</v>
      </c>
      <c r="B413" s="17" t="s">
        <v>375</v>
      </c>
      <c r="C413" s="17" t="s">
        <v>634</v>
      </c>
      <c r="D413" s="42">
        <v>0</v>
      </c>
      <c r="E413" s="19">
        <v>2927.88</v>
      </c>
      <c r="F413" s="19">
        <v>0</v>
      </c>
      <c r="G413" s="19">
        <v>0</v>
      </c>
      <c r="H413" s="19">
        <v>0</v>
      </c>
      <c r="I413" s="19">
        <v>0</v>
      </c>
      <c r="J413" s="19">
        <v>0</v>
      </c>
      <c r="K413" s="19">
        <v>0</v>
      </c>
      <c r="L413" s="19">
        <v>0</v>
      </c>
      <c r="M413" s="19">
        <v>304.35000000000002</v>
      </c>
      <c r="N413" s="19">
        <v>0</v>
      </c>
      <c r="O413" s="19">
        <v>0</v>
      </c>
      <c r="P413" s="31">
        <f t="shared" si="12"/>
        <v>3232.23</v>
      </c>
      <c r="Q413" s="19">
        <v>296.51</v>
      </c>
      <c r="R413" s="31">
        <f t="shared" si="13"/>
        <v>2935.7200000000003</v>
      </c>
    </row>
    <row r="414" spans="1:18" s="16" customFormat="1" ht="15" customHeight="1">
      <c r="A414" s="36">
        <v>5605</v>
      </c>
      <c r="B414" s="17" t="s">
        <v>755</v>
      </c>
      <c r="C414" s="17" t="s">
        <v>631</v>
      </c>
      <c r="D414" s="42" t="s">
        <v>21</v>
      </c>
      <c r="E414" s="19">
        <v>1855.72</v>
      </c>
      <c r="F414" s="19">
        <v>0</v>
      </c>
      <c r="G414" s="19">
        <v>0</v>
      </c>
      <c r="H414" s="19">
        <v>0</v>
      </c>
      <c r="I414" s="19">
        <v>0</v>
      </c>
      <c r="J414" s="19">
        <v>0</v>
      </c>
      <c r="K414" s="19">
        <v>1500</v>
      </c>
      <c r="L414" s="19">
        <v>0</v>
      </c>
      <c r="M414" s="19">
        <v>0</v>
      </c>
      <c r="N414" s="19">
        <v>0</v>
      </c>
      <c r="O414" s="19">
        <v>0</v>
      </c>
      <c r="P414" s="31">
        <f t="shared" si="12"/>
        <v>3355.7200000000003</v>
      </c>
      <c r="Q414" s="19">
        <v>775.01</v>
      </c>
      <c r="R414" s="31">
        <f t="shared" si="13"/>
        <v>2580.71</v>
      </c>
    </row>
    <row r="415" spans="1:18" s="16" customFormat="1" ht="15" customHeight="1">
      <c r="A415" s="36">
        <v>5066</v>
      </c>
      <c r="B415" s="17" t="s">
        <v>376</v>
      </c>
      <c r="C415" s="17" t="s">
        <v>39</v>
      </c>
      <c r="D415" s="42" t="s">
        <v>36</v>
      </c>
      <c r="E415" s="19">
        <v>2089.84</v>
      </c>
      <c r="F415" s="19">
        <v>0</v>
      </c>
      <c r="G415" s="19">
        <v>578.95000000000005</v>
      </c>
      <c r="H415" s="19">
        <v>0</v>
      </c>
      <c r="I415" s="19">
        <v>0</v>
      </c>
      <c r="J415" s="19">
        <v>78.760000000000005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31">
        <f t="shared" si="12"/>
        <v>2747.55</v>
      </c>
      <c r="Q415" s="19">
        <v>294.97000000000003</v>
      </c>
      <c r="R415" s="31">
        <f t="shared" si="13"/>
        <v>2452.58</v>
      </c>
    </row>
    <row r="416" spans="1:18" s="16" customFormat="1" ht="15" customHeight="1">
      <c r="A416" s="36">
        <v>222</v>
      </c>
      <c r="B416" s="17" t="s">
        <v>377</v>
      </c>
      <c r="C416" s="17" t="s">
        <v>35</v>
      </c>
      <c r="D416" s="42" t="s">
        <v>36</v>
      </c>
      <c r="E416" s="19">
        <v>2746.63</v>
      </c>
      <c r="F416" s="19">
        <v>258.89</v>
      </c>
      <c r="G416" s="19">
        <v>823.99</v>
      </c>
      <c r="H416" s="19">
        <v>0</v>
      </c>
      <c r="I416" s="19">
        <v>0</v>
      </c>
      <c r="J416" s="19">
        <v>0</v>
      </c>
      <c r="K416" s="19">
        <v>0</v>
      </c>
      <c r="L416" s="19">
        <v>0</v>
      </c>
      <c r="M416" s="19">
        <v>276.31</v>
      </c>
      <c r="N416" s="19">
        <v>0</v>
      </c>
      <c r="O416" s="19">
        <v>0</v>
      </c>
      <c r="P416" s="31">
        <f t="shared" si="12"/>
        <v>4105.8200000000006</v>
      </c>
      <c r="Q416" s="19">
        <v>1057.57</v>
      </c>
      <c r="R416" s="31">
        <f t="shared" si="13"/>
        <v>3048.2500000000009</v>
      </c>
    </row>
    <row r="417" spans="1:18" s="16" customFormat="1" ht="15" customHeight="1">
      <c r="A417" s="36">
        <v>6288</v>
      </c>
      <c r="B417" s="17" t="s">
        <v>654</v>
      </c>
      <c r="C417" s="17" t="s">
        <v>20</v>
      </c>
      <c r="D417" s="43" t="s">
        <v>668</v>
      </c>
      <c r="E417" s="19">
        <v>60.36</v>
      </c>
      <c r="F417" s="19">
        <v>0</v>
      </c>
      <c r="G417" s="19">
        <v>0</v>
      </c>
      <c r="H417" s="19">
        <v>0</v>
      </c>
      <c r="I417" s="19">
        <v>0</v>
      </c>
      <c r="J417" s="19">
        <v>0</v>
      </c>
      <c r="K417" s="19">
        <v>0</v>
      </c>
      <c r="L417" s="19">
        <v>6.31</v>
      </c>
      <c r="M417" s="19">
        <v>0</v>
      </c>
      <c r="N417" s="19">
        <v>0</v>
      </c>
      <c r="O417" s="19">
        <v>0</v>
      </c>
      <c r="P417" s="31">
        <f t="shared" si="12"/>
        <v>66.67</v>
      </c>
      <c r="Q417" s="19">
        <v>0</v>
      </c>
      <c r="R417" s="31">
        <f t="shared" si="13"/>
        <v>66.67</v>
      </c>
    </row>
    <row r="418" spans="1:18" s="16" customFormat="1" ht="15" customHeight="1">
      <c r="A418" s="36">
        <v>6346</v>
      </c>
      <c r="B418" s="17" t="s">
        <v>802</v>
      </c>
      <c r="C418" s="19" t="s">
        <v>766</v>
      </c>
      <c r="D418" s="42" t="s">
        <v>21</v>
      </c>
      <c r="E418" s="19">
        <v>556.72</v>
      </c>
      <c r="F418" s="19">
        <v>0</v>
      </c>
      <c r="G418" s="19">
        <v>0</v>
      </c>
      <c r="H418" s="19">
        <v>0</v>
      </c>
      <c r="I418" s="19">
        <v>0</v>
      </c>
      <c r="J418" s="19">
        <v>0</v>
      </c>
      <c r="K418" s="19">
        <v>0</v>
      </c>
      <c r="L418" s="19">
        <v>0</v>
      </c>
      <c r="M418" s="19">
        <v>0</v>
      </c>
      <c r="N418" s="19">
        <v>0</v>
      </c>
      <c r="O418" s="19">
        <v>0</v>
      </c>
      <c r="P418" s="31">
        <f t="shared" si="12"/>
        <v>556.72</v>
      </c>
      <c r="Q418" s="19">
        <v>41.75</v>
      </c>
      <c r="R418" s="31">
        <f t="shared" si="13"/>
        <v>514.97</v>
      </c>
    </row>
    <row r="419" spans="1:18" s="16" customFormat="1" ht="15" customHeight="1">
      <c r="A419" s="36">
        <v>6013</v>
      </c>
      <c r="B419" s="17" t="s">
        <v>378</v>
      </c>
      <c r="C419" s="17" t="s">
        <v>676</v>
      </c>
      <c r="D419" s="42" t="s">
        <v>21</v>
      </c>
      <c r="E419" s="19">
        <v>1555.89</v>
      </c>
      <c r="F419" s="19">
        <v>0</v>
      </c>
      <c r="G419" s="19">
        <v>0</v>
      </c>
      <c r="H419" s="19">
        <v>0</v>
      </c>
      <c r="I419" s="19">
        <v>0</v>
      </c>
      <c r="J419" s="19">
        <v>0</v>
      </c>
      <c r="K419" s="19">
        <v>0</v>
      </c>
      <c r="L419" s="19">
        <v>0</v>
      </c>
      <c r="M419" s="19">
        <v>368.41</v>
      </c>
      <c r="N419" s="19">
        <v>0</v>
      </c>
      <c r="O419" s="19">
        <v>0</v>
      </c>
      <c r="P419" s="31">
        <f t="shared" si="12"/>
        <v>1924.3000000000002</v>
      </c>
      <c r="Q419" s="19">
        <v>218.58</v>
      </c>
      <c r="R419" s="31">
        <f t="shared" si="13"/>
        <v>1705.7200000000003</v>
      </c>
    </row>
    <row r="420" spans="1:18" s="16" customFormat="1" ht="15" customHeight="1">
      <c r="A420" s="36">
        <v>5734</v>
      </c>
      <c r="B420" s="17" t="s">
        <v>379</v>
      </c>
      <c r="C420" s="17" t="s">
        <v>714</v>
      </c>
      <c r="D420" s="42" t="s">
        <v>21</v>
      </c>
      <c r="E420" s="19">
        <v>4993.1899999999996</v>
      </c>
      <c r="F420" s="19">
        <v>0</v>
      </c>
      <c r="G420" s="19">
        <v>264</v>
      </c>
      <c r="H420" s="19">
        <v>0</v>
      </c>
      <c r="I420" s="19">
        <v>0</v>
      </c>
      <c r="J420" s="19">
        <v>0</v>
      </c>
      <c r="K420" s="19">
        <v>0</v>
      </c>
      <c r="L420" s="19">
        <v>0</v>
      </c>
      <c r="M420" s="19">
        <v>0</v>
      </c>
      <c r="N420" s="19">
        <v>0</v>
      </c>
      <c r="O420" s="19">
        <v>0</v>
      </c>
      <c r="P420" s="31">
        <f t="shared" si="12"/>
        <v>5257.19</v>
      </c>
      <c r="Q420" s="19">
        <v>928.96</v>
      </c>
      <c r="R420" s="31">
        <f t="shared" si="13"/>
        <v>4328.2299999999996</v>
      </c>
    </row>
    <row r="421" spans="1:18" s="16" customFormat="1" ht="15" customHeight="1">
      <c r="A421" s="36">
        <v>6284</v>
      </c>
      <c r="B421" s="17" t="s">
        <v>666</v>
      </c>
      <c r="C421" s="17" t="s">
        <v>632</v>
      </c>
      <c r="D421" s="42">
        <v>0</v>
      </c>
      <c r="E421" s="19">
        <v>7319.7</v>
      </c>
      <c r="F421" s="19">
        <v>0</v>
      </c>
      <c r="G421" s="19">
        <v>0</v>
      </c>
      <c r="H421" s="19">
        <v>0</v>
      </c>
      <c r="I421" s="19">
        <v>0</v>
      </c>
      <c r="J421" s="19">
        <v>0</v>
      </c>
      <c r="K421" s="19">
        <v>0</v>
      </c>
      <c r="L421" s="19">
        <v>0</v>
      </c>
      <c r="M421" s="19">
        <v>0</v>
      </c>
      <c r="N421" s="19">
        <v>0</v>
      </c>
      <c r="O421" s="19">
        <v>0</v>
      </c>
      <c r="P421" s="31">
        <f t="shared" si="12"/>
        <v>7319.7</v>
      </c>
      <c r="Q421" s="19">
        <v>1749.69</v>
      </c>
      <c r="R421" s="31">
        <f t="shared" si="13"/>
        <v>5570.01</v>
      </c>
    </row>
    <row r="422" spans="1:18" s="16" customFormat="1" ht="15" customHeight="1">
      <c r="A422" s="36">
        <v>4638</v>
      </c>
      <c r="B422" s="17" t="s">
        <v>380</v>
      </c>
      <c r="C422" s="17" t="s">
        <v>681</v>
      </c>
      <c r="D422" s="42" t="s">
        <v>823</v>
      </c>
      <c r="E422" s="19">
        <v>6427.76</v>
      </c>
      <c r="F422" s="19">
        <v>0</v>
      </c>
      <c r="G422" s="19">
        <v>0</v>
      </c>
      <c r="H422" s="19">
        <v>2142.59</v>
      </c>
      <c r="I422" s="19">
        <v>0</v>
      </c>
      <c r="J422" s="19">
        <v>0</v>
      </c>
      <c r="K422" s="19">
        <v>0</v>
      </c>
      <c r="L422" s="19">
        <v>0</v>
      </c>
      <c r="M422" s="19">
        <v>0</v>
      </c>
      <c r="N422" s="19">
        <v>0</v>
      </c>
      <c r="O422" s="19">
        <v>4499.43</v>
      </c>
      <c r="P422" s="31">
        <f t="shared" si="12"/>
        <v>13069.78</v>
      </c>
      <c r="Q422" s="19">
        <v>2112.6799999999998</v>
      </c>
      <c r="R422" s="31">
        <f t="shared" si="13"/>
        <v>10957.1</v>
      </c>
    </row>
    <row r="423" spans="1:18" s="16" customFormat="1" ht="15" customHeight="1">
      <c r="A423" s="36">
        <v>5868</v>
      </c>
      <c r="B423" s="17" t="s">
        <v>381</v>
      </c>
      <c r="C423" s="17" t="s">
        <v>686</v>
      </c>
      <c r="D423" s="42" t="s">
        <v>21</v>
      </c>
      <c r="E423" s="19">
        <v>2130.2399999999998</v>
      </c>
      <c r="F423" s="19">
        <v>0</v>
      </c>
      <c r="G423" s="19">
        <v>264</v>
      </c>
      <c r="H423" s="19">
        <v>0</v>
      </c>
      <c r="I423" s="19">
        <v>0</v>
      </c>
      <c r="J423" s="19">
        <v>71.010000000000005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31">
        <f t="shared" si="12"/>
        <v>2465.25</v>
      </c>
      <c r="Q423" s="19">
        <v>218.41</v>
      </c>
      <c r="R423" s="31">
        <f t="shared" si="13"/>
        <v>2246.84</v>
      </c>
    </row>
    <row r="424" spans="1:18" s="16" customFormat="1" ht="15" customHeight="1">
      <c r="A424" s="36">
        <v>4496</v>
      </c>
      <c r="B424" s="17" t="s">
        <v>381</v>
      </c>
      <c r="C424" s="17" t="s">
        <v>676</v>
      </c>
      <c r="D424" s="42" t="s">
        <v>36</v>
      </c>
      <c r="E424" s="19">
        <v>1752.17</v>
      </c>
      <c r="F424" s="19">
        <v>250.48</v>
      </c>
      <c r="G424" s="19">
        <v>0</v>
      </c>
      <c r="H424" s="19">
        <v>0</v>
      </c>
      <c r="I424" s="19">
        <v>0</v>
      </c>
      <c r="J424" s="19">
        <v>66.760000000000005</v>
      </c>
      <c r="K424" s="19">
        <v>0</v>
      </c>
      <c r="L424" s="19">
        <v>0</v>
      </c>
      <c r="M424" s="19">
        <v>276.31</v>
      </c>
      <c r="N424" s="19">
        <v>0</v>
      </c>
      <c r="O424" s="19">
        <v>0</v>
      </c>
      <c r="P424" s="31">
        <f t="shared" si="12"/>
        <v>2345.7200000000003</v>
      </c>
      <c r="Q424" s="19">
        <v>225.44</v>
      </c>
      <c r="R424" s="31">
        <f t="shared" si="13"/>
        <v>2120.2800000000002</v>
      </c>
    </row>
    <row r="425" spans="1:18" s="16" customFormat="1" ht="15" customHeight="1">
      <c r="A425" s="36">
        <v>304</v>
      </c>
      <c r="B425" s="17" t="s">
        <v>382</v>
      </c>
      <c r="C425" s="17" t="s">
        <v>670</v>
      </c>
      <c r="D425" s="42" t="s">
        <v>36</v>
      </c>
      <c r="E425" s="19">
        <v>3202.55</v>
      </c>
      <c r="F425" s="19">
        <v>1137.1400000000001</v>
      </c>
      <c r="G425" s="19">
        <v>918.02</v>
      </c>
      <c r="H425" s="19">
        <v>0</v>
      </c>
      <c r="I425" s="19">
        <v>0</v>
      </c>
      <c r="J425" s="19">
        <v>163.55000000000001</v>
      </c>
      <c r="K425" s="19">
        <v>0</v>
      </c>
      <c r="L425" s="19">
        <v>0</v>
      </c>
      <c r="M425" s="19">
        <v>0</v>
      </c>
      <c r="N425" s="19">
        <v>0</v>
      </c>
      <c r="O425" s="19">
        <v>0</v>
      </c>
      <c r="P425" s="31">
        <f t="shared" si="12"/>
        <v>5421.2600000000011</v>
      </c>
      <c r="Q425" s="19">
        <v>1034.92</v>
      </c>
      <c r="R425" s="31">
        <f t="shared" si="13"/>
        <v>4386.3400000000011</v>
      </c>
    </row>
    <row r="426" spans="1:18" s="16" customFormat="1" ht="15" customHeight="1">
      <c r="A426" s="36">
        <v>5001</v>
      </c>
      <c r="B426" s="17" t="s">
        <v>383</v>
      </c>
      <c r="C426" s="17" t="s">
        <v>24</v>
      </c>
      <c r="D426" s="42" t="s">
        <v>823</v>
      </c>
      <c r="E426" s="19">
        <v>4871.7299999999996</v>
      </c>
      <c r="F426" s="19">
        <v>0</v>
      </c>
      <c r="G426" s="19">
        <v>0</v>
      </c>
      <c r="H426" s="19">
        <v>0</v>
      </c>
      <c r="I426" s="19">
        <v>0</v>
      </c>
      <c r="J426" s="19">
        <v>0</v>
      </c>
      <c r="K426" s="19">
        <v>0</v>
      </c>
      <c r="L426" s="19">
        <v>0</v>
      </c>
      <c r="M426" s="19">
        <v>148.07</v>
      </c>
      <c r="N426" s="19">
        <v>0</v>
      </c>
      <c r="O426" s="19">
        <v>0</v>
      </c>
      <c r="P426" s="31">
        <f t="shared" si="12"/>
        <v>5019.7999999999993</v>
      </c>
      <c r="Q426" s="19">
        <v>1659.28</v>
      </c>
      <c r="R426" s="31">
        <f t="shared" si="13"/>
        <v>3360.5199999999995</v>
      </c>
    </row>
    <row r="427" spans="1:18" s="16" customFormat="1" ht="15" customHeight="1">
      <c r="A427" s="36">
        <v>4318</v>
      </c>
      <c r="B427" s="17" t="s">
        <v>384</v>
      </c>
      <c r="C427" s="17" t="s">
        <v>678</v>
      </c>
      <c r="D427" s="42" t="s">
        <v>40</v>
      </c>
      <c r="E427" s="19">
        <v>3874.73</v>
      </c>
      <c r="F427" s="19">
        <v>0</v>
      </c>
      <c r="G427" s="19">
        <v>0</v>
      </c>
      <c r="H427" s="19">
        <v>3583.15</v>
      </c>
      <c r="I427" s="19">
        <v>0</v>
      </c>
      <c r="J427" s="19">
        <v>0</v>
      </c>
      <c r="K427" s="19">
        <v>1500</v>
      </c>
      <c r="L427" s="19">
        <v>0</v>
      </c>
      <c r="M427" s="19">
        <v>332.27</v>
      </c>
      <c r="N427" s="19">
        <v>0</v>
      </c>
      <c r="O427" s="19">
        <v>0</v>
      </c>
      <c r="P427" s="31">
        <f t="shared" si="12"/>
        <v>9290.1500000000015</v>
      </c>
      <c r="Q427" s="19">
        <v>1521.09</v>
      </c>
      <c r="R427" s="31">
        <f t="shared" si="13"/>
        <v>7769.0600000000013</v>
      </c>
    </row>
    <row r="428" spans="1:18" s="16" customFormat="1" ht="15" customHeight="1">
      <c r="A428" s="36">
        <v>5810</v>
      </c>
      <c r="B428" s="17" t="s">
        <v>385</v>
      </c>
      <c r="C428" s="17" t="s">
        <v>631</v>
      </c>
      <c r="D428" s="42" t="s">
        <v>21</v>
      </c>
      <c r="E428" s="19">
        <v>1855.72</v>
      </c>
      <c r="F428" s="19">
        <v>0</v>
      </c>
      <c r="G428" s="19">
        <v>0</v>
      </c>
      <c r="H428" s="19">
        <v>0</v>
      </c>
      <c r="I428" s="19">
        <v>0</v>
      </c>
      <c r="J428" s="19">
        <v>0</v>
      </c>
      <c r="K428" s="19">
        <v>0</v>
      </c>
      <c r="L428" s="19">
        <v>0</v>
      </c>
      <c r="M428" s="19">
        <v>847.51</v>
      </c>
      <c r="N428" s="19">
        <v>0</v>
      </c>
      <c r="O428" s="19">
        <v>0</v>
      </c>
      <c r="P428" s="31">
        <f t="shared" si="12"/>
        <v>2703.23</v>
      </c>
      <c r="Q428" s="19">
        <v>263.55</v>
      </c>
      <c r="R428" s="31">
        <f t="shared" si="13"/>
        <v>2439.6799999999998</v>
      </c>
    </row>
    <row r="429" spans="1:18" s="16" customFormat="1" ht="15" customHeight="1">
      <c r="A429" s="36">
        <v>214</v>
      </c>
      <c r="B429" s="17" t="s">
        <v>386</v>
      </c>
      <c r="C429" s="17" t="s">
        <v>681</v>
      </c>
      <c r="D429" s="42" t="s">
        <v>36</v>
      </c>
      <c r="E429" s="19">
        <v>6556.3</v>
      </c>
      <c r="F429" s="19">
        <v>1006</v>
      </c>
      <c r="G429" s="19">
        <v>0</v>
      </c>
      <c r="H429" s="19">
        <v>0</v>
      </c>
      <c r="I429" s="19">
        <v>0</v>
      </c>
      <c r="J429" s="19">
        <v>0</v>
      </c>
      <c r="K429" s="19">
        <v>0</v>
      </c>
      <c r="L429" s="19">
        <v>0</v>
      </c>
      <c r="M429" s="19">
        <v>332.27</v>
      </c>
      <c r="N429" s="19">
        <v>0</v>
      </c>
      <c r="O429" s="19">
        <v>0</v>
      </c>
      <c r="P429" s="31">
        <f t="shared" si="12"/>
        <v>7894.57</v>
      </c>
      <c r="Q429" s="19">
        <v>1783.32</v>
      </c>
      <c r="R429" s="31">
        <f t="shared" si="13"/>
        <v>6111.25</v>
      </c>
    </row>
    <row r="430" spans="1:18" s="16" customFormat="1" ht="15" customHeight="1">
      <c r="A430" s="36">
        <v>6152</v>
      </c>
      <c r="B430" s="17" t="s">
        <v>387</v>
      </c>
      <c r="C430" s="17" t="s">
        <v>711</v>
      </c>
      <c r="D430" s="42" t="s">
        <v>21</v>
      </c>
      <c r="E430" s="19">
        <v>2130.2399999999998</v>
      </c>
      <c r="F430" s="19">
        <v>0</v>
      </c>
      <c r="G430" s="19">
        <v>0</v>
      </c>
      <c r="H430" s="19">
        <v>0</v>
      </c>
      <c r="I430" s="19">
        <v>0</v>
      </c>
      <c r="J430" s="19">
        <v>0</v>
      </c>
      <c r="K430" s="19">
        <v>0</v>
      </c>
      <c r="L430" s="19">
        <v>0</v>
      </c>
      <c r="M430" s="19">
        <v>222.11</v>
      </c>
      <c r="N430" s="19">
        <v>0</v>
      </c>
      <c r="O430" s="19">
        <v>0</v>
      </c>
      <c r="P430" s="31">
        <f t="shared" si="12"/>
        <v>2352.35</v>
      </c>
      <c r="Q430" s="19">
        <v>304.73</v>
      </c>
      <c r="R430" s="31">
        <f t="shared" si="13"/>
        <v>2047.62</v>
      </c>
    </row>
    <row r="431" spans="1:18" s="16" customFormat="1" ht="15" customHeight="1">
      <c r="A431" s="36">
        <v>5477</v>
      </c>
      <c r="B431" s="17" t="s">
        <v>388</v>
      </c>
      <c r="C431" s="17" t="s">
        <v>674</v>
      </c>
      <c r="D431" s="42">
        <v>5</v>
      </c>
      <c r="E431" s="19">
        <v>17762.48</v>
      </c>
      <c r="F431" s="19">
        <v>0</v>
      </c>
      <c r="G431" s="19">
        <v>0</v>
      </c>
      <c r="H431" s="19">
        <v>0</v>
      </c>
      <c r="I431" s="19">
        <v>0</v>
      </c>
      <c r="J431" s="19">
        <v>0</v>
      </c>
      <c r="K431" s="19">
        <v>0</v>
      </c>
      <c r="L431" s="19">
        <v>0</v>
      </c>
      <c r="M431" s="19">
        <v>0</v>
      </c>
      <c r="N431" s="19">
        <v>0</v>
      </c>
      <c r="O431" s="19">
        <v>0</v>
      </c>
      <c r="P431" s="31">
        <f t="shared" si="12"/>
        <v>17762.48</v>
      </c>
      <c r="Q431" s="19">
        <v>4640.51</v>
      </c>
      <c r="R431" s="31">
        <f t="shared" si="13"/>
        <v>13121.97</v>
      </c>
    </row>
    <row r="432" spans="1:18" s="16" customFormat="1" ht="15" customHeight="1">
      <c r="A432" s="36">
        <v>6107</v>
      </c>
      <c r="B432" s="17" t="s">
        <v>389</v>
      </c>
      <c r="C432" s="17" t="s">
        <v>671</v>
      </c>
      <c r="D432" s="42" t="s">
        <v>21</v>
      </c>
      <c r="E432" s="19">
        <v>4412.47</v>
      </c>
      <c r="F432" s="19">
        <v>0</v>
      </c>
      <c r="G432" s="19">
        <v>0</v>
      </c>
      <c r="H432" s="19">
        <v>0</v>
      </c>
      <c r="I432" s="19">
        <v>0</v>
      </c>
      <c r="J432" s="19">
        <v>0</v>
      </c>
      <c r="K432" s="19">
        <v>0</v>
      </c>
      <c r="L432" s="19">
        <v>0</v>
      </c>
      <c r="M432" s="19">
        <v>304.35000000000002</v>
      </c>
      <c r="N432" s="19">
        <v>0</v>
      </c>
      <c r="O432" s="19">
        <v>0</v>
      </c>
      <c r="P432" s="31">
        <f t="shared" si="12"/>
        <v>4716.8200000000006</v>
      </c>
      <c r="Q432" s="19">
        <v>647.25</v>
      </c>
      <c r="R432" s="31">
        <f t="shared" si="13"/>
        <v>4069.5700000000006</v>
      </c>
    </row>
    <row r="433" spans="1:18" s="16" customFormat="1" ht="15" customHeight="1">
      <c r="A433" s="36">
        <v>6144</v>
      </c>
      <c r="B433" s="17" t="s">
        <v>390</v>
      </c>
      <c r="C433" s="17" t="s">
        <v>631</v>
      </c>
      <c r="D433" s="42" t="s">
        <v>21</v>
      </c>
      <c r="E433" s="19">
        <v>1855.72</v>
      </c>
      <c r="F433" s="19">
        <v>0</v>
      </c>
      <c r="G433" s="19">
        <v>0</v>
      </c>
      <c r="H433" s="19">
        <v>0</v>
      </c>
      <c r="I433" s="19">
        <v>0</v>
      </c>
      <c r="J433" s="19">
        <v>0</v>
      </c>
      <c r="K433" s="19">
        <v>0</v>
      </c>
      <c r="L433" s="19">
        <v>0</v>
      </c>
      <c r="M433" s="19">
        <v>0</v>
      </c>
      <c r="N433" s="19">
        <v>0</v>
      </c>
      <c r="O433" s="19">
        <v>0</v>
      </c>
      <c r="P433" s="31">
        <f t="shared" si="12"/>
        <v>1855.72</v>
      </c>
      <c r="Q433" s="19">
        <v>263.55</v>
      </c>
      <c r="R433" s="31">
        <f t="shared" si="13"/>
        <v>1592.17</v>
      </c>
    </row>
    <row r="434" spans="1:18" s="16" customFormat="1" ht="15" customHeight="1">
      <c r="A434" s="36">
        <v>4469</v>
      </c>
      <c r="B434" s="17" t="s">
        <v>391</v>
      </c>
      <c r="C434" s="17" t="s">
        <v>678</v>
      </c>
      <c r="D434" s="42" t="s">
        <v>36</v>
      </c>
      <c r="E434" s="19">
        <v>4194.13</v>
      </c>
      <c r="F434" s="19">
        <v>2165.5500000000002</v>
      </c>
      <c r="G434" s="19">
        <v>0</v>
      </c>
      <c r="H434" s="19">
        <v>0</v>
      </c>
      <c r="I434" s="19">
        <v>0</v>
      </c>
      <c r="J434" s="19">
        <v>0</v>
      </c>
      <c r="K434" s="19">
        <v>0</v>
      </c>
      <c r="L434" s="19">
        <v>0</v>
      </c>
      <c r="M434" s="19">
        <v>0</v>
      </c>
      <c r="N434" s="19">
        <v>0</v>
      </c>
      <c r="O434" s="19">
        <v>0</v>
      </c>
      <c r="P434" s="31">
        <f t="shared" si="12"/>
        <v>6359.68</v>
      </c>
      <c r="Q434" s="19">
        <v>1388.24</v>
      </c>
      <c r="R434" s="31">
        <f t="shared" si="13"/>
        <v>4971.4400000000005</v>
      </c>
    </row>
    <row r="435" spans="1:18" s="16" customFormat="1" ht="15" customHeight="1">
      <c r="A435" s="36">
        <v>309</v>
      </c>
      <c r="B435" s="17" t="s">
        <v>392</v>
      </c>
      <c r="C435" s="17" t="s">
        <v>41</v>
      </c>
      <c r="D435" s="42" t="s">
        <v>823</v>
      </c>
      <c r="E435" s="19">
        <v>3139.75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359.32</v>
      </c>
      <c r="N435" s="19">
        <v>0</v>
      </c>
      <c r="O435" s="19">
        <v>0</v>
      </c>
      <c r="P435" s="31">
        <f t="shared" si="12"/>
        <v>3499.07</v>
      </c>
      <c r="Q435" s="19">
        <v>343.41</v>
      </c>
      <c r="R435" s="31">
        <f t="shared" si="13"/>
        <v>3155.6600000000003</v>
      </c>
    </row>
    <row r="436" spans="1:18" s="16" customFormat="1" ht="15" customHeight="1">
      <c r="A436" s="36">
        <v>4631</v>
      </c>
      <c r="B436" s="17" t="s">
        <v>393</v>
      </c>
      <c r="C436" s="17" t="s">
        <v>41</v>
      </c>
      <c r="D436" s="42" t="s">
        <v>669</v>
      </c>
      <c r="E436" s="19">
        <v>2401.91</v>
      </c>
      <c r="F436" s="19">
        <v>639.24</v>
      </c>
      <c r="G436" s="19">
        <v>0</v>
      </c>
      <c r="H436" s="19">
        <v>0</v>
      </c>
      <c r="I436" s="19">
        <v>0</v>
      </c>
      <c r="J436" s="19">
        <v>0</v>
      </c>
      <c r="K436" s="19">
        <v>0</v>
      </c>
      <c r="L436" s="19">
        <v>0</v>
      </c>
      <c r="M436" s="19">
        <v>359.32</v>
      </c>
      <c r="N436" s="19">
        <v>0</v>
      </c>
      <c r="O436" s="19">
        <v>0</v>
      </c>
      <c r="P436" s="31">
        <f t="shared" si="12"/>
        <v>3400.47</v>
      </c>
      <c r="Q436" s="19">
        <v>317.58</v>
      </c>
      <c r="R436" s="31">
        <f t="shared" si="13"/>
        <v>3082.89</v>
      </c>
    </row>
    <row r="437" spans="1:18" s="16" customFormat="1" ht="15" customHeight="1">
      <c r="A437" s="36">
        <v>5831</v>
      </c>
      <c r="B437" s="17" t="s">
        <v>394</v>
      </c>
      <c r="C437" s="17" t="s">
        <v>690</v>
      </c>
      <c r="D437" s="42" t="s">
        <v>21</v>
      </c>
      <c r="E437" s="19">
        <v>4412.47</v>
      </c>
      <c r="F437" s="19">
        <v>0</v>
      </c>
      <c r="G437" s="19">
        <v>0</v>
      </c>
      <c r="H437" s="19">
        <v>5282.58</v>
      </c>
      <c r="I437" s="19">
        <v>0</v>
      </c>
      <c r="J437" s="19">
        <v>0</v>
      </c>
      <c r="K437" s="19">
        <v>4391.82</v>
      </c>
      <c r="L437" s="19">
        <v>0</v>
      </c>
      <c r="M437" s="19">
        <v>0</v>
      </c>
      <c r="N437" s="19">
        <v>0</v>
      </c>
      <c r="O437" s="19">
        <v>0</v>
      </c>
      <c r="P437" s="31">
        <f t="shared" si="12"/>
        <v>14086.869999999999</v>
      </c>
      <c r="Q437" s="19">
        <v>2553.64</v>
      </c>
      <c r="R437" s="31">
        <f t="shared" si="13"/>
        <v>11533.23</v>
      </c>
    </row>
    <row r="438" spans="1:18" s="16" customFormat="1" ht="15" customHeight="1">
      <c r="A438" s="36">
        <v>6163</v>
      </c>
      <c r="B438" s="17" t="s">
        <v>395</v>
      </c>
      <c r="C438" s="17" t="s">
        <v>20</v>
      </c>
      <c r="D438" s="42" t="s">
        <v>668</v>
      </c>
      <c r="E438" s="19">
        <v>905.4</v>
      </c>
      <c r="F438" s="19">
        <v>0</v>
      </c>
      <c r="G438" s="19">
        <v>0</v>
      </c>
      <c r="H438" s="19">
        <v>0</v>
      </c>
      <c r="I438" s="19">
        <v>0</v>
      </c>
      <c r="J438" s="19">
        <v>0</v>
      </c>
      <c r="K438" s="19">
        <v>0</v>
      </c>
      <c r="L438" s="19">
        <v>94.6</v>
      </c>
      <c r="M438" s="19">
        <v>0</v>
      </c>
      <c r="N438" s="19">
        <v>0</v>
      </c>
      <c r="O438" s="19">
        <v>0</v>
      </c>
      <c r="P438" s="31">
        <f t="shared" si="12"/>
        <v>1000</v>
      </c>
      <c r="Q438" s="19">
        <v>0</v>
      </c>
      <c r="R438" s="31">
        <f t="shared" si="13"/>
        <v>1000</v>
      </c>
    </row>
    <row r="439" spans="1:18" s="16" customFormat="1" ht="15" customHeight="1">
      <c r="A439" s="36">
        <v>4865</v>
      </c>
      <c r="B439" s="17" t="s">
        <v>396</v>
      </c>
      <c r="C439" s="17" t="s">
        <v>42</v>
      </c>
      <c r="D439" s="42" t="s">
        <v>36</v>
      </c>
      <c r="E439" s="19">
        <v>1752.17</v>
      </c>
      <c r="F439" s="19">
        <v>0</v>
      </c>
      <c r="G439" s="19">
        <v>0</v>
      </c>
      <c r="H439" s="19">
        <v>1168.1100000000001</v>
      </c>
      <c r="I439" s="19">
        <v>0</v>
      </c>
      <c r="J439" s="19">
        <v>0</v>
      </c>
      <c r="K439" s="19">
        <v>0</v>
      </c>
      <c r="L439" s="19">
        <v>0</v>
      </c>
      <c r="M439" s="19">
        <v>296.14</v>
      </c>
      <c r="N439" s="19">
        <v>0</v>
      </c>
      <c r="O439" s="19">
        <v>0</v>
      </c>
      <c r="P439" s="31">
        <f t="shared" si="12"/>
        <v>3216.42</v>
      </c>
      <c r="Q439" s="19">
        <v>613.9</v>
      </c>
      <c r="R439" s="31">
        <f t="shared" si="13"/>
        <v>2602.52</v>
      </c>
    </row>
    <row r="440" spans="1:18" s="16" customFormat="1" ht="15" customHeight="1">
      <c r="A440" s="36">
        <v>5681</v>
      </c>
      <c r="B440" s="17" t="s">
        <v>397</v>
      </c>
      <c r="C440" s="17" t="s">
        <v>24</v>
      </c>
      <c r="D440" s="42" t="s">
        <v>21</v>
      </c>
      <c r="E440" s="19">
        <v>4412.47</v>
      </c>
      <c r="F440" s="19">
        <v>0</v>
      </c>
      <c r="G440" s="19">
        <v>0</v>
      </c>
      <c r="H440" s="19">
        <v>1470.82</v>
      </c>
      <c r="I440" s="19">
        <v>0</v>
      </c>
      <c r="J440" s="19">
        <v>0</v>
      </c>
      <c r="K440" s="19">
        <v>0</v>
      </c>
      <c r="L440" s="19">
        <v>0</v>
      </c>
      <c r="M440" s="19">
        <v>0</v>
      </c>
      <c r="N440" s="19">
        <v>0</v>
      </c>
      <c r="O440" s="19">
        <v>0</v>
      </c>
      <c r="P440" s="31">
        <f t="shared" si="12"/>
        <v>5883.29</v>
      </c>
      <c r="Q440" s="19">
        <v>1568.22</v>
      </c>
      <c r="R440" s="31">
        <f t="shared" si="13"/>
        <v>4315.07</v>
      </c>
    </row>
    <row r="441" spans="1:18" s="48" customFormat="1" ht="15" customHeight="1">
      <c r="A441" s="36">
        <v>5071</v>
      </c>
      <c r="B441" s="17" t="s">
        <v>398</v>
      </c>
      <c r="C441" s="17" t="s">
        <v>24</v>
      </c>
      <c r="D441" s="42" t="s">
        <v>40</v>
      </c>
      <c r="E441" s="19">
        <v>4590.74</v>
      </c>
      <c r="F441" s="19">
        <v>0</v>
      </c>
      <c r="G441" s="19">
        <v>0</v>
      </c>
      <c r="H441" s="19">
        <v>0</v>
      </c>
      <c r="I441" s="19">
        <v>0</v>
      </c>
      <c r="J441" s="19">
        <v>0</v>
      </c>
      <c r="K441" s="19">
        <v>0</v>
      </c>
      <c r="L441" s="19">
        <v>0</v>
      </c>
      <c r="M441" s="19">
        <v>0</v>
      </c>
      <c r="N441" s="19">
        <v>0</v>
      </c>
      <c r="O441" s="19">
        <v>0</v>
      </c>
      <c r="P441" s="31">
        <f t="shared" si="12"/>
        <v>4590.74</v>
      </c>
      <c r="Q441" s="19">
        <v>1424.57</v>
      </c>
      <c r="R441" s="31">
        <f t="shared" si="13"/>
        <v>3166.17</v>
      </c>
    </row>
    <row r="442" spans="1:18" s="16" customFormat="1" ht="15" customHeight="1">
      <c r="A442" s="36">
        <v>5991</v>
      </c>
      <c r="B442" s="17" t="s">
        <v>399</v>
      </c>
      <c r="C442" s="17" t="s">
        <v>676</v>
      </c>
      <c r="D442" s="42" t="s">
        <v>21</v>
      </c>
      <c r="E442" s="19">
        <v>1555.89</v>
      </c>
      <c r="F442" s="19">
        <v>0</v>
      </c>
      <c r="G442" s="19">
        <v>0</v>
      </c>
      <c r="H442" s="19">
        <v>0</v>
      </c>
      <c r="I442" s="19">
        <v>0</v>
      </c>
      <c r="J442" s="19">
        <v>0</v>
      </c>
      <c r="K442" s="19">
        <v>0</v>
      </c>
      <c r="L442" s="19">
        <v>0</v>
      </c>
      <c r="M442" s="19">
        <v>0</v>
      </c>
      <c r="N442" s="19">
        <v>0</v>
      </c>
      <c r="O442" s="19">
        <v>0</v>
      </c>
      <c r="P442" s="31">
        <f t="shared" si="12"/>
        <v>1555.89</v>
      </c>
      <c r="Q442" s="19">
        <v>218.58</v>
      </c>
      <c r="R442" s="31">
        <f t="shared" si="13"/>
        <v>1337.3100000000002</v>
      </c>
    </row>
    <row r="443" spans="1:18" s="16" customFormat="1" ht="15" customHeight="1">
      <c r="A443" s="36">
        <v>313</v>
      </c>
      <c r="B443" s="17" t="s">
        <v>400</v>
      </c>
      <c r="C443" s="17" t="s">
        <v>41</v>
      </c>
      <c r="D443" s="42" t="s">
        <v>36</v>
      </c>
      <c r="E443" s="19">
        <v>3202.55</v>
      </c>
      <c r="F443" s="19">
        <v>2325.54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31">
        <f t="shared" si="12"/>
        <v>5528.09</v>
      </c>
      <c r="Q443" s="19">
        <v>2374.06</v>
      </c>
      <c r="R443" s="31">
        <f t="shared" si="13"/>
        <v>3154.03</v>
      </c>
    </row>
    <row r="444" spans="1:18" s="16" customFormat="1" ht="15" customHeight="1">
      <c r="A444" s="36">
        <v>5767</v>
      </c>
      <c r="B444" s="17" t="s">
        <v>401</v>
      </c>
      <c r="C444" s="17" t="s">
        <v>634</v>
      </c>
      <c r="D444" s="42">
        <v>0</v>
      </c>
      <c r="E444" s="19">
        <v>2927.88</v>
      </c>
      <c r="F444" s="19">
        <v>0</v>
      </c>
      <c r="G444" s="19">
        <v>0</v>
      </c>
      <c r="H444" s="19">
        <v>0</v>
      </c>
      <c r="I444" s="19">
        <v>0</v>
      </c>
      <c r="J444" s="19">
        <v>0</v>
      </c>
      <c r="K444" s="19">
        <v>0</v>
      </c>
      <c r="L444" s="19">
        <v>0</v>
      </c>
      <c r="M444" s="19">
        <v>0</v>
      </c>
      <c r="N444" s="19">
        <v>0</v>
      </c>
      <c r="O444" s="19">
        <v>0</v>
      </c>
      <c r="P444" s="31">
        <f t="shared" si="12"/>
        <v>2927.88</v>
      </c>
      <c r="Q444" s="19">
        <v>296.51</v>
      </c>
      <c r="R444" s="31">
        <f t="shared" si="13"/>
        <v>2631.37</v>
      </c>
    </row>
    <row r="445" spans="1:18" s="16" customFormat="1" ht="15" customHeight="1">
      <c r="A445" s="36">
        <v>5821</v>
      </c>
      <c r="B445" s="17" t="s">
        <v>402</v>
      </c>
      <c r="C445" s="17" t="s">
        <v>690</v>
      </c>
      <c r="D445" s="42" t="s">
        <v>21</v>
      </c>
      <c r="E445" s="19">
        <v>4412.47</v>
      </c>
      <c r="F445" s="19">
        <v>0</v>
      </c>
      <c r="G445" s="19">
        <v>0</v>
      </c>
      <c r="H445" s="19">
        <v>0</v>
      </c>
      <c r="I445" s="19">
        <v>0</v>
      </c>
      <c r="J445" s="19">
        <v>0</v>
      </c>
      <c r="K445" s="19">
        <v>0</v>
      </c>
      <c r="L445" s="19">
        <v>0</v>
      </c>
      <c r="M445" s="19">
        <v>581.42999999999995</v>
      </c>
      <c r="N445" s="19">
        <v>0</v>
      </c>
      <c r="O445" s="19">
        <v>0</v>
      </c>
      <c r="P445" s="31">
        <f t="shared" si="12"/>
        <v>4993.9000000000005</v>
      </c>
      <c r="Q445" s="19">
        <v>689.9</v>
      </c>
      <c r="R445" s="31">
        <f t="shared" si="13"/>
        <v>4304.0000000000009</v>
      </c>
    </row>
    <row r="446" spans="1:18" s="16" customFormat="1" ht="15" customHeight="1">
      <c r="A446" s="36">
        <v>6254</v>
      </c>
      <c r="B446" s="17" t="s">
        <v>613</v>
      </c>
      <c r="C446" s="17" t="s">
        <v>42</v>
      </c>
      <c r="D446" s="42" t="s">
        <v>21</v>
      </c>
      <c r="E446" s="19">
        <v>1555.89</v>
      </c>
      <c r="F446" s="19">
        <v>0</v>
      </c>
      <c r="G446" s="19">
        <v>0</v>
      </c>
      <c r="H446" s="19">
        <v>0</v>
      </c>
      <c r="I446" s="19">
        <v>0</v>
      </c>
      <c r="J446" s="19">
        <v>0</v>
      </c>
      <c r="K446" s="19">
        <v>0</v>
      </c>
      <c r="L446" s="19">
        <v>0</v>
      </c>
      <c r="M446" s="19">
        <v>0</v>
      </c>
      <c r="N446" s="19">
        <v>0</v>
      </c>
      <c r="O446" s="19">
        <v>0</v>
      </c>
      <c r="P446" s="31">
        <f t="shared" si="12"/>
        <v>1555.89</v>
      </c>
      <c r="Q446" s="19">
        <v>125.23</v>
      </c>
      <c r="R446" s="31">
        <f t="shared" si="13"/>
        <v>1430.66</v>
      </c>
    </row>
    <row r="447" spans="1:18" s="16" customFormat="1" ht="15" customHeight="1">
      <c r="A447" s="36">
        <v>6059</v>
      </c>
      <c r="B447" s="17" t="s">
        <v>403</v>
      </c>
      <c r="C447" s="17" t="s">
        <v>39</v>
      </c>
      <c r="D447" s="42" t="s">
        <v>21</v>
      </c>
      <c r="E447" s="19">
        <v>1855.72</v>
      </c>
      <c r="F447" s="19">
        <v>0</v>
      </c>
      <c r="G447" s="19">
        <v>264</v>
      </c>
      <c r="H447" s="19">
        <v>0</v>
      </c>
      <c r="I447" s="19">
        <v>0</v>
      </c>
      <c r="J447" s="19">
        <v>61.86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31">
        <f t="shared" si="12"/>
        <v>2181.5800000000004</v>
      </c>
      <c r="Q447" s="19">
        <v>181.54</v>
      </c>
      <c r="R447" s="31">
        <f t="shared" si="13"/>
        <v>2000.0400000000004</v>
      </c>
    </row>
    <row r="448" spans="1:18" s="16" customFormat="1" ht="15" customHeight="1">
      <c r="A448" s="36">
        <v>5768</v>
      </c>
      <c r="B448" s="17" t="s">
        <v>404</v>
      </c>
      <c r="C448" s="17" t="s">
        <v>634</v>
      </c>
      <c r="D448" s="42">
        <v>0</v>
      </c>
      <c r="E448" s="19">
        <v>2927.88</v>
      </c>
      <c r="F448" s="19">
        <v>0</v>
      </c>
      <c r="G448" s="19">
        <v>0</v>
      </c>
      <c r="H448" s="19">
        <v>650.64</v>
      </c>
      <c r="I448" s="19">
        <v>0</v>
      </c>
      <c r="J448" s="19">
        <v>0</v>
      </c>
      <c r="K448" s="19">
        <v>0</v>
      </c>
      <c r="L448" s="19">
        <v>0</v>
      </c>
      <c r="M448" s="19">
        <v>0</v>
      </c>
      <c r="N448" s="19">
        <v>0</v>
      </c>
      <c r="O448" s="19">
        <v>0</v>
      </c>
      <c r="P448" s="31">
        <f t="shared" si="12"/>
        <v>3578.52</v>
      </c>
      <c r="Q448" s="19">
        <v>448.98</v>
      </c>
      <c r="R448" s="31">
        <f t="shared" si="13"/>
        <v>3129.54</v>
      </c>
    </row>
    <row r="449" spans="1:18" s="16" customFormat="1" ht="15" customHeight="1">
      <c r="A449" s="36">
        <v>523</v>
      </c>
      <c r="B449" s="17" t="s">
        <v>405</v>
      </c>
      <c r="C449" s="17" t="s">
        <v>670</v>
      </c>
      <c r="D449" s="42" t="s">
        <v>36</v>
      </c>
      <c r="E449" s="19">
        <v>3202.55</v>
      </c>
      <c r="F449" s="19">
        <v>0</v>
      </c>
      <c r="G449" s="19">
        <v>746.6400000000001</v>
      </c>
      <c r="H449" s="19">
        <v>0</v>
      </c>
      <c r="I449" s="19">
        <v>0</v>
      </c>
      <c r="J449" s="19">
        <v>120.69</v>
      </c>
      <c r="K449" s="19">
        <v>0</v>
      </c>
      <c r="L449" s="19">
        <v>0</v>
      </c>
      <c r="M449" s="19">
        <v>0</v>
      </c>
      <c r="N449" s="19">
        <v>0</v>
      </c>
      <c r="O449" s="19">
        <v>0</v>
      </c>
      <c r="P449" s="31">
        <f t="shared" si="12"/>
        <v>4069.8800000000006</v>
      </c>
      <c r="Q449" s="19">
        <v>888.99</v>
      </c>
      <c r="R449" s="31">
        <f t="shared" si="13"/>
        <v>3180.8900000000003</v>
      </c>
    </row>
    <row r="450" spans="1:18" s="16" customFormat="1" ht="15" customHeight="1">
      <c r="A450" s="36">
        <v>5150</v>
      </c>
      <c r="B450" s="17" t="s">
        <v>406</v>
      </c>
      <c r="C450" s="17" t="s">
        <v>39</v>
      </c>
      <c r="D450" s="42" t="s">
        <v>819</v>
      </c>
      <c r="E450" s="19">
        <v>1892.83</v>
      </c>
      <c r="F450" s="19">
        <v>0</v>
      </c>
      <c r="G450" s="19">
        <v>264</v>
      </c>
      <c r="H450" s="19">
        <v>0</v>
      </c>
      <c r="I450" s="19">
        <v>0</v>
      </c>
      <c r="J450" s="19">
        <v>63.09</v>
      </c>
      <c r="K450" s="19">
        <v>0</v>
      </c>
      <c r="L450" s="19">
        <v>0</v>
      </c>
      <c r="M450" s="19">
        <v>380.21</v>
      </c>
      <c r="N450" s="19">
        <v>0</v>
      </c>
      <c r="O450" s="19">
        <v>0</v>
      </c>
      <c r="P450" s="31">
        <f t="shared" si="12"/>
        <v>2600.13</v>
      </c>
      <c r="Q450" s="19">
        <v>238.99</v>
      </c>
      <c r="R450" s="31">
        <f t="shared" si="13"/>
        <v>2361.1400000000003</v>
      </c>
    </row>
    <row r="451" spans="1:18" s="16" customFormat="1" ht="15" customHeight="1">
      <c r="A451" s="36">
        <v>6282</v>
      </c>
      <c r="B451" s="17" t="s">
        <v>655</v>
      </c>
      <c r="C451" s="17" t="s">
        <v>39</v>
      </c>
      <c r="D451" s="42" t="s">
        <v>21</v>
      </c>
      <c r="E451" s="19">
        <v>1855.72</v>
      </c>
      <c r="F451" s="19">
        <v>0</v>
      </c>
      <c r="G451" s="19">
        <v>264</v>
      </c>
      <c r="H451" s="19">
        <v>0</v>
      </c>
      <c r="I451" s="19">
        <v>0</v>
      </c>
      <c r="J451" s="19">
        <v>61.86</v>
      </c>
      <c r="K451" s="19">
        <v>0</v>
      </c>
      <c r="L451" s="19">
        <v>0</v>
      </c>
      <c r="M451" s="19">
        <v>0</v>
      </c>
      <c r="N451" s="19">
        <v>0</v>
      </c>
      <c r="O451" s="19">
        <v>0</v>
      </c>
      <c r="P451" s="31">
        <f t="shared" si="12"/>
        <v>2181.5800000000004</v>
      </c>
      <c r="Q451" s="19">
        <v>181.54</v>
      </c>
      <c r="R451" s="31">
        <f t="shared" si="13"/>
        <v>2000.0400000000004</v>
      </c>
    </row>
    <row r="452" spans="1:18" s="16" customFormat="1" ht="15" customHeight="1">
      <c r="A452" s="36">
        <v>5648</v>
      </c>
      <c r="B452" s="17" t="s">
        <v>407</v>
      </c>
      <c r="C452" s="17" t="s">
        <v>686</v>
      </c>
      <c r="D452" s="42" t="s">
        <v>21</v>
      </c>
      <c r="E452" s="19">
        <v>2130.2399999999998</v>
      </c>
      <c r="F452" s="19">
        <v>0</v>
      </c>
      <c r="G452" s="19">
        <v>264</v>
      </c>
      <c r="H452" s="19">
        <v>0</v>
      </c>
      <c r="I452" s="19">
        <v>0</v>
      </c>
      <c r="J452" s="19">
        <v>71.010000000000005</v>
      </c>
      <c r="K452" s="19">
        <v>0</v>
      </c>
      <c r="L452" s="19">
        <v>0</v>
      </c>
      <c r="M452" s="19">
        <v>0</v>
      </c>
      <c r="N452" s="19">
        <v>0</v>
      </c>
      <c r="O452" s="19">
        <v>0</v>
      </c>
      <c r="P452" s="31">
        <f t="shared" si="12"/>
        <v>2465.25</v>
      </c>
      <c r="Q452" s="19">
        <v>218.41</v>
      </c>
      <c r="R452" s="31">
        <f t="shared" si="13"/>
        <v>2246.84</v>
      </c>
    </row>
    <row r="453" spans="1:18" s="16" customFormat="1" ht="15" customHeight="1">
      <c r="A453" s="36">
        <v>317</v>
      </c>
      <c r="B453" s="17" t="s">
        <v>408</v>
      </c>
      <c r="C453" s="17" t="s">
        <v>24</v>
      </c>
      <c r="D453" s="42" t="s">
        <v>21</v>
      </c>
      <c r="E453" s="19">
        <v>4412.47</v>
      </c>
      <c r="F453" s="19">
        <v>0</v>
      </c>
      <c r="G453" s="19">
        <v>0</v>
      </c>
      <c r="H453" s="19">
        <v>0</v>
      </c>
      <c r="I453" s="19">
        <v>0</v>
      </c>
      <c r="J453" s="19">
        <v>0</v>
      </c>
      <c r="K453" s="19">
        <v>0</v>
      </c>
      <c r="L453" s="19">
        <v>0</v>
      </c>
      <c r="M453" s="19">
        <v>0</v>
      </c>
      <c r="N453" s="19">
        <v>0</v>
      </c>
      <c r="O453" s="19">
        <v>0</v>
      </c>
      <c r="P453" s="31">
        <f t="shared" si="12"/>
        <v>4412.47</v>
      </c>
      <c r="Q453" s="19">
        <v>937.9</v>
      </c>
      <c r="R453" s="31">
        <f t="shared" si="13"/>
        <v>3474.57</v>
      </c>
    </row>
    <row r="454" spans="1:18" s="16" customFormat="1" ht="15" customHeight="1">
      <c r="A454" s="36">
        <v>6237</v>
      </c>
      <c r="B454" s="17" t="s">
        <v>409</v>
      </c>
      <c r="C454" s="17" t="s">
        <v>20</v>
      </c>
      <c r="D454" s="42" t="s">
        <v>822</v>
      </c>
      <c r="E454" s="19">
        <v>645.4</v>
      </c>
      <c r="F454" s="19">
        <v>0</v>
      </c>
      <c r="G454" s="19">
        <v>0</v>
      </c>
      <c r="H454" s="19">
        <v>0</v>
      </c>
      <c r="I454" s="19">
        <v>0</v>
      </c>
      <c r="J454" s="19">
        <v>0</v>
      </c>
      <c r="K454" s="19">
        <v>0</v>
      </c>
      <c r="L454" s="19">
        <v>94.6</v>
      </c>
      <c r="M454" s="19">
        <v>0</v>
      </c>
      <c r="N454" s="19">
        <v>0</v>
      </c>
      <c r="O454" s="19">
        <v>0</v>
      </c>
      <c r="P454" s="31">
        <f t="shared" si="12"/>
        <v>740</v>
      </c>
      <c r="Q454" s="19">
        <v>0</v>
      </c>
      <c r="R454" s="31">
        <f t="shared" si="13"/>
        <v>740</v>
      </c>
    </row>
    <row r="455" spans="1:18" s="16" customFormat="1" ht="15" customHeight="1">
      <c r="A455" s="36">
        <v>5484</v>
      </c>
      <c r="B455" s="17" t="s">
        <v>410</v>
      </c>
      <c r="C455" s="17" t="s">
        <v>674</v>
      </c>
      <c r="D455" s="42">
        <v>3</v>
      </c>
      <c r="E455" s="19">
        <v>10149.99</v>
      </c>
      <c r="F455" s="19">
        <v>0</v>
      </c>
      <c r="G455" s="19">
        <v>0</v>
      </c>
      <c r="H455" s="19">
        <v>1127.78</v>
      </c>
      <c r="I455" s="19">
        <v>0</v>
      </c>
      <c r="J455" s="19">
        <v>0</v>
      </c>
      <c r="K455" s="19">
        <v>1268.75</v>
      </c>
      <c r="L455" s="19">
        <v>0</v>
      </c>
      <c r="M455" s="19">
        <v>0</v>
      </c>
      <c r="N455" s="19">
        <v>0</v>
      </c>
      <c r="O455" s="19">
        <v>0</v>
      </c>
      <c r="P455" s="31">
        <f t="shared" si="12"/>
        <v>12546.52</v>
      </c>
      <c r="Q455" s="19">
        <v>3101.85</v>
      </c>
      <c r="R455" s="31">
        <f t="shared" si="13"/>
        <v>9444.67</v>
      </c>
    </row>
    <row r="456" spans="1:18" s="16" customFormat="1" ht="15" customHeight="1">
      <c r="A456" s="36">
        <v>5850</v>
      </c>
      <c r="B456" s="17" t="s">
        <v>411</v>
      </c>
      <c r="C456" s="17" t="s">
        <v>710</v>
      </c>
      <c r="D456" s="42" t="s">
        <v>21</v>
      </c>
      <c r="E456" s="19">
        <v>2130.2399999999998</v>
      </c>
      <c r="F456" s="19">
        <v>0</v>
      </c>
      <c r="G456" s="19">
        <v>0</v>
      </c>
      <c r="H456" s="19">
        <v>0</v>
      </c>
      <c r="I456" s="19">
        <v>0</v>
      </c>
      <c r="J456" s="19">
        <v>0</v>
      </c>
      <c r="K456" s="19">
        <v>0</v>
      </c>
      <c r="L456" s="19">
        <v>0</v>
      </c>
      <c r="M456" s="19">
        <v>123.82</v>
      </c>
      <c r="N456" s="19">
        <v>0</v>
      </c>
      <c r="O456" s="19">
        <v>0</v>
      </c>
      <c r="P456" s="31">
        <f t="shared" si="12"/>
        <v>2254.06</v>
      </c>
      <c r="Q456" s="19">
        <v>176.92</v>
      </c>
      <c r="R456" s="31">
        <f t="shared" si="13"/>
        <v>2077.14</v>
      </c>
    </row>
    <row r="457" spans="1:18" s="16" customFormat="1" ht="15" customHeight="1">
      <c r="A457" s="36">
        <v>5597</v>
      </c>
      <c r="B457" s="17" t="s">
        <v>412</v>
      </c>
      <c r="C457" s="17" t="s">
        <v>674</v>
      </c>
      <c r="D457" s="42">
        <v>3</v>
      </c>
      <c r="E457" s="19">
        <v>10149.99</v>
      </c>
      <c r="F457" s="19">
        <v>0</v>
      </c>
      <c r="G457" s="19">
        <v>0</v>
      </c>
      <c r="H457" s="19">
        <v>0</v>
      </c>
      <c r="I457" s="19">
        <v>0</v>
      </c>
      <c r="J457" s="19">
        <v>0</v>
      </c>
      <c r="K457" s="19">
        <v>0</v>
      </c>
      <c r="L457" s="19">
        <v>0</v>
      </c>
      <c r="M457" s="19">
        <v>0</v>
      </c>
      <c r="N457" s="19">
        <v>0</v>
      </c>
      <c r="O457" s="19">
        <v>7104.99</v>
      </c>
      <c r="P457" s="31">
        <f t="shared" si="12"/>
        <v>17254.98</v>
      </c>
      <c r="Q457" s="19">
        <v>2547.08</v>
      </c>
      <c r="R457" s="31">
        <f t="shared" si="13"/>
        <v>14707.9</v>
      </c>
    </row>
    <row r="458" spans="1:18" s="16" customFormat="1" ht="15" customHeight="1">
      <c r="A458" s="36">
        <v>5730</v>
      </c>
      <c r="B458" s="17" t="s">
        <v>413</v>
      </c>
      <c r="C458" s="17" t="s">
        <v>679</v>
      </c>
      <c r="D458" s="42" t="s">
        <v>21</v>
      </c>
      <c r="E458" s="19">
        <v>4993.1899999999996</v>
      </c>
      <c r="F458" s="19">
        <v>0</v>
      </c>
      <c r="G458" s="19">
        <v>0</v>
      </c>
      <c r="H458" s="19">
        <v>554.79999999999995</v>
      </c>
      <c r="I458" s="19">
        <v>0</v>
      </c>
      <c r="J458" s="19">
        <v>0</v>
      </c>
      <c r="K458" s="19">
        <v>0</v>
      </c>
      <c r="L458" s="19">
        <v>0</v>
      </c>
      <c r="M458" s="19">
        <v>0</v>
      </c>
      <c r="N458" s="19">
        <v>0</v>
      </c>
      <c r="O458" s="19">
        <v>0</v>
      </c>
      <c r="P458" s="31">
        <f t="shared" si="12"/>
        <v>5547.99</v>
      </c>
      <c r="Q458" s="19">
        <v>1082.6400000000001</v>
      </c>
      <c r="R458" s="31">
        <f t="shared" si="13"/>
        <v>4465.3499999999995</v>
      </c>
    </row>
    <row r="459" spans="1:18" s="16" customFormat="1" ht="15" customHeight="1">
      <c r="A459" s="36">
        <v>5725</v>
      </c>
      <c r="B459" s="17" t="s">
        <v>414</v>
      </c>
      <c r="C459" s="17" t="s">
        <v>24</v>
      </c>
      <c r="D459" s="42" t="s">
        <v>21</v>
      </c>
      <c r="E459" s="19">
        <v>4412.47</v>
      </c>
      <c r="F459" s="19">
        <v>0</v>
      </c>
      <c r="G459" s="19">
        <v>0</v>
      </c>
      <c r="H459" s="19">
        <v>0</v>
      </c>
      <c r="I459" s="19">
        <v>0</v>
      </c>
      <c r="J459" s="19">
        <v>0</v>
      </c>
      <c r="K459" s="19">
        <v>0</v>
      </c>
      <c r="L459" s="19">
        <v>0</v>
      </c>
      <c r="M459" s="19">
        <v>0</v>
      </c>
      <c r="N459" s="19">
        <v>0</v>
      </c>
      <c r="O459" s="19">
        <v>0</v>
      </c>
      <c r="P459" s="31">
        <f t="shared" si="12"/>
        <v>4412.47</v>
      </c>
      <c r="Q459" s="19">
        <v>684.9</v>
      </c>
      <c r="R459" s="31">
        <f t="shared" si="13"/>
        <v>3727.57</v>
      </c>
    </row>
    <row r="460" spans="1:18" s="16" customFormat="1" ht="15" customHeight="1">
      <c r="A460" s="36">
        <v>289</v>
      </c>
      <c r="B460" s="17" t="s">
        <v>415</v>
      </c>
      <c r="C460" s="17" t="s">
        <v>725</v>
      </c>
      <c r="D460" s="42" t="s">
        <v>36</v>
      </c>
      <c r="E460" s="19">
        <v>3202.55</v>
      </c>
      <c r="F460" s="19">
        <v>155.19</v>
      </c>
      <c r="G460" s="19">
        <v>770.03</v>
      </c>
      <c r="H460" s="19">
        <v>2694.2400000000002</v>
      </c>
      <c r="I460" s="19">
        <v>0</v>
      </c>
      <c r="J460" s="19">
        <v>126.54</v>
      </c>
      <c r="K460" s="19">
        <v>0</v>
      </c>
      <c r="L460" s="19">
        <v>0</v>
      </c>
      <c r="M460" s="19">
        <v>0</v>
      </c>
      <c r="N460" s="19">
        <v>0</v>
      </c>
      <c r="O460" s="19">
        <v>0</v>
      </c>
      <c r="P460" s="31">
        <f t="shared" si="12"/>
        <v>6948.55</v>
      </c>
      <c r="Q460" s="19">
        <v>894.01</v>
      </c>
      <c r="R460" s="31">
        <f t="shared" si="13"/>
        <v>6054.54</v>
      </c>
    </row>
    <row r="461" spans="1:18" s="16" customFormat="1" ht="15" customHeight="1">
      <c r="A461" s="36">
        <v>5158</v>
      </c>
      <c r="B461" s="17" t="s">
        <v>416</v>
      </c>
      <c r="C461" s="17" t="s">
        <v>37</v>
      </c>
      <c r="D461" s="42" t="s">
        <v>819</v>
      </c>
      <c r="E461" s="19">
        <v>2487.7199999999998</v>
      </c>
      <c r="F461" s="19">
        <v>0</v>
      </c>
      <c r="G461" s="19">
        <v>0</v>
      </c>
      <c r="H461" s="19">
        <v>0</v>
      </c>
      <c r="I461" s="19">
        <v>0</v>
      </c>
      <c r="J461" s="19">
        <v>0</v>
      </c>
      <c r="K461" s="19">
        <v>0</v>
      </c>
      <c r="L461" s="19">
        <v>0</v>
      </c>
      <c r="M461" s="19">
        <v>0</v>
      </c>
      <c r="N461" s="19">
        <v>0</v>
      </c>
      <c r="O461" s="19">
        <v>0</v>
      </c>
      <c r="P461" s="31">
        <f t="shared" ref="P461:P524" si="14">SUM(E461:O461)</f>
        <v>2487.7199999999998</v>
      </c>
      <c r="Q461" s="19">
        <v>221.96</v>
      </c>
      <c r="R461" s="31">
        <f t="shared" ref="R461:R524" si="15">SUM(P461-Q461)</f>
        <v>2265.7599999999998</v>
      </c>
    </row>
    <row r="462" spans="1:18" s="16" customFormat="1" ht="15" customHeight="1">
      <c r="A462" s="36">
        <v>6331</v>
      </c>
      <c r="B462" s="17" t="s">
        <v>803</v>
      </c>
      <c r="C462" s="19" t="s">
        <v>772</v>
      </c>
      <c r="D462" s="42" t="s">
        <v>21</v>
      </c>
      <c r="E462" s="19">
        <v>650.38</v>
      </c>
      <c r="F462" s="19">
        <v>0</v>
      </c>
      <c r="G462" s="19">
        <v>0</v>
      </c>
      <c r="H462" s="19">
        <v>0</v>
      </c>
      <c r="I462" s="19">
        <v>0</v>
      </c>
      <c r="J462" s="19">
        <v>0</v>
      </c>
      <c r="K462" s="19">
        <v>0</v>
      </c>
      <c r="L462" s="19">
        <v>0</v>
      </c>
      <c r="M462" s="19">
        <v>0</v>
      </c>
      <c r="N462" s="19">
        <v>0</v>
      </c>
      <c r="O462" s="19">
        <v>0</v>
      </c>
      <c r="P462" s="31">
        <f t="shared" si="14"/>
        <v>650.38</v>
      </c>
      <c r="Q462" s="19">
        <v>48.77</v>
      </c>
      <c r="R462" s="31">
        <f t="shared" si="15"/>
        <v>601.61</v>
      </c>
    </row>
    <row r="463" spans="1:18" s="16" customFormat="1" ht="15" customHeight="1">
      <c r="A463" s="36">
        <v>5579</v>
      </c>
      <c r="B463" s="17" t="s">
        <v>417</v>
      </c>
      <c r="C463" s="17" t="s">
        <v>39</v>
      </c>
      <c r="D463" s="42" t="s">
        <v>21</v>
      </c>
      <c r="E463" s="19">
        <v>0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368.41</v>
      </c>
      <c r="N463" s="19">
        <v>0</v>
      </c>
      <c r="O463" s="19">
        <v>0</v>
      </c>
      <c r="P463" s="31">
        <f t="shared" si="14"/>
        <v>368.41</v>
      </c>
      <c r="Q463" s="19">
        <v>0</v>
      </c>
      <c r="R463" s="31">
        <f t="shared" si="15"/>
        <v>368.41</v>
      </c>
    </row>
    <row r="464" spans="1:18" s="16" customFormat="1" ht="15" customHeight="1">
      <c r="A464" s="36">
        <v>5736</v>
      </c>
      <c r="B464" s="17" t="s">
        <v>418</v>
      </c>
      <c r="C464" s="17" t="s">
        <v>633</v>
      </c>
      <c r="D464" s="42">
        <v>0</v>
      </c>
      <c r="E464" s="19">
        <v>9759.6</v>
      </c>
      <c r="F464" s="19">
        <v>0</v>
      </c>
      <c r="G464" s="19">
        <v>0</v>
      </c>
      <c r="H464" s="19">
        <v>0</v>
      </c>
      <c r="I464" s="19">
        <v>0</v>
      </c>
      <c r="J464" s="19">
        <v>0</v>
      </c>
      <c r="K464" s="19">
        <v>0</v>
      </c>
      <c r="L464" s="19">
        <v>0</v>
      </c>
      <c r="M464" s="19">
        <v>0</v>
      </c>
      <c r="N464" s="19">
        <v>0</v>
      </c>
      <c r="O464" s="19">
        <v>0</v>
      </c>
      <c r="P464" s="31">
        <f t="shared" si="14"/>
        <v>9759.6</v>
      </c>
      <c r="Q464" s="19">
        <v>2439.7199999999998</v>
      </c>
      <c r="R464" s="31">
        <f t="shared" si="15"/>
        <v>7319.880000000001</v>
      </c>
    </row>
    <row r="465" spans="1:18" s="16" customFormat="1" ht="15" customHeight="1">
      <c r="A465" s="36">
        <v>6134</v>
      </c>
      <c r="B465" s="17" t="s">
        <v>419</v>
      </c>
      <c r="C465" s="17" t="s">
        <v>712</v>
      </c>
      <c r="D465" s="42" t="s">
        <v>21</v>
      </c>
      <c r="E465" s="19">
        <v>4993.1899999999996</v>
      </c>
      <c r="F465" s="19">
        <v>0</v>
      </c>
      <c r="G465" s="19">
        <v>0</v>
      </c>
      <c r="H465" s="19">
        <v>0</v>
      </c>
      <c r="I465" s="19">
        <v>0</v>
      </c>
      <c r="J465" s="19">
        <v>0</v>
      </c>
      <c r="K465" s="19">
        <v>0</v>
      </c>
      <c r="L465" s="19">
        <v>0</v>
      </c>
      <c r="M465" s="19">
        <v>0</v>
      </c>
      <c r="N465" s="19">
        <v>0</v>
      </c>
      <c r="O465" s="19">
        <v>0</v>
      </c>
      <c r="P465" s="31">
        <f t="shared" si="14"/>
        <v>4993.1899999999996</v>
      </c>
      <c r="Q465" s="19">
        <v>933</v>
      </c>
      <c r="R465" s="31">
        <f t="shared" si="15"/>
        <v>4060.1899999999996</v>
      </c>
    </row>
    <row r="466" spans="1:18" s="16" customFormat="1" ht="15" customHeight="1">
      <c r="A466" s="36">
        <v>5447</v>
      </c>
      <c r="B466" s="17" t="s">
        <v>420</v>
      </c>
      <c r="C466" s="17" t="s">
        <v>39</v>
      </c>
      <c r="D466" s="42" t="s">
        <v>21</v>
      </c>
      <c r="E466" s="19">
        <v>1855.72</v>
      </c>
      <c r="F466" s="19">
        <v>0</v>
      </c>
      <c r="G466" s="19">
        <v>264</v>
      </c>
      <c r="H466" s="19">
        <v>706.57</v>
      </c>
      <c r="I466" s="19">
        <v>0</v>
      </c>
      <c r="J466" s="19">
        <v>61.86</v>
      </c>
      <c r="K466" s="19">
        <v>0</v>
      </c>
      <c r="L466" s="19">
        <v>0</v>
      </c>
      <c r="M466" s="19">
        <v>0</v>
      </c>
      <c r="N466" s="19">
        <v>0</v>
      </c>
      <c r="O466" s="19">
        <v>1483.8</v>
      </c>
      <c r="P466" s="31">
        <f t="shared" si="14"/>
        <v>4371.9500000000007</v>
      </c>
      <c r="Q466" s="19">
        <v>405.46</v>
      </c>
      <c r="R466" s="31">
        <f t="shared" si="15"/>
        <v>3966.4900000000007</v>
      </c>
    </row>
    <row r="467" spans="1:18" s="16" customFormat="1" ht="15" customHeight="1">
      <c r="A467" s="36">
        <v>6291</v>
      </c>
      <c r="B467" s="17" t="s">
        <v>656</v>
      </c>
      <c r="C467" s="17" t="s">
        <v>674</v>
      </c>
      <c r="D467" s="42">
        <v>4</v>
      </c>
      <c r="E467" s="19">
        <v>12687.48</v>
      </c>
      <c r="F467" s="19">
        <v>0</v>
      </c>
      <c r="G467" s="19">
        <v>0</v>
      </c>
      <c r="H467" s="19">
        <v>0</v>
      </c>
      <c r="I467" s="19">
        <v>0</v>
      </c>
      <c r="J467" s="19">
        <v>0</v>
      </c>
      <c r="K467" s="19">
        <v>0</v>
      </c>
      <c r="L467" s="19">
        <v>0</v>
      </c>
      <c r="M467" s="19">
        <v>0</v>
      </c>
      <c r="N467" s="19">
        <v>0</v>
      </c>
      <c r="O467" s="19">
        <v>7401.03</v>
      </c>
      <c r="P467" s="31">
        <f t="shared" si="14"/>
        <v>20088.509999999998</v>
      </c>
      <c r="Q467" s="19">
        <v>3244.89</v>
      </c>
      <c r="R467" s="31">
        <f t="shared" si="15"/>
        <v>16843.62</v>
      </c>
    </row>
    <row r="468" spans="1:18" s="16" customFormat="1" ht="15" customHeight="1">
      <c r="A468" s="36">
        <v>5059</v>
      </c>
      <c r="B468" s="17" t="s">
        <v>421</v>
      </c>
      <c r="C468" s="17" t="s">
        <v>24</v>
      </c>
      <c r="D468" s="42" t="s">
        <v>40</v>
      </c>
      <c r="E468" s="19">
        <v>0</v>
      </c>
      <c r="F468" s="19">
        <v>0</v>
      </c>
      <c r="G468" s="19">
        <v>0</v>
      </c>
      <c r="H468" s="19">
        <v>0</v>
      </c>
      <c r="I468" s="19">
        <v>0</v>
      </c>
      <c r="J468" s="19">
        <v>0</v>
      </c>
      <c r="K468" s="19">
        <v>0</v>
      </c>
      <c r="L468" s="19">
        <v>0</v>
      </c>
      <c r="M468" s="19">
        <v>276.31</v>
      </c>
      <c r="N468" s="19">
        <v>0</v>
      </c>
      <c r="O468" s="19">
        <v>0</v>
      </c>
      <c r="P468" s="31">
        <f t="shared" si="14"/>
        <v>276.31</v>
      </c>
      <c r="Q468" s="19">
        <v>0</v>
      </c>
      <c r="R468" s="31">
        <f t="shared" si="15"/>
        <v>276.31</v>
      </c>
    </row>
    <row r="469" spans="1:18" s="16" customFormat="1" ht="15" customHeight="1">
      <c r="A469" s="36">
        <v>5100</v>
      </c>
      <c r="B469" s="17" t="s">
        <v>422</v>
      </c>
      <c r="C469" s="17" t="s">
        <v>694</v>
      </c>
      <c r="D469" s="42" t="s">
        <v>821</v>
      </c>
      <c r="E469" s="19">
        <v>1402.04</v>
      </c>
      <c r="F469" s="19">
        <v>0</v>
      </c>
      <c r="G469" s="19">
        <v>0</v>
      </c>
      <c r="H469" s="19">
        <v>467.35</v>
      </c>
      <c r="I469" s="19">
        <v>0</v>
      </c>
      <c r="J469" s="19">
        <v>46.73</v>
      </c>
      <c r="K469" s="19">
        <v>0</v>
      </c>
      <c r="L469" s="19">
        <v>0</v>
      </c>
      <c r="M469" s="19">
        <v>479.1</v>
      </c>
      <c r="N469" s="19">
        <v>0</v>
      </c>
      <c r="O469" s="19">
        <v>0</v>
      </c>
      <c r="P469" s="31">
        <f t="shared" si="14"/>
        <v>2395.2199999999998</v>
      </c>
      <c r="Q469" s="19">
        <v>281.38</v>
      </c>
      <c r="R469" s="31">
        <f t="shared" si="15"/>
        <v>2113.8399999999997</v>
      </c>
    </row>
    <row r="470" spans="1:18" s="16" customFormat="1" ht="15" customHeight="1">
      <c r="A470" s="36">
        <v>5997</v>
      </c>
      <c r="B470" s="17" t="s">
        <v>423</v>
      </c>
      <c r="C470" s="17" t="s">
        <v>24</v>
      </c>
      <c r="D470" s="42" t="s">
        <v>21</v>
      </c>
      <c r="E470" s="19">
        <v>4412.47</v>
      </c>
      <c r="F470" s="19">
        <v>0</v>
      </c>
      <c r="G470" s="19">
        <v>0</v>
      </c>
      <c r="H470" s="19">
        <v>0</v>
      </c>
      <c r="I470" s="19">
        <v>0</v>
      </c>
      <c r="J470" s="19">
        <v>0</v>
      </c>
      <c r="K470" s="19">
        <v>0</v>
      </c>
      <c r="L470" s="19">
        <v>0</v>
      </c>
      <c r="M470" s="19">
        <v>0</v>
      </c>
      <c r="N470" s="19">
        <v>0</v>
      </c>
      <c r="O470" s="19">
        <v>0</v>
      </c>
      <c r="P470" s="31">
        <f t="shared" si="14"/>
        <v>4412.47</v>
      </c>
      <c r="Q470" s="19">
        <v>684.9</v>
      </c>
      <c r="R470" s="31">
        <f t="shared" si="15"/>
        <v>3727.57</v>
      </c>
    </row>
    <row r="471" spans="1:18" s="16" customFormat="1" ht="15" customHeight="1">
      <c r="A471" s="36">
        <v>5495</v>
      </c>
      <c r="B471" s="17" t="s">
        <v>424</v>
      </c>
      <c r="C471" s="17" t="s">
        <v>631</v>
      </c>
      <c r="D471" s="42" t="s">
        <v>21</v>
      </c>
      <c r="E471" s="19">
        <v>1855.72</v>
      </c>
      <c r="F471" s="19">
        <v>0</v>
      </c>
      <c r="G471" s="19">
        <v>264</v>
      </c>
      <c r="H471" s="19">
        <v>706.57</v>
      </c>
      <c r="I471" s="19">
        <v>0</v>
      </c>
      <c r="J471" s="19">
        <v>0</v>
      </c>
      <c r="K471" s="19">
        <v>0</v>
      </c>
      <c r="L471" s="19">
        <v>0</v>
      </c>
      <c r="M471" s="19">
        <v>0</v>
      </c>
      <c r="N471" s="19">
        <v>0</v>
      </c>
      <c r="O471" s="19">
        <v>0</v>
      </c>
      <c r="P471" s="31">
        <f t="shared" si="14"/>
        <v>2826.2900000000004</v>
      </c>
      <c r="Q471" s="19">
        <v>416.64</v>
      </c>
      <c r="R471" s="31">
        <f t="shared" si="15"/>
        <v>2409.6500000000005</v>
      </c>
    </row>
    <row r="472" spans="1:18" s="16" customFormat="1" ht="15" customHeight="1">
      <c r="A472" s="36">
        <v>5678</v>
      </c>
      <c r="B472" s="17" t="s">
        <v>425</v>
      </c>
      <c r="C472" s="17" t="s">
        <v>721</v>
      </c>
      <c r="D472" s="42" t="s">
        <v>21</v>
      </c>
      <c r="E472" s="19">
        <v>4993.1899999999996</v>
      </c>
      <c r="F472" s="19">
        <v>0</v>
      </c>
      <c r="G472" s="19">
        <v>0</v>
      </c>
      <c r="H472" s="19">
        <v>1664.4</v>
      </c>
      <c r="I472" s="19">
        <v>0</v>
      </c>
      <c r="J472" s="19">
        <v>0</v>
      </c>
      <c r="K472" s="19">
        <v>0</v>
      </c>
      <c r="L472" s="19">
        <v>0</v>
      </c>
      <c r="M472" s="19">
        <v>0</v>
      </c>
      <c r="N472" s="19">
        <v>0</v>
      </c>
      <c r="O472" s="19">
        <v>0</v>
      </c>
      <c r="P472" s="31">
        <f t="shared" si="14"/>
        <v>6657.59</v>
      </c>
      <c r="Q472" s="19">
        <v>1908.1</v>
      </c>
      <c r="R472" s="31">
        <f t="shared" si="15"/>
        <v>4749.49</v>
      </c>
    </row>
    <row r="473" spans="1:18" s="16" customFormat="1" ht="15" customHeight="1">
      <c r="A473" s="36">
        <v>6253</v>
      </c>
      <c r="B473" s="17" t="s">
        <v>614</v>
      </c>
      <c r="C473" s="17" t="s">
        <v>20</v>
      </c>
      <c r="D473" s="42" t="s">
        <v>668</v>
      </c>
      <c r="E473" s="19">
        <v>905.4</v>
      </c>
      <c r="F473" s="19">
        <v>0</v>
      </c>
      <c r="G473" s="19">
        <v>0</v>
      </c>
      <c r="H473" s="19">
        <v>0</v>
      </c>
      <c r="I473" s="19">
        <v>0</v>
      </c>
      <c r="J473" s="19">
        <v>0</v>
      </c>
      <c r="K473" s="19">
        <v>0</v>
      </c>
      <c r="L473" s="19">
        <v>94.6</v>
      </c>
      <c r="M473" s="19">
        <v>0</v>
      </c>
      <c r="N473" s="19">
        <v>0</v>
      </c>
      <c r="O473" s="19">
        <v>0</v>
      </c>
      <c r="P473" s="31">
        <f t="shared" si="14"/>
        <v>1000</v>
      </c>
      <c r="Q473" s="19">
        <v>0</v>
      </c>
      <c r="R473" s="31">
        <f t="shared" si="15"/>
        <v>1000</v>
      </c>
    </row>
    <row r="474" spans="1:18" s="16" customFormat="1" ht="15" customHeight="1">
      <c r="A474" s="36">
        <v>6336</v>
      </c>
      <c r="B474" s="17" t="s">
        <v>804</v>
      </c>
      <c r="C474" s="19" t="s">
        <v>766</v>
      </c>
      <c r="D474" s="42" t="s">
        <v>21</v>
      </c>
      <c r="E474" s="19">
        <v>556.72</v>
      </c>
      <c r="F474" s="19">
        <v>0</v>
      </c>
      <c r="G474" s="19">
        <v>0</v>
      </c>
      <c r="H474" s="19">
        <v>0</v>
      </c>
      <c r="I474" s="19">
        <v>0</v>
      </c>
      <c r="J474" s="19">
        <v>0</v>
      </c>
      <c r="K474" s="19">
        <v>0</v>
      </c>
      <c r="L474" s="19">
        <v>0</v>
      </c>
      <c r="M474" s="19">
        <v>0</v>
      </c>
      <c r="N474" s="19">
        <v>0</v>
      </c>
      <c r="O474" s="19">
        <v>0</v>
      </c>
      <c r="P474" s="31">
        <f t="shared" si="14"/>
        <v>556.72</v>
      </c>
      <c r="Q474" s="19">
        <v>41.75</v>
      </c>
      <c r="R474" s="31">
        <f t="shared" si="15"/>
        <v>514.97</v>
      </c>
    </row>
    <row r="475" spans="1:18" s="16" customFormat="1" ht="15" customHeight="1">
      <c r="A475" s="36">
        <v>10</v>
      </c>
      <c r="B475" s="17" t="s">
        <v>426</v>
      </c>
      <c r="C475" s="17" t="s">
        <v>689</v>
      </c>
      <c r="D475" s="42" t="s">
        <v>36</v>
      </c>
      <c r="E475" s="19">
        <v>1752.17</v>
      </c>
      <c r="F475" s="19">
        <v>1364.25</v>
      </c>
      <c r="G475" s="19">
        <v>0</v>
      </c>
      <c r="H475" s="19">
        <v>0</v>
      </c>
      <c r="I475" s="19">
        <v>0</v>
      </c>
      <c r="J475" s="19">
        <v>0</v>
      </c>
      <c r="K475" s="19">
        <v>0</v>
      </c>
      <c r="L475" s="19">
        <v>0</v>
      </c>
      <c r="M475" s="19">
        <v>718.64</v>
      </c>
      <c r="N475" s="19">
        <v>0</v>
      </c>
      <c r="O475" s="19">
        <v>0</v>
      </c>
      <c r="P475" s="31">
        <f t="shared" si="14"/>
        <v>3835.06</v>
      </c>
      <c r="Q475" s="19">
        <v>442.66</v>
      </c>
      <c r="R475" s="31">
        <f t="shared" si="15"/>
        <v>3392.4</v>
      </c>
    </row>
    <row r="476" spans="1:18" s="16" customFormat="1" ht="15" customHeight="1">
      <c r="A476" s="36">
        <v>6311</v>
      </c>
      <c r="B476" s="17" t="s">
        <v>738</v>
      </c>
      <c r="C476" s="19" t="s">
        <v>66</v>
      </c>
      <c r="D476" s="42" t="s">
        <v>744</v>
      </c>
      <c r="E476" s="19">
        <v>905.4</v>
      </c>
      <c r="F476" s="19">
        <v>0</v>
      </c>
      <c r="G476" s="19">
        <v>0</v>
      </c>
      <c r="H476" s="19">
        <v>0</v>
      </c>
      <c r="I476" s="19">
        <v>0</v>
      </c>
      <c r="J476" s="19">
        <v>0</v>
      </c>
      <c r="K476" s="19">
        <v>0</v>
      </c>
      <c r="L476" s="19">
        <v>94.6</v>
      </c>
      <c r="M476" s="19">
        <v>0</v>
      </c>
      <c r="N476" s="19">
        <v>0</v>
      </c>
      <c r="O476" s="19">
        <v>0</v>
      </c>
      <c r="P476" s="31">
        <f t="shared" si="14"/>
        <v>1000</v>
      </c>
      <c r="Q476" s="19">
        <v>0</v>
      </c>
      <c r="R476" s="31">
        <f t="shared" si="15"/>
        <v>1000</v>
      </c>
    </row>
    <row r="477" spans="1:18" s="16" customFormat="1" ht="15" customHeight="1">
      <c r="A477" s="36">
        <v>6353</v>
      </c>
      <c r="B477" s="17" t="s">
        <v>805</v>
      </c>
      <c r="C477" s="19" t="s">
        <v>766</v>
      </c>
      <c r="D477" s="42" t="s">
        <v>21</v>
      </c>
      <c r="E477" s="19">
        <v>556.72</v>
      </c>
      <c r="F477" s="19">
        <v>0</v>
      </c>
      <c r="G477" s="19">
        <v>171.79</v>
      </c>
      <c r="H477" s="19">
        <v>0</v>
      </c>
      <c r="I477" s="19">
        <v>0</v>
      </c>
      <c r="J477" s="19">
        <v>0</v>
      </c>
      <c r="K477" s="19">
        <v>0</v>
      </c>
      <c r="L477" s="19">
        <v>0</v>
      </c>
      <c r="M477" s="19">
        <v>0</v>
      </c>
      <c r="N477" s="19">
        <v>0</v>
      </c>
      <c r="O477" s="19">
        <v>0</v>
      </c>
      <c r="P477" s="31">
        <f t="shared" si="14"/>
        <v>728.51</v>
      </c>
      <c r="Q477" s="19">
        <v>54.63</v>
      </c>
      <c r="R477" s="31">
        <f t="shared" si="15"/>
        <v>673.88</v>
      </c>
    </row>
    <row r="478" spans="1:18" s="16" customFormat="1" ht="15" customHeight="1">
      <c r="A478" s="36">
        <v>4718</v>
      </c>
      <c r="B478" s="17" t="s">
        <v>427</v>
      </c>
      <c r="C478" s="17" t="s">
        <v>671</v>
      </c>
      <c r="D478" s="42" t="s">
        <v>40</v>
      </c>
      <c r="E478" s="19">
        <v>4590.74</v>
      </c>
      <c r="F478" s="19">
        <v>0</v>
      </c>
      <c r="G478" s="19">
        <v>0</v>
      </c>
      <c r="H478" s="19">
        <v>5389.54</v>
      </c>
      <c r="I478" s="19">
        <v>0</v>
      </c>
      <c r="J478" s="19">
        <v>0</v>
      </c>
      <c r="K478" s="19">
        <v>4391.82</v>
      </c>
      <c r="L478" s="19">
        <v>0</v>
      </c>
      <c r="M478" s="19">
        <v>99.34</v>
      </c>
      <c r="N478" s="19">
        <v>0</v>
      </c>
      <c r="O478" s="19">
        <v>0</v>
      </c>
      <c r="P478" s="31">
        <f t="shared" si="14"/>
        <v>14471.439999999999</v>
      </c>
      <c r="Q478" s="19">
        <v>2643.29</v>
      </c>
      <c r="R478" s="31">
        <f t="shared" si="15"/>
        <v>11828.149999999998</v>
      </c>
    </row>
    <row r="479" spans="1:18" s="16" customFormat="1" ht="15" customHeight="1">
      <c r="A479" s="36">
        <v>5188</v>
      </c>
      <c r="B479" s="17" t="s">
        <v>428</v>
      </c>
      <c r="C479" s="17" t="s">
        <v>41</v>
      </c>
      <c r="D479" s="42" t="s">
        <v>819</v>
      </c>
      <c r="E479" s="19">
        <v>2900.65</v>
      </c>
      <c r="F479" s="19">
        <v>0</v>
      </c>
      <c r="G479" s="19">
        <v>0</v>
      </c>
      <c r="H479" s="19">
        <v>0</v>
      </c>
      <c r="I479" s="19">
        <v>0</v>
      </c>
      <c r="J479" s="19">
        <v>0</v>
      </c>
      <c r="K479" s="19">
        <v>0</v>
      </c>
      <c r="L479" s="19">
        <v>0</v>
      </c>
      <c r="M479" s="19">
        <v>276.04000000000002</v>
      </c>
      <c r="N479" s="19">
        <v>0</v>
      </c>
      <c r="O479" s="19">
        <v>0</v>
      </c>
      <c r="P479" s="31">
        <f t="shared" si="14"/>
        <v>3176.69</v>
      </c>
      <c r="Q479" s="19">
        <v>296.44</v>
      </c>
      <c r="R479" s="31">
        <f t="shared" si="15"/>
        <v>2880.25</v>
      </c>
    </row>
    <row r="480" spans="1:18" s="16" customFormat="1" ht="15" customHeight="1">
      <c r="A480" s="36">
        <v>5438</v>
      </c>
      <c r="B480" s="17" t="s">
        <v>429</v>
      </c>
      <c r="C480" s="17" t="s">
        <v>685</v>
      </c>
      <c r="D480" s="42" t="s">
        <v>21</v>
      </c>
      <c r="E480" s="19">
        <v>4412.47</v>
      </c>
      <c r="F480" s="19">
        <v>0</v>
      </c>
      <c r="G480" s="19">
        <v>0</v>
      </c>
      <c r="H480" s="19">
        <v>245.14</v>
      </c>
      <c r="I480" s="19">
        <v>0</v>
      </c>
      <c r="J480" s="19">
        <v>0</v>
      </c>
      <c r="K480" s="19">
        <v>0</v>
      </c>
      <c r="L480" s="19">
        <v>0</v>
      </c>
      <c r="M480" s="19">
        <v>0</v>
      </c>
      <c r="N480" s="19">
        <v>0</v>
      </c>
      <c r="O480" s="19">
        <v>3088.73</v>
      </c>
      <c r="P480" s="31">
        <f t="shared" si="14"/>
        <v>7746.34</v>
      </c>
      <c r="Q480" s="19">
        <v>771.66</v>
      </c>
      <c r="R480" s="31">
        <f t="shared" si="15"/>
        <v>6974.68</v>
      </c>
    </row>
    <row r="481" spans="1:18" s="16" customFormat="1" ht="15" customHeight="1">
      <c r="A481" s="36">
        <v>5903</v>
      </c>
      <c r="B481" s="17" t="s">
        <v>430</v>
      </c>
      <c r="C481" s="17" t="s">
        <v>37</v>
      </c>
      <c r="D481" s="42" t="s">
        <v>21</v>
      </c>
      <c r="E481" s="19">
        <v>2438.92</v>
      </c>
      <c r="F481" s="19">
        <v>0</v>
      </c>
      <c r="G481" s="19">
        <v>0</v>
      </c>
      <c r="H481" s="19">
        <v>0</v>
      </c>
      <c r="I481" s="19">
        <v>0</v>
      </c>
      <c r="J481" s="19">
        <v>0</v>
      </c>
      <c r="K481" s="19">
        <v>0</v>
      </c>
      <c r="L481" s="19">
        <v>0</v>
      </c>
      <c r="M481" s="19">
        <v>0</v>
      </c>
      <c r="N481" s="19">
        <v>0</v>
      </c>
      <c r="O481" s="19">
        <v>0</v>
      </c>
      <c r="P481" s="31">
        <f t="shared" si="14"/>
        <v>2438.92</v>
      </c>
      <c r="Q481" s="19">
        <v>214.24</v>
      </c>
      <c r="R481" s="31">
        <f t="shared" si="15"/>
        <v>2224.6800000000003</v>
      </c>
    </row>
    <row r="482" spans="1:18" s="16" customFormat="1" ht="15" customHeight="1">
      <c r="A482" s="36">
        <v>6274</v>
      </c>
      <c r="B482" s="17" t="s">
        <v>657</v>
      </c>
      <c r="C482" s="17" t="s">
        <v>674</v>
      </c>
      <c r="D482" s="42">
        <v>1</v>
      </c>
      <c r="E482" s="19">
        <v>3806.24</v>
      </c>
      <c r="F482" s="19">
        <v>0</v>
      </c>
      <c r="G482" s="19">
        <v>0</v>
      </c>
      <c r="H482" s="19">
        <v>0</v>
      </c>
      <c r="I482" s="19">
        <v>0</v>
      </c>
      <c r="J482" s="19">
        <v>0</v>
      </c>
      <c r="K482" s="19">
        <v>0</v>
      </c>
      <c r="L482" s="19">
        <v>0</v>
      </c>
      <c r="M482" s="19">
        <v>0</v>
      </c>
      <c r="N482" s="19">
        <v>0</v>
      </c>
      <c r="O482" s="19">
        <v>0</v>
      </c>
      <c r="P482" s="31">
        <f t="shared" si="14"/>
        <v>3806.24</v>
      </c>
      <c r="Q482" s="19">
        <v>511.37</v>
      </c>
      <c r="R482" s="31">
        <f t="shared" si="15"/>
        <v>3294.87</v>
      </c>
    </row>
    <row r="483" spans="1:18" s="16" customFormat="1" ht="15" customHeight="1">
      <c r="A483" s="36">
        <v>5771</v>
      </c>
      <c r="B483" s="17" t="s">
        <v>431</v>
      </c>
      <c r="C483" s="17" t="s">
        <v>37</v>
      </c>
      <c r="D483" s="42" t="s">
        <v>21</v>
      </c>
      <c r="E483" s="19">
        <v>2438.92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31">
        <f t="shared" si="14"/>
        <v>2438.92</v>
      </c>
      <c r="Q483" s="19">
        <v>214.24</v>
      </c>
      <c r="R483" s="31">
        <f t="shared" si="15"/>
        <v>2224.6800000000003</v>
      </c>
    </row>
    <row r="484" spans="1:18" s="16" customFormat="1" ht="15" customHeight="1">
      <c r="A484" s="36">
        <v>5458</v>
      </c>
      <c r="B484" s="17" t="s">
        <v>432</v>
      </c>
      <c r="C484" s="17" t="s">
        <v>24</v>
      </c>
      <c r="D484" s="42" t="s">
        <v>21</v>
      </c>
      <c r="E484" s="19">
        <v>4412.47</v>
      </c>
      <c r="F484" s="19">
        <v>0</v>
      </c>
      <c r="G484" s="19">
        <v>0</v>
      </c>
      <c r="H484" s="19">
        <v>0</v>
      </c>
      <c r="I484" s="19">
        <v>0</v>
      </c>
      <c r="J484" s="19">
        <v>0</v>
      </c>
      <c r="K484" s="19">
        <v>0</v>
      </c>
      <c r="L484" s="19">
        <v>0</v>
      </c>
      <c r="M484" s="19">
        <v>0</v>
      </c>
      <c r="N484" s="19">
        <v>0</v>
      </c>
      <c r="O484" s="19">
        <v>0</v>
      </c>
      <c r="P484" s="31">
        <f t="shared" si="14"/>
        <v>4412.47</v>
      </c>
      <c r="Q484" s="19">
        <v>684.9</v>
      </c>
      <c r="R484" s="31">
        <f t="shared" si="15"/>
        <v>3727.57</v>
      </c>
    </row>
    <row r="485" spans="1:18" s="16" customFormat="1" ht="15" customHeight="1">
      <c r="A485" s="36">
        <v>6186</v>
      </c>
      <c r="B485" s="17" t="s">
        <v>433</v>
      </c>
      <c r="C485" s="17" t="s">
        <v>20</v>
      </c>
      <c r="D485" s="42" t="s">
        <v>668</v>
      </c>
      <c r="E485" s="19">
        <v>905.4</v>
      </c>
      <c r="F485" s="19">
        <v>0</v>
      </c>
      <c r="G485" s="19">
        <v>0</v>
      </c>
      <c r="H485" s="19">
        <v>0</v>
      </c>
      <c r="I485" s="19">
        <v>0</v>
      </c>
      <c r="J485" s="19">
        <v>0</v>
      </c>
      <c r="K485" s="19">
        <v>0</v>
      </c>
      <c r="L485" s="19">
        <v>94.6</v>
      </c>
      <c r="M485" s="19">
        <v>0</v>
      </c>
      <c r="N485" s="19">
        <v>0</v>
      </c>
      <c r="O485" s="19">
        <v>0</v>
      </c>
      <c r="P485" s="31">
        <f t="shared" si="14"/>
        <v>1000</v>
      </c>
      <c r="Q485" s="19">
        <v>60.36</v>
      </c>
      <c r="R485" s="31">
        <f t="shared" si="15"/>
        <v>939.64</v>
      </c>
    </row>
    <row r="486" spans="1:18" s="16" customFormat="1" ht="15" customHeight="1">
      <c r="A486" s="36">
        <v>5706</v>
      </c>
      <c r="B486" s="17" t="s">
        <v>434</v>
      </c>
      <c r="C486" s="17" t="s">
        <v>714</v>
      </c>
      <c r="D486" s="42" t="s">
        <v>21</v>
      </c>
      <c r="E486" s="19">
        <v>4993.1899999999996</v>
      </c>
      <c r="F486" s="19">
        <v>0</v>
      </c>
      <c r="G486" s="19">
        <v>1016.5</v>
      </c>
      <c r="H486" s="19">
        <v>0</v>
      </c>
      <c r="I486" s="19">
        <v>0</v>
      </c>
      <c r="J486" s="19">
        <v>188.18</v>
      </c>
      <c r="K486" s="19">
        <v>0</v>
      </c>
      <c r="L486" s="19">
        <v>0</v>
      </c>
      <c r="M486" s="19">
        <v>0</v>
      </c>
      <c r="N486" s="19">
        <v>0</v>
      </c>
      <c r="O486" s="19">
        <v>0</v>
      </c>
      <c r="P486" s="31">
        <f t="shared" si="14"/>
        <v>6197.87</v>
      </c>
      <c r="Q486" s="19">
        <v>1327.32</v>
      </c>
      <c r="R486" s="31">
        <f t="shared" si="15"/>
        <v>4870.55</v>
      </c>
    </row>
    <row r="487" spans="1:18" s="16" customFormat="1" ht="15" customHeight="1">
      <c r="A487" s="36">
        <v>512</v>
      </c>
      <c r="B487" s="17" t="s">
        <v>435</v>
      </c>
      <c r="C487" s="17" t="s">
        <v>670</v>
      </c>
      <c r="D487" s="42" t="s">
        <v>36</v>
      </c>
      <c r="E487" s="19">
        <v>3202.55</v>
      </c>
      <c r="F487" s="19">
        <v>0</v>
      </c>
      <c r="G487" s="19">
        <v>264</v>
      </c>
      <c r="H487" s="19">
        <v>1155.52</v>
      </c>
      <c r="I487" s="19">
        <v>0</v>
      </c>
      <c r="J487" s="19">
        <v>106.75</v>
      </c>
      <c r="K487" s="19">
        <v>0</v>
      </c>
      <c r="L487" s="19">
        <v>0</v>
      </c>
      <c r="M487" s="19">
        <v>573.74</v>
      </c>
      <c r="N487" s="19">
        <v>0</v>
      </c>
      <c r="O487" s="19">
        <v>0</v>
      </c>
      <c r="P487" s="31">
        <f t="shared" si="14"/>
        <v>5302.5599999999995</v>
      </c>
      <c r="Q487" s="19">
        <v>903.41</v>
      </c>
      <c r="R487" s="31">
        <f t="shared" si="15"/>
        <v>4399.1499999999996</v>
      </c>
    </row>
    <row r="488" spans="1:18" s="16" customFormat="1" ht="15" customHeight="1">
      <c r="A488" s="36">
        <v>5610</v>
      </c>
      <c r="B488" s="17" t="s">
        <v>436</v>
      </c>
      <c r="C488" s="17" t="s">
        <v>37</v>
      </c>
      <c r="D488" s="42" t="s">
        <v>21</v>
      </c>
      <c r="E488" s="19">
        <v>2438.92</v>
      </c>
      <c r="F488" s="19">
        <v>0</v>
      </c>
      <c r="G488" s="19">
        <v>0</v>
      </c>
      <c r="H488" s="19">
        <v>847.73</v>
      </c>
      <c r="I488" s="19">
        <v>0</v>
      </c>
      <c r="J488" s="19">
        <v>0</v>
      </c>
      <c r="K488" s="19">
        <v>2647.48</v>
      </c>
      <c r="L488" s="19">
        <v>0</v>
      </c>
      <c r="M488" s="19">
        <v>0</v>
      </c>
      <c r="N488" s="19">
        <v>0</v>
      </c>
      <c r="O488" s="19">
        <v>0</v>
      </c>
      <c r="P488" s="31">
        <f t="shared" si="14"/>
        <v>5934.13</v>
      </c>
      <c r="Q488" s="19">
        <v>1941.16</v>
      </c>
      <c r="R488" s="31">
        <f t="shared" si="15"/>
        <v>3992.9700000000003</v>
      </c>
    </row>
    <row r="489" spans="1:18" s="16" customFormat="1" ht="15" customHeight="1">
      <c r="A489" s="36">
        <v>5721</v>
      </c>
      <c r="B489" s="17" t="s">
        <v>437</v>
      </c>
      <c r="C489" s="17" t="s">
        <v>37</v>
      </c>
      <c r="D489" s="42" t="s">
        <v>21</v>
      </c>
      <c r="E489" s="19">
        <v>2438.92</v>
      </c>
      <c r="F489" s="19">
        <v>0</v>
      </c>
      <c r="G489" s="19">
        <v>0</v>
      </c>
      <c r="H489" s="19">
        <v>0</v>
      </c>
      <c r="I489" s="19">
        <v>0</v>
      </c>
      <c r="J489" s="19">
        <v>0</v>
      </c>
      <c r="K489" s="19">
        <v>2195.91</v>
      </c>
      <c r="L489" s="19">
        <v>0</v>
      </c>
      <c r="M489" s="19">
        <v>0</v>
      </c>
      <c r="N489" s="19">
        <v>0</v>
      </c>
      <c r="O489" s="19">
        <v>0</v>
      </c>
      <c r="P489" s="31">
        <f t="shared" si="14"/>
        <v>4634.83</v>
      </c>
      <c r="Q489" s="19">
        <v>845.06</v>
      </c>
      <c r="R489" s="31">
        <f t="shared" si="15"/>
        <v>3789.77</v>
      </c>
    </row>
    <row r="490" spans="1:18" s="16" customFormat="1" ht="15" customHeight="1">
      <c r="A490" s="36">
        <v>4615</v>
      </c>
      <c r="B490" s="17" t="s">
        <v>438</v>
      </c>
      <c r="C490" s="17" t="s">
        <v>681</v>
      </c>
      <c r="D490" s="42" t="s">
        <v>36</v>
      </c>
      <c r="E490" s="19">
        <v>6556.3</v>
      </c>
      <c r="F490" s="19">
        <v>0</v>
      </c>
      <c r="G490" s="19">
        <v>0</v>
      </c>
      <c r="H490" s="19">
        <v>0</v>
      </c>
      <c r="I490" s="19">
        <v>0</v>
      </c>
      <c r="J490" s="19">
        <v>0</v>
      </c>
      <c r="K490" s="19">
        <v>0</v>
      </c>
      <c r="L490" s="19">
        <v>0</v>
      </c>
      <c r="M490" s="19">
        <v>0</v>
      </c>
      <c r="N490" s="19">
        <v>0</v>
      </c>
      <c r="O490" s="19">
        <v>0</v>
      </c>
      <c r="P490" s="31">
        <f t="shared" si="14"/>
        <v>6556.3</v>
      </c>
      <c r="Q490" s="19">
        <v>3453.55</v>
      </c>
      <c r="R490" s="31">
        <f t="shared" si="15"/>
        <v>3102.75</v>
      </c>
    </row>
    <row r="491" spans="1:18" s="16" customFormat="1" ht="15" customHeight="1">
      <c r="A491" s="36">
        <v>4435</v>
      </c>
      <c r="B491" s="17" t="s">
        <v>439</v>
      </c>
      <c r="C491" s="17" t="s">
        <v>726</v>
      </c>
      <c r="D491" s="42" t="s">
        <v>40</v>
      </c>
      <c r="E491" s="19">
        <v>12614.45</v>
      </c>
      <c r="F491" s="19">
        <v>0</v>
      </c>
      <c r="G491" s="19">
        <v>0</v>
      </c>
      <c r="H491" s="19">
        <v>1401.61</v>
      </c>
      <c r="I491" s="19">
        <v>0</v>
      </c>
      <c r="J491" s="19">
        <v>0</v>
      </c>
      <c r="K491" s="19">
        <v>0</v>
      </c>
      <c r="L491" s="19">
        <v>0</v>
      </c>
      <c r="M491" s="19">
        <v>0</v>
      </c>
      <c r="N491" s="19">
        <v>0</v>
      </c>
      <c r="O491" s="19">
        <v>0</v>
      </c>
      <c r="P491" s="31">
        <f t="shared" si="14"/>
        <v>14016.060000000001</v>
      </c>
      <c r="Q491" s="19">
        <v>3640.97</v>
      </c>
      <c r="R491" s="31">
        <f t="shared" si="15"/>
        <v>10375.090000000002</v>
      </c>
    </row>
    <row r="492" spans="1:18" s="16" customFormat="1" ht="15" customHeight="1">
      <c r="A492" s="36">
        <v>5704</v>
      </c>
      <c r="B492" s="17" t="s">
        <v>440</v>
      </c>
      <c r="C492" s="17" t="s">
        <v>39</v>
      </c>
      <c r="D492" s="42" t="s">
        <v>21</v>
      </c>
      <c r="E492" s="19">
        <v>1855.72</v>
      </c>
      <c r="F492" s="19">
        <v>0</v>
      </c>
      <c r="G492" s="19">
        <v>264</v>
      </c>
      <c r="H492" s="19">
        <v>0</v>
      </c>
      <c r="I492" s="19">
        <v>0</v>
      </c>
      <c r="J492" s="19">
        <v>61.86</v>
      </c>
      <c r="K492" s="19">
        <v>0</v>
      </c>
      <c r="L492" s="19">
        <v>0</v>
      </c>
      <c r="M492" s="19">
        <v>0</v>
      </c>
      <c r="N492" s="19">
        <v>0</v>
      </c>
      <c r="O492" s="19">
        <v>0</v>
      </c>
      <c r="P492" s="31">
        <f t="shared" si="14"/>
        <v>2181.5800000000004</v>
      </c>
      <c r="Q492" s="19">
        <v>1006.89</v>
      </c>
      <c r="R492" s="31">
        <f t="shared" si="15"/>
        <v>1174.6900000000005</v>
      </c>
    </row>
    <row r="493" spans="1:18" s="16" customFormat="1" ht="15" customHeight="1">
      <c r="A493" s="42">
        <v>6268</v>
      </c>
      <c r="B493" s="19" t="s">
        <v>629</v>
      </c>
      <c r="C493" s="17" t="s">
        <v>634</v>
      </c>
      <c r="D493" s="42">
        <v>0</v>
      </c>
      <c r="E493" s="19">
        <v>2927.88</v>
      </c>
      <c r="F493" s="19">
        <v>0</v>
      </c>
      <c r="G493" s="19">
        <v>0</v>
      </c>
      <c r="H493" s="19">
        <v>0</v>
      </c>
      <c r="I493" s="19">
        <v>0</v>
      </c>
      <c r="J493" s="19">
        <v>0</v>
      </c>
      <c r="K493" s="19">
        <v>0</v>
      </c>
      <c r="L493" s="19">
        <v>0</v>
      </c>
      <c r="M493" s="19">
        <v>0</v>
      </c>
      <c r="N493" s="19">
        <v>0</v>
      </c>
      <c r="O493" s="19">
        <v>0</v>
      </c>
      <c r="P493" s="31">
        <f t="shared" si="14"/>
        <v>2927.88</v>
      </c>
      <c r="Q493" s="19">
        <v>296.51</v>
      </c>
      <c r="R493" s="31">
        <f t="shared" si="15"/>
        <v>2631.37</v>
      </c>
    </row>
    <row r="494" spans="1:18" s="16" customFormat="1" ht="15" customHeight="1">
      <c r="A494" s="36">
        <v>4671</v>
      </c>
      <c r="B494" s="17" t="s">
        <v>441</v>
      </c>
      <c r="C494" s="17" t="s">
        <v>681</v>
      </c>
      <c r="D494" s="42" t="s">
        <v>823</v>
      </c>
      <c r="E494" s="19">
        <v>6427.76</v>
      </c>
      <c r="F494" s="19">
        <v>0</v>
      </c>
      <c r="G494" s="19">
        <v>0</v>
      </c>
      <c r="H494" s="19">
        <v>0</v>
      </c>
      <c r="I494" s="19">
        <v>0</v>
      </c>
      <c r="J494" s="19">
        <v>0</v>
      </c>
      <c r="K494" s="19">
        <v>0</v>
      </c>
      <c r="L494" s="19">
        <v>0</v>
      </c>
      <c r="M494" s="19">
        <v>90.54</v>
      </c>
      <c r="N494" s="19">
        <v>0</v>
      </c>
      <c r="O494" s="19">
        <v>0</v>
      </c>
      <c r="P494" s="31">
        <f t="shared" si="14"/>
        <v>6518.3</v>
      </c>
      <c r="Q494" s="19">
        <v>1413.87</v>
      </c>
      <c r="R494" s="31">
        <f t="shared" si="15"/>
        <v>5104.43</v>
      </c>
    </row>
    <row r="495" spans="1:18" s="16" customFormat="1" ht="15" customHeight="1">
      <c r="A495" s="36">
        <v>519</v>
      </c>
      <c r="B495" s="17" t="s">
        <v>442</v>
      </c>
      <c r="C495" s="17" t="s">
        <v>670</v>
      </c>
      <c r="D495" s="42" t="s">
        <v>36</v>
      </c>
      <c r="E495" s="19">
        <v>3202.55</v>
      </c>
      <c r="F495" s="19">
        <v>0</v>
      </c>
      <c r="G495" s="19">
        <v>264</v>
      </c>
      <c r="H495" s="19">
        <v>0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31">
        <f t="shared" si="14"/>
        <v>3466.55</v>
      </c>
      <c r="Q495" s="19">
        <v>425.77</v>
      </c>
      <c r="R495" s="31">
        <f t="shared" si="15"/>
        <v>3040.78</v>
      </c>
    </row>
    <row r="496" spans="1:18" s="16" customFormat="1" ht="15" customHeight="1">
      <c r="A496" s="36">
        <v>5798</v>
      </c>
      <c r="B496" s="17" t="s">
        <v>443</v>
      </c>
      <c r="C496" s="17" t="s">
        <v>30</v>
      </c>
      <c r="D496" s="42">
        <v>0</v>
      </c>
      <c r="E496" s="19">
        <v>6099.75</v>
      </c>
      <c r="F496" s="19">
        <v>0</v>
      </c>
      <c r="G496" s="19">
        <v>0</v>
      </c>
      <c r="H496" s="19">
        <v>0</v>
      </c>
      <c r="I496" s="19">
        <v>0</v>
      </c>
      <c r="J496" s="19">
        <v>0</v>
      </c>
      <c r="K496" s="19">
        <v>0</v>
      </c>
      <c r="L496" s="19">
        <v>0</v>
      </c>
      <c r="M496" s="19">
        <v>0</v>
      </c>
      <c r="N496" s="19">
        <v>0</v>
      </c>
      <c r="O496" s="19">
        <v>0</v>
      </c>
      <c r="P496" s="31">
        <f t="shared" si="14"/>
        <v>6099.75</v>
      </c>
      <c r="Q496" s="19">
        <v>1285.3800000000001</v>
      </c>
      <c r="R496" s="31">
        <f t="shared" si="15"/>
        <v>4814.37</v>
      </c>
    </row>
    <row r="497" spans="1:18" s="16" customFormat="1" ht="15" customHeight="1">
      <c r="A497" s="36">
        <v>5897</v>
      </c>
      <c r="B497" s="17" t="s">
        <v>444</v>
      </c>
      <c r="C497" s="17" t="s">
        <v>676</v>
      </c>
      <c r="D497" s="42" t="s">
        <v>21</v>
      </c>
      <c r="E497" s="19">
        <v>1555.89</v>
      </c>
      <c r="F497" s="19">
        <v>0</v>
      </c>
      <c r="G497" s="19">
        <v>0</v>
      </c>
      <c r="H497" s="19">
        <v>0</v>
      </c>
      <c r="I497" s="19">
        <v>0</v>
      </c>
      <c r="J497" s="19">
        <v>51.86</v>
      </c>
      <c r="K497" s="19">
        <v>0</v>
      </c>
      <c r="L497" s="19">
        <v>0</v>
      </c>
      <c r="M497" s="19">
        <v>0</v>
      </c>
      <c r="N497" s="19">
        <v>0</v>
      </c>
      <c r="O497" s="19">
        <v>0</v>
      </c>
      <c r="P497" s="31">
        <f t="shared" si="14"/>
        <v>1607.75</v>
      </c>
      <c r="Q497" s="19">
        <v>223.24</v>
      </c>
      <c r="R497" s="31">
        <f t="shared" si="15"/>
        <v>1384.51</v>
      </c>
    </row>
    <row r="498" spans="1:18" s="16" customFormat="1" ht="15" customHeight="1">
      <c r="A498" s="36">
        <v>6308</v>
      </c>
      <c r="B498" s="17" t="s">
        <v>739</v>
      </c>
      <c r="C498" s="19" t="s">
        <v>740</v>
      </c>
      <c r="D498" s="42" t="s">
        <v>744</v>
      </c>
      <c r="E498" s="19">
        <v>7319.7</v>
      </c>
      <c r="F498" s="19">
        <v>0</v>
      </c>
      <c r="G498" s="19">
        <v>0</v>
      </c>
      <c r="H498" s="19">
        <v>0</v>
      </c>
      <c r="I498" s="19">
        <v>0</v>
      </c>
      <c r="J498" s="19">
        <v>0</v>
      </c>
      <c r="K498" s="19">
        <v>0</v>
      </c>
      <c r="L498" s="19">
        <v>0</v>
      </c>
      <c r="M498" s="19">
        <v>0</v>
      </c>
      <c r="N498" s="19">
        <v>0</v>
      </c>
      <c r="O498" s="19">
        <v>0</v>
      </c>
      <c r="P498" s="31">
        <f t="shared" si="14"/>
        <v>7319.7</v>
      </c>
      <c r="Q498" s="19">
        <v>1844.29</v>
      </c>
      <c r="R498" s="31">
        <f t="shared" si="15"/>
        <v>5475.41</v>
      </c>
    </row>
    <row r="499" spans="1:18" s="16" customFormat="1" ht="15" customHeight="1">
      <c r="A499" s="36">
        <v>5797</v>
      </c>
      <c r="B499" s="17" t="s">
        <v>445</v>
      </c>
      <c r="C499" s="17" t="s">
        <v>674</v>
      </c>
      <c r="D499" s="42">
        <v>3</v>
      </c>
      <c r="E499" s="19">
        <v>10149.99</v>
      </c>
      <c r="F499" s="19">
        <v>0</v>
      </c>
      <c r="G499" s="19">
        <v>0</v>
      </c>
      <c r="H499" s="19">
        <v>0</v>
      </c>
      <c r="I499" s="19">
        <v>0</v>
      </c>
      <c r="J499" s="19">
        <v>0</v>
      </c>
      <c r="K499" s="19">
        <v>0</v>
      </c>
      <c r="L499" s="19">
        <v>0</v>
      </c>
      <c r="M499" s="19">
        <v>0</v>
      </c>
      <c r="N499" s="19">
        <v>0</v>
      </c>
      <c r="O499" s="19">
        <v>0</v>
      </c>
      <c r="P499" s="31">
        <f t="shared" si="14"/>
        <v>10149.99</v>
      </c>
      <c r="Q499" s="19">
        <v>2547.08</v>
      </c>
      <c r="R499" s="31">
        <f t="shared" si="15"/>
        <v>7602.91</v>
      </c>
    </row>
    <row r="500" spans="1:18" s="16" customFormat="1" ht="15" customHeight="1">
      <c r="A500" s="36">
        <v>5719</v>
      </c>
      <c r="B500" s="17" t="s">
        <v>446</v>
      </c>
      <c r="C500" s="17" t="s">
        <v>671</v>
      </c>
      <c r="D500" s="42" t="s">
        <v>21</v>
      </c>
      <c r="E500" s="19">
        <v>4412.47</v>
      </c>
      <c r="F500" s="19">
        <v>0</v>
      </c>
      <c r="G500" s="19">
        <v>0</v>
      </c>
      <c r="H500" s="19">
        <v>735.41</v>
      </c>
      <c r="I500" s="19">
        <v>0</v>
      </c>
      <c r="J500" s="19">
        <v>0</v>
      </c>
      <c r="K500" s="19">
        <v>0</v>
      </c>
      <c r="L500" s="19">
        <v>0</v>
      </c>
      <c r="M500" s="19">
        <v>0</v>
      </c>
      <c r="N500" s="19">
        <v>0</v>
      </c>
      <c r="O500" s="19">
        <v>0</v>
      </c>
      <c r="P500" s="31">
        <f t="shared" si="14"/>
        <v>5147.88</v>
      </c>
      <c r="Q500" s="19">
        <v>935.17</v>
      </c>
      <c r="R500" s="31">
        <f t="shared" si="15"/>
        <v>4212.71</v>
      </c>
    </row>
    <row r="501" spans="1:18" s="16" customFormat="1" ht="15" customHeight="1">
      <c r="A501" s="36">
        <v>5925</v>
      </c>
      <c r="B501" s="17" t="s">
        <v>447</v>
      </c>
      <c r="C501" s="17" t="s">
        <v>37</v>
      </c>
      <c r="D501" s="42" t="s">
        <v>21</v>
      </c>
      <c r="E501" s="19">
        <v>2438.92</v>
      </c>
      <c r="F501" s="19">
        <v>0</v>
      </c>
      <c r="G501" s="19">
        <v>0</v>
      </c>
      <c r="H501" s="19">
        <v>0</v>
      </c>
      <c r="I501" s="19">
        <v>0</v>
      </c>
      <c r="J501" s="19">
        <v>0</v>
      </c>
      <c r="K501" s="19">
        <v>0</v>
      </c>
      <c r="L501" s="19">
        <v>0</v>
      </c>
      <c r="M501" s="19">
        <v>0</v>
      </c>
      <c r="N501" s="19">
        <v>0</v>
      </c>
      <c r="O501" s="19">
        <v>0</v>
      </c>
      <c r="P501" s="31">
        <f t="shared" si="14"/>
        <v>2438.92</v>
      </c>
      <c r="Q501" s="19">
        <v>214.24</v>
      </c>
      <c r="R501" s="31">
        <f t="shared" si="15"/>
        <v>2224.6800000000003</v>
      </c>
    </row>
    <row r="502" spans="1:18" s="16" customFormat="1" ht="15" customHeight="1">
      <c r="A502" s="36">
        <v>5685</v>
      </c>
      <c r="B502" s="17" t="s">
        <v>448</v>
      </c>
      <c r="C502" s="17" t="s">
        <v>713</v>
      </c>
      <c r="D502" s="42" t="s">
        <v>21</v>
      </c>
      <c r="E502" s="19">
        <v>4993.1899999999996</v>
      </c>
      <c r="F502" s="19">
        <v>0</v>
      </c>
      <c r="G502" s="19">
        <v>0</v>
      </c>
      <c r="H502" s="19">
        <v>554.79999999999995</v>
      </c>
      <c r="I502" s="19">
        <v>0</v>
      </c>
      <c r="J502" s="19">
        <v>0</v>
      </c>
      <c r="K502" s="19">
        <v>0</v>
      </c>
      <c r="L502" s="19">
        <v>0</v>
      </c>
      <c r="M502" s="19">
        <v>0</v>
      </c>
      <c r="N502" s="19">
        <v>0</v>
      </c>
      <c r="O502" s="19">
        <v>0</v>
      </c>
      <c r="P502" s="31">
        <f t="shared" si="14"/>
        <v>5547.99</v>
      </c>
      <c r="Q502" s="19">
        <v>1210.82</v>
      </c>
      <c r="R502" s="31">
        <f t="shared" si="15"/>
        <v>4337.17</v>
      </c>
    </row>
    <row r="503" spans="1:18" s="16" customFormat="1" ht="15" customHeight="1">
      <c r="A503" s="36">
        <v>592</v>
      </c>
      <c r="B503" s="17" t="s">
        <v>449</v>
      </c>
      <c r="C503" s="17" t="s">
        <v>678</v>
      </c>
      <c r="D503" s="42" t="s">
        <v>36</v>
      </c>
      <c r="E503" s="19">
        <v>4194.13</v>
      </c>
      <c r="F503" s="19">
        <v>260.64999999999998</v>
      </c>
      <c r="G503" s="19">
        <v>0</v>
      </c>
      <c r="H503" s="19">
        <v>742.46</v>
      </c>
      <c r="I503" s="19">
        <v>0</v>
      </c>
      <c r="J503" s="19">
        <v>0</v>
      </c>
      <c r="K503" s="19">
        <v>0</v>
      </c>
      <c r="L503" s="19">
        <v>0</v>
      </c>
      <c r="M503" s="19">
        <v>276.31</v>
      </c>
      <c r="N503" s="19">
        <v>0</v>
      </c>
      <c r="O503" s="19">
        <v>0</v>
      </c>
      <c r="P503" s="31">
        <f t="shared" si="14"/>
        <v>5473.55</v>
      </c>
      <c r="Q503" s="19">
        <v>2214.17</v>
      </c>
      <c r="R503" s="31">
        <f t="shared" si="15"/>
        <v>3259.38</v>
      </c>
    </row>
    <row r="504" spans="1:18" s="16" customFormat="1" ht="15" customHeight="1">
      <c r="A504" s="36">
        <v>5162</v>
      </c>
      <c r="B504" s="17" t="s">
        <v>450</v>
      </c>
      <c r="C504" s="17" t="s">
        <v>37</v>
      </c>
      <c r="D504" s="42" t="s">
        <v>819</v>
      </c>
      <c r="E504" s="19">
        <v>2487.7199999999998</v>
      </c>
      <c r="F504" s="19">
        <v>0</v>
      </c>
      <c r="G504" s="19">
        <v>0</v>
      </c>
      <c r="H504" s="19">
        <v>0</v>
      </c>
      <c r="I504" s="19">
        <v>0</v>
      </c>
      <c r="J504" s="19">
        <v>0</v>
      </c>
      <c r="K504" s="19">
        <v>0</v>
      </c>
      <c r="L504" s="19">
        <v>0</v>
      </c>
      <c r="M504" s="19">
        <v>0</v>
      </c>
      <c r="N504" s="19">
        <v>0</v>
      </c>
      <c r="O504" s="19">
        <v>0</v>
      </c>
      <c r="P504" s="31">
        <f t="shared" si="14"/>
        <v>2487.7199999999998</v>
      </c>
      <c r="Q504" s="19">
        <v>221.96</v>
      </c>
      <c r="R504" s="31">
        <f t="shared" si="15"/>
        <v>2265.7599999999998</v>
      </c>
    </row>
    <row r="505" spans="1:18" s="16" customFormat="1" ht="15" customHeight="1">
      <c r="A505" s="36">
        <v>6349</v>
      </c>
      <c r="B505" s="17" t="s">
        <v>806</v>
      </c>
      <c r="C505" s="19" t="s">
        <v>766</v>
      </c>
      <c r="D505" s="42" t="s">
        <v>21</v>
      </c>
      <c r="E505" s="19">
        <v>556.72</v>
      </c>
      <c r="F505" s="19">
        <v>0</v>
      </c>
      <c r="G505" s="19">
        <v>171.79</v>
      </c>
      <c r="H505" s="19">
        <v>0</v>
      </c>
      <c r="I505" s="19">
        <v>0</v>
      </c>
      <c r="J505" s="19">
        <v>0</v>
      </c>
      <c r="K505" s="19">
        <v>0</v>
      </c>
      <c r="L505" s="19">
        <v>0</v>
      </c>
      <c r="M505" s="19">
        <v>0</v>
      </c>
      <c r="N505" s="19">
        <v>0</v>
      </c>
      <c r="O505" s="19">
        <v>0</v>
      </c>
      <c r="P505" s="31">
        <f t="shared" si="14"/>
        <v>728.51</v>
      </c>
      <c r="Q505" s="19">
        <v>54.63</v>
      </c>
      <c r="R505" s="31">
        <f t="shared" si="15"/>
        <v>673.88</v>
      </c>
    </row>
    <row r="506" spans="1:18" s="16" customFormat="1" ht="15" customHeight="1">
      <c r="A506" s="36">
        <v>808</v>
      </c>
      <c r="B506" s="17" t="s">
        <v>451</v>
      </c>
      <c r="C506" s="17" t="s">
        <v>43</v>
      </c>
      <c r="D506" s="42">
        <v>3</v>
      </c>
      <c r="E506" s="19">
        <v>0</v>
      </c>
      <c r="F506" s="19">
        <v>0</v>
      </c>
      <c r="G506" s="19">
        <v>0</v>
      </c>
      <c r="H506" s="19">
        <v>0</v>
      </c>
      <c r="I506" s="19">
        <v>0</v>
      </c>
      <c r="J506" s="19">
        <v>0</v>
      </c>
      <c r="K506" s="19">
        <v>0</v>
      </c>
      <c r="L506" s="19">
        <v>0</v>
      </c>
      <c r="M506" s="19">
        <v>479.1</v>
      </c>
      <c r="N506" s="19">
        <v>0</v>
      </c>
      <c r="O506" s="19">
        <v>0</v>
      </c>
      <c r="P506" s="31">
        <f t="shared" si="14"/>
        <v>479.1</v>
      </c>
      <c r="Q506" s="19">
        <v>0</v>
      </c>
      <c r="R506" s="31">
        <f t="shared" si="15"/>
        <v>479.1</v>
      </c>
    </row>
    <row r="507" spans="1:18" s="16" customFormat="1" ht="15" customHeight="1">
      <c r="A507" s="36">
        <v>319</v>
      </c>
      <c r="B507" s="17" t="s">
        <v>452</v>
      </c>
      <c r="C507" s="17" t="s">
        <v>678</v>
      </c>
      <c r="D507" s="42" t="s">
        <v>21</v>
      </c>
      <c r="E507" s="19">
        <v>3724.27</v>
      </c>
      <c r="F507" s="19">
        <v>0</v>
      </c>
      <c r="G507" s="19">
        <v>0</v>
      </c>
      <c r="H507" s="19">
        <v>620.71</v>
      </c>
      <c r="I507" s="19">
        <v>0</v>
      </c>
      <c r="J507" s="19">
        <v>0</v>
      </c>
      <c r="K507" s="19">
        <v>0</v>
      </c>
      <c r="L507" s="19">
        <v>0</v>
      </c>
      <c r="M507" s="19">
        <v>0</v>
      </c>
      <c r="N507" s="19">
        <v>0</v>
      </c>
      <c r="O507" s="19">
        <v>0</v>
      </c>
      <c r="P507" s="31">
        <f t="shared" si="14"/>
        <v>4344.9799999999996</v>
      </c>
      <c r="Q507" s="19">
        <v>1597.64</v>
      </c>
      <c r="R507" s="31">
        <f t="shared" si="15"/>
        <v>2747.3399999999992</v>
      </c>
    </row>
    <row r="508" spans="1:18" s="16" customFormat="1" ht="15" customHeight="1">
      <c r="A508" s="36">
        <v>410</v>
      </c>
      <c r="B508" s="17" t="s">
        <v>453</v>
      </c>
      <c r="C508" s="17" t="s">
        <v>39</v>
      </c>
      <c r="D508" s="42" t="s">
        <v>36</v>
      </c>
      <c r="E508" s="19">
        <v>2089.84</v>
      </c>
      <c r="F508" s="19">
        <v>1149.6300000000001</v>
      </c>
      <c r="G508" s="19">
        <v>264</v>
      </c>
      <c r="H508" s="19">
        <v>0</v>
      </c>
      <c r="I508" s="19">
        <v>0</v>
      </c>
      <c r="J508" s="19">
        <v>107.98</v>
      </c>
      <c r="K508" s="19">
        <v>0</v>
      </c>
      <c r="L508" s="19">
        <v>0</v>
      </c>
      <c r="M508" s="19">
        <v>0</v>
      </c>
      <c r="N508" s="19">
        <v>0</v>
      </c>
      <c r="O508" s="19">
        <v>0</v>
      </c>
      <c r="P508" s="31">
        <f t="shared" si="14"/>
        <v>3611.4500000000003</v>
      </c>
      <c r="Q508" s="19">
        <v>462.27</v>
      </c>
      <c r="R508" s="31">
        <f t="shared" si="15"/>
        <v>3149.1800000000003</v>
      </c>
    </row>
    <row r="509" spans="1:18" s="16" customFormat="1" ht="15" customHeight="1">
      <c r="A509" s="36">
        <v>204</v>
      </c>
      <c r="B509" s="17" t="s">
        <v>454</v>
      </c>
      <c r="C509" s="17" t="s">
        <v>678</v>
      </c>
      <c r="D509" s="42" t="s">
        <v>36</v>
      </c>
      <c r="E509" s="19">
        <v>4194.13</v>
      </c>
      <c r="F509" s="19">
        <v>4037.02</v>
      </c>
      <c r="G509" s="19">
        <v>0</v>
      </c>
      <c r="H509" s="19">
        <v>0</v>
      </c>
      <c r="I509" s="19">
        <v>0</v>
      </c>
      <c r="J509" s="19">
        <v>0</v>
      </c>
      <c r="K509" s="19">
        <v>0</v>
      </c>
      <c r="L509" s="19">
        <v>0</v>
      </c>
      <c r="M509" s="19">
        <v>0</v>
      </c>
      <c r="N509" s="19">
        <v>0</v>
      </c>
      <c r="O509" s="19">
        <v>0</v>
      </c>
      <c r="P509" s="31">
        <f t="shared" si="14"/>
        <v>8231.15</v>
      </c>
      <c r="Q509" s="19">
        <v>2102.2600000000002</v>
      </c>
      <c r="R509" s="31">
        <f t="shared" si="15"/>
        <v>6128.8899999999994</v>
      </c>
    </row>
    <row r="510" spans="1:18" s="16" customFormat="1" ht="15" customHeight="1">
      <c r="A510" s="36">
        <v>5694</v>
      </c>
      <c r="B510" s="17" t="s">
        <v>455</v>
      </c>
      <c r="C510" s="17" t="s">
        <v>30</v>
      </c>
      <c r="D510" s="42">
        <v>0</v>
      </c>
      <c r="E510" s="19">
        <v>6099.75</v>
      </c>
      <c r="F510" s="19">
        <v>0</v>
      </c>
      <c r="G510" s="19">
        <v>0</v>
      </c>
      <c r="H510" s="19">
        <v>0</v>
      </c>
      <c r="I510" s="19">
        <v>0</v>
      </c>
      <c r="J510" s="19">
        <v>0</v>
      </c>
      <c r="K510" s="19">
        <v>0</v>
      </c>
      <c r="L510" s="19">
        <v>0</v>
      </c>
      <c r="M510" s="19">
        <v>0</v>
      </c>
      <c r="N510" s="19">
        <v>0</v>
      </c>
      <c r="O510" s="19">
        <v>0</v>
      </c>
      <c r="P510" s="31">
        <f t="shared" si="14"/>
        <v>6099.75</v>
      </c>
      <c r="Q510" s="19">
        <v>1285.3800000000001</v>
      </c>
      <c r="R510" s="31">
        <f t="shared" si="15"/>
        <v>4814.37</v>
      </c>
    </row>
    <row r="511" spans="1:18" s="16" customFormat="1" ht="15" customHeight="1">
      <c r="A511" s="42">
        <v>6263</v>
      </c>
      <c r="B511" s="19" t="s">
        <v>630</v>
      </c>
      <c r="C511" s="17" t="s">
        <v>20</v>
      </c>
      <c r="D511" s="42" t="s">
        <v>668</v>
      </c>
      <c r="E511" s="19">
        <v>905.4</v>
      </c>
      <c r="F511" s="19">
        <v>0</v>
      </c>
      <c r="G511" s="19">
        <v>0</v>
      </c>
      <c r="H511" s="19">
        <v>0</v>
      </c>
      <c r="I511" s="19">
        <v>0</v>
      </c>
      <c r="J511" s="19">
        <v>0</v>
      </c>
      <c r="K511" s="19">
        <v>0</v>
      </c>
      <c r="L511" s="19">
        <v>94.6</v>
      </c>
      <c r="M511" s="19">
        <v>0</v>
      </c>
      <c r="N511" s="19">
        <v>0</v>
      </c>
      <c r="O511" s="19">
        <v>0</v>
      </c>
      <c r="P511" s="31">
        <f t="shared" si="14"/>
        <v>1000</v>
      </c>
      <c r="Q511" s="19">
        <v>0</v>
      </c>
      <c r="R511" s="31">
        <f t="shared" si="15"/>
        <v>1000</v>
      </c>
    </row>
    <row r="512" spans="1:18" s="16" customFormat="1" ht="15" customHeight="1">
      <c r="A512" s="36">
        <v>5076</v>
      </c>
      <c r="B512" s="17" t="s">
        <v>456</v>
      </c>
      <c r="C512" s="17" t="s">
        <v>24</v>
      </c>
      <c r="D512" s="42" t="s">
        <v>40</v>
      </c>
      <c r="E512" s="19">
        <v>4590.74</v>
      </c>
      <c r="F512" s="19">
        <v>0</v>
      </c>
      <c r="G512" s="19">
        <v>0</v>
      </c>
      <c r="H512" s="19">
        <v>969.16</v>
      </c>
      <c r="I512" s="19">
        <v>0</v>
      </c>
      <c r="J512" s="19">
        <v>0</v>
      </c>
      <c r="K512" s="19">
        <v>0</v>
      </c>
      <c r="L512" s="19">
        <v>0</v>
      </c>
      <c r="M512" s="19">
        <v>276.04000000000002</v>
      </c>
      <c r="N512" s="19">
        <v>0</v>
      </c>
      <c r="O512" s="19">
        <v>0</v>
      </c>
      <c r="P512" s="31">
        <f t="shared" si="14"/>
        <v>5835.94</v>
      </c>
      <c r="Q512" s="19">
        <v>1029.99</v>
      </c>
      <c r="R512" s="31">
        <f t="shared" si="15"/>
        <v>4805.95</v>
      </c>
    </row>
    <row r="513" spans="1:18" s="16" customFormat="1" ht="15" customHeight="1">
      <c r="A513" s="36">
        <v>428</v>
      </c>
      <c r="B513" s="17" t="s">
        <v>457</v>
      </c>
      <c r="C513" s="17" t="s">
        <v>678</v>
      </c>
      <c r="D513" s="42" t="s">
        <v>40</v>
      </c>
      <c r="E513" s="19">
        <v>3874.73</v>
      </c>
      <c r="F513" s="19">
        <v>0</v>
      </c>
      <c r="G513" s="19">
        <v>0</v>
      </c>
      <c r="H513" s="19">
        <v>0</v>
      </c>
      <c r="I513" s="19">
        <v>0</v>
      </c>
      <c r="J513" s="19">
        <v>0</v>
      </c>
      <c r="K513" s="19">
        <v>0</v>
      </c>
      <c r="L513" s="19">
        <v>0</v>
      </c>
      <c r="M513" s="19">
        <v>0</v>
      </c>
      <c r="N513" s="19">
        <v>0</v>
      </c>
      <c r="O513" s="19">
        <v>0</v>
      </c>
      <c r="P513" s="31">
        <f t="shared" si="14"/>
        <v>3874.73</v>
      </c>
      <c r="Q513" s="19">
        <v>1577.75</v>
      </c>
      <c r="R513" s="31">
        <f t="shared" si="15"/>
        <v>2296.98</v>
      </c>
    </row>
    <row r="514" spans="1:18" s="16" customFormat="1" ht="15" customHeight="1">
      <c r="A514" s="36">
        <v>5743</v>
      </c>
      <c r="B514" s="17" t="s">
        <v>458</v>
      </c>
      <c r="C514" s="17" t="s">
        <v>694</v>
      </c>
      <c r="D514" s="42" t="s">
        <v>21</v>
      </c>
      <c r="E514" s="19">
        <v>1414.82</v>
      </c>
      <c r="F514" s="19">
        <v>0</v>
      </c>
      <c r="G514" s="19">
        <v>0</v>
      </c>
      <c r="H514" s="19">
        <v>0</v>
      </c>
      <c r="I514" s="19">
        <v>0</v>
      </c>
      <c r="J514" s="19">
        <v>0</v>
      </c>
      <c r="K514" s="19">
        <v>0</v>
      </c>
      <c r="L514" s="19">
        <v>0</v>
      </c>
      <c r="M514" s="19">
        <v>0</v>
      </c>
      <c r="N514" s="19">
        <v>0</v>
      </c>
      <c r="O514" s="19">
        <v>0</v>
      </c>
      <c r="P514" s="31">
        <f t="shared" si="14"/>
        <v>1414.82</v>
      </c>
      <c r="Q514" s="19">
        <v>107.15</v>
      </c>
      <c r="R514" s="31">
        <f t="shared" si="15"/>
        <v>1307.6699999999998</v>
      </c>
    </row>
    <row r="515" spans="1:18" s="16" customFormat="1" ht="15" customHeight="1">
      <c r="A515" s="36">
        <v>5591</v>
      </c>
      <c r="B515" s="17" t="s">
        <v>459</v>
      </c>
      <c r="C515" s="17" t="s">
        <v>633</v>
      </c>
      <c r="D515" s="42">
        <v>0</v>
      </c>
      <c r="E515" s="19">
        <v>9759.6</v>
      </c>
      <c r="F515" s="19">
        <v>0</v>
      </c>
      <c r="G515" s="19">
        <v>0</v>
      </c>
      <c r="H515" s="19">
        <v>0</v>
      </c>
      <c r="I515" s="19">
        <v>0</v>
      </c>
      <c r="J515" s="19">
        <v>0</v>
      </c>
      <c r="K515" s="19">
        <v>0</v>
      </c>
      <c r="L515" s="19">
        <v>0</v>
      </c>
      <c r="M515" s="19">
        <v>0</v>
      </c>
      <c r="N515" s="19">
        <v>0</v>
      </c>
      <c r="O515" s="19">
        <v>0</v>
      </c>
      <c r="P515" s="31">
        <f t="shared" si="14"/>
        <v>9759.6</v>
      </c>
      <c r="Q515" s="19">
        <v>2439.7199999999998</v>
      </c>
      <c r="R515" s="31">
        <f t="shared" si="15"/>
        <v>7319.880000000001</v>
      </c>
    </row>
    <row r="516" spans="1:18" s="16" customFormat="1" ht="15" customHeight="1">
      <c r="A516" s="36">
        <v>4489</v>
      </c>
      <c r="B516" s="17" t="s">
        <v>460</v>
      </c>
      <c r="C516" s="17" t="s">
        <v>678</v>
      </c>
      <c r="D516" s="42" t="s">
        <v>36</v>
      </c>
      <c r="E516" s="19">
        <v>4194.13</v>
      </c>
      <c r="F516" s="19">
        <v>1896.84</v>
      </c>
      <c r="G516" s="19">
        <v>0</v>
      </c>
      <c r="H516" s="19">
        <v>0</v>
      </c>
      <c r="I516" s="19">
        <v>0</v>
      </c>
      <c r="J516" s="19">
        <v>0</v>
      </c>
      <c r="K516" s="19">
        <v>0</v>
      </c>
      <c r="L516" s="19">
        <v>0</v>
      </c>
      <c r="M516" s="19">
        <v>0</v>
      </c>
      <c r="N516" s="19">
        <v>0</v>
      </c>
      <c r="O516" s="19">
        <v>0</v>
      </c>
      <c r="P516" s="31">
        <f t="shared" si="14"/>
        <v>6090.97</v>
      </c>
      <c r="Q516" s="19">
        <v>1532.2</v>
      </c>
      <c r="R516" s="31">
        <f t="shared" si="15"/>
        <v>4558.7700000000004</v>
      </c>
    </row>
    <row r="517" spans="1:18" s="16" customFormat="1" ht="15" customHeight="1">
      <c r="A517" s="36">
        <v>252</v>
      </c>
      <c r="B517" s="17" t="s">
        <v>461</v>
      </c>
      <c r="C517" s="17" t="s">
        <v>678</v>
      </c>
      <c r="D517" s="42" t="s">
        <v>824</v>
      </c>
      <c r="E517" s="19">
        <v>3952.22</v>
      </c>
      <c r="F517" s="19">
        <v>0</v>
      </c>
      <c r="G517" s="19">
        <v>0</v>
      </c>
      <c r="H517" s="19">
        <v>0</v>
      </c>
      <c r="I517" s="19">
        <v>0</v>
      </c>
      <c r="J517" s="19">
        <v>0</v>
      </c>
      <c r="K517" s="19">
        <v>1500</v>
      </c>
      <c r="L517" s="19">
        <v>0</v>
      </c>
      <c r="M517" s="19">
        <v>129.19999999999999</v>
      </c>
      <c r="N517" s="19">
        <v>0</v>
      </c>
      <c r="O517" s="19">
        <v>0</v>
      </c>
      <c r="P517" s="31">
        <f t="shared" si="14"/>
        <v>5581.4199999999992</v>
      </c>
      <c r="Q517" s="19">
        <v>1073.58</v>
      </c>
      <c r="R517" s="31">
        <f t="shared" si="15"/>
        <v>4507.8399999999992</v>
      </c>
    </row>
    <row r="518" spans="1:18" s="16" customFormat="1" ht="15" customHeight="1">
      <c r="A518" s="36">
        <v>6175</v>
      </c>
      <c r="B518" s="17" t="s">
        <v>462</v>
      </c>
      <c r="C518" s="17" t="s">
        <v>20</v>
      </c>
      <c r="D518" s="42" t="s">
        <v>668</v>
      </c>
      <c r="E518" s="19">
        <v>905.4</v>
      </c>
      <c r="F518" s="19">
        <v>0</v>
      </c>
      <c r="G518" s="19">
        <v>0</v>
      </c>
      <c r="H518" s="19">
        <v>0</v>
      </c>
      <c r="I518" s="19">
        <v>0</v>
      </c>
      <c r="J518" s="19">
        <v>0</v>
      </c>
      <c r="K518" s="19">
        <v>0</v>
      </c>
      <c r="L518" s="19">
        <v>94.6</v>
      </c>
      <c r="M518" s="19">
        <v>0</v>
      </c>
      <c r="N518" s="19">
        <v>0</v>
      </c>
      <c r="O518" s="19">
        <v>0</v>
      </c>
      <c r="P518" s="31">
        <f t="shared" si="14"/>
        <v>1000</v>
      </c>
      <c r="Q518" s="19">
        <v>0</v>
      </c>
      <c r="R518" s="31">
        <f t="shared" si="15"/>
        <v>1000</v>
      </c>
    </row>
    <row r="519" spans="1:18" s="16" customFormat="1" ht="15" customHeight="1">
      <c r="A519" s="36">
        <v>5159</v>
      </c>
      <c r="B519" s="17" t="s">
        <v>463</v>
      </c>
      <c r="C519" s="17" t="s">
        <v>37</v>
      </c>
      <c r="D519" s="42" t="s">
        <v>819</v>
      </c>
      <c r="E519" s="19">
        <v>2487.7199999999998</v>
      </c>
      <c r="F519" s="19">
        <v>0</v>
      </c>
      <c r="G519" s="19">
        <v>0</v>
      </c>
      <c r="H519" s="19">
        <v>1520.27</v>
      </c>
      <c r="I519" s="19">
        <v>0</v>
      </c>
      <c r="J519" s="19">
        <v>0</v>
      </c>
      <c r="K519" s="19">
        <v>0</v>
      </c>
      <c r="L519" s="19">
        <v>0</v>
      </c>
      <c r="M519" s="19">
        <v>0</v>
      </c>
      <c r="N519" s="19">
        <v>0</v>
      </c>
      <c r="O519" s="19">
        <v>0</v>
      </c>
      <c r="P519" s="31">
        <f t="shared" si="14"/>
        <v>4007.99</v>
      </c>
      <c r="Q519" s="19">
        <v>282.54000000000002</v>
      </c>
      <c r="R519" s="31">
        <f t="shared" si="15"/>
        <v>3725.45</v>
      </c>
    </row>
    <row r="520" spans="1:18" s="16" customFormat="1" ht="15" customHeight="1">
      <c r="A520" s="36">
        <v>6042</v>
      </c>
      <c r="B520" s="17" t="s">
        <v>464</v>
      </c>
      <c r="C520" s="17" t="s">
        <v>727</v>
      </c>
      <c r="D520" s="42" t="s">
        <v>21</v>
      </c>
      <c r="E520" s="19">
        <v>4412.47</v>
      </c>
      <c r="F520" s="19">
        <v>0</v>
      </c>
      <c r="G520" s="19">
        <v>264</v>
      </c>
      <c r="H520" s="19">
        <v>727.45</v>
      </c>
      <c r="I520" s="19">
        <v>0</v>
      </c>
      <c r="J520" s="19">
        <v>0</v>
      </c>
      <c r="K520" s="19">
        <v>0</v>
      </c>
      <c r="L520" s="19">
        <v>0</v>
      </c>
      <c r="M520" s="19">
        <v>0</v>
      </c>
      <c r="N520" s="19">
        <v>0</v>
      </c>
      <c r="O520" s="19">
        <v>0</v>
      </c>
      <c r="P520" s="31">
        <f t="shared" si="14"/>
        <v>5403.92</v>
      </c>
      <c r="Q520" s="19">
        <v>1055.3900000000001</v>
      </c>
      <c r="R520" s="31">
        <f t="shared" si="15"/>
        <v>4348.53</v>
      </c>
    </row>
    <row r="521" spans="1:18" s="16" customFormat="1" ht="15" customHeight="1">
      <c r="A521" s="36">
        <v>5016</v>
      </c>
      <c r="B521" s="17" t="s">
        <v>465</v>
      </c>
      <c r="C521" s="17" t="s">
        <v>24</v>
      </c>
      <c r="D521" s="42" t="s">
        <v>823</v>
      </c>
      <c r="E521" s="19">
        <v>4871.7299999999996</v>
      </c>
      <c r="F521" s="19">
        <v>0</v>
      </c>
      <c r="G521" s="19">
        <v>0</v>
      </c>
      <c r="H521" s="19">
        <v>811.96</v>
      </c>
      <c r="I521" s="19">
        <v>0</v>
      </c>
      <c r="J521" s="19">
        <v>0</v>
      </c>
      <c r="K521" s="19">
        <v>0</v>
      </c>
      <c r="L521" s="19">
        <v>0</v>
      </c>
      <c r="M521" s="19">
        <v>247.41</v>
      </c>
      <c r="N521" s="19">
        <v>0</v>
      </c>
      <c r="O521" s="19">
        <v>0</v>
      </c>
      <c r="P521" s="31">
        <f t="shared" si="14"/>
        <v>5931.0999999999995</v>
      </c>
      <c r="Q521" s="19">
        <v>1128.73</v>
      </c>
      <c r="R521" s="31">
        <f t="shared" si="15"/>
        <v>4802.369999999999</v>
      </c>
    </row>
    <row r="522" spans="1:18" s="16" customFormat="1" ht="15" customHeight="1">
      <c r="A522" s="36">
        <v>6289</v>
      </c>
      <c r="B522" s="17" t="s">
        <v>658</v>
      </c>
      <c r="C522" s="17" t="s">
        <v>633</v>
      </c>
      <c r="D522" s="42">
        <v>0</v>
      </c>
      <c r="E522" s="19">
        <v>9759.6</v>
      </c>
      <c r="F522" s="19">
        <v>0</v>
      </c>
      <c r="G522" s="19">
        <v>0</v>
      </c>
      <c r="H522" s="19">
        <v>0</v>
      </c>
      <c r="I522" s="19">
        <v>0</v>
      </c>
      <c r="J522" s="19">
        <v>0</v>
      </c>
      <c r="K522" s="19">
        <v>0</v>
      </c>
      <c r="L522" s="19">
        <v>0</v>
      </c>
      <c r="M522" s="19">
        <v>0</v>
      </c>
      <c r="N522" s="19">
        <v>0</v>
      </c>
      <c r="O522" s="19">
        <v>0</v>
      </c>
      <c r="P522" s="31">
        <f t="shared" si="14"/>
        <v>9759.6</v>
      </c>
      <c r="Q522" s="19">
        <v>2387.58</v>
      </c>
      <c r="R522" s="31">
        <f t="shared" si="15"/>
        <v>7372.02</v>
      </c>
    </row>
    <row r="523" spans="1:18" s="16" customFormat="1" ht="15" customHeight="1">
      <c r="A523" s="36">
        <v>6216</v>
      </c>
      <c r="B523" s="17" t="s">
        <v>466</v>
      </c>
      <c r="C523" s="17" t="s">
        <v>42</v>
      </c>
      <c r="D523" s="42" t="s">
        <v>21</v>
      </c>
      <c r="E523" s="19">
        <v>1555.89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31">
        <f t="shared" si="14"/>
        <v>1555.89</v>
      </c>
      <c r="Q523" s="19">
        <v>218.58</v>
      </c>
      <c r="R523" s="31">
        <f t="shared" si="15"/>
        <v>1337.3100000000002</v>
      </c>
    </row>
    <row r="524" spans="1:18" s="16" customFormat="1" ht="15" customHeight="1">
      <c r="A524" s="36">
        <v>6307</v>
      </c>
      <c r="B524" s="17" t="s">
        <v>741</v>
      </c>
      <c r="C524" s="19" t="s">
        <v>742</v>
      </c>
      <c r="D524" s="42" t="s">
        <v>682</v>
      </c>
      <c r="E524" s="19">
        <v>1829.21</v>
      </c>
      <c r="F524" s="19">
        <v>0</v>
      </c>
      <c r="G524" s="19">
        <v>0</v>
      </c>
      <c r="H524" s="19">
        <v>0</v>
      </c>
      <c r="I524" s="19">
        <v>0</v>
      </c>
      <c r="J524" s="19">
        <v>0</v>
      </c>
      <c r="K524" s="19">
        <v>0</v>
      </c>
      <c r="L524" s="19">
        <v>0</v>
      </c>
      <c r="M524" s="19">
        <v>0</v>
      </c>
      <c r="N524" s="19">
        <v>0</v>
      </c>
      <c r="O524" s="19">
        <v>0</v>
      </c>
      <c r="P524" s="31">
        <f t="shared" si="14"/>
        <v>1829.21</v>
      </c>
      <c r="Q524" s="19">
        <v>254.57</v>
      </c>
      <c r="R524" s="31">
        <f t="shared" si="15"/>
        <v>1574.64</v>
      </c>
    </row>
    <row r="525" spans="1:18" s="16" customFormat="1" ht="15" customHeight="1">
      <c r="A525" s="36">
        <v>4697</v>
      </c>
      <c r="B525" s="17" t="s">
        <v>467</v>
      </c>
      <c r="C525" s="17" t="s">
        <v>684</v>
      </c>
      <c r="D525" s="42" t="s">
        <v>36</v>
      </c>
      <c r="E525" s="19">
        <v>2746.63</v>
      </c>
      <c r="F525" s="19">
        <v>0</v>
      </c>
      <c r="G525" s="19">
        <v>0</v>
      </c>
      <c r="H525" s="19">
        <v>0</v>
      </c>
      <c r="I525" s="19">
        <v>0</v>
      </c>
      <c r="J525" s="19">
        <v>0</v>
      </c>
      <c r="K525" s="19">
        <v>0</v>
      </c>
      <c r="L525" s="19">
        <v>0</v>
      </c>
      <c r="M525" s="19">
        <v>0</v>
      </c>
      <c r="N525" s="19">
        <v>0</v>
      </c>
      <c r="O525" s="19">
        <v>0</v>
      </c>
      <c r="P525" s="31">
        <f t="shared" ref="P525:P588" si="16">SUM(E525:O525)</f>
        <v>2746.63</v>
      </c>
      <c r="Q525" s="19">
        <v>375.8</v>
      </c>
      <c r="R525" s="31">
        <f t="shared" ref="R525:R588" si="17">SUM(P525-Q525)</f>
        <v>2370.83</v>
      </c>
    </row>
    <row r="526" spans="1:18" s="16" customFormat="1" ht="15" customHeight="1">
      <c r="A526" s="36">
        <v>5460</v>
      </c>
      <c r="B526" s="17" t="s">
        <v>468</v>
      </c>
      <c r="C526" s="17" t="s">
        <v>673</v>
      </c>
      <c r="D526" s="42" t="s">
        <v>21</v>
      </c>
      <c r="E526" s="19">
        <v>5821.83</v>
      </c>
      <c r="F526" s="19">
        <v>0</v>
      </c>
      <c r="G526" s="19">
        <v>0</v>
      </c>
      <c r="H526" s="19">
        <v>1293.74</v>
      </c>
      <c r="I526" s="19">
        <v>809.46</v>
      </c>
      <c r="J526" s="19">
        <v>0</v>
      </c>
      <c r="K526" s="19">
        <v>0</v>
      </c>
      <c r="L526" s="19">
        <v>0</v>
      </c>
      <c r="M526" s="19">
        <v>0</v>
      </c>
      <c r="N526" s="19">
        <v>0</v>
      </c>
      <c r="O526" s="19">
        <v>4075.28</v>
      </c>
      <c r="P526" s="31">
        <f t="shared" si="16"/>
        <v>12000.31</v>
      </c>
      <c r="Q526" s="19">
        <v>2759.25</v>
      </c>
      <c r="R526" s="31">
        <f t="shared" si="17"/>
        <v>9241.06</v>
      </c>
    </row>
    <row r="527" spans="1:18" s="16" customFormat="1" ht="15" customHeight="1">
      <c r="A527" s="36">
        <v>5262</v>
      </c>
      <c r="B527" s="17" t="s">
        <v>469</v>
      </c>
      <c r="C527" s="17" t="s">
        <v>35</v>
      </c>
      <c r="D527" s="42" t="s">
        <v>21</v>
      </c>
      <c r="E527" s="19">
        <v>0</v>
      </c>
      <c r="F527" s="19">
        <v>0</v>
      </c>
      <c r="G527" s="19">
        <v>0</v>
      </c>
      <c r="H527" s="19">
        <v>0</v>
      </c>
      <c r="I527" s="19">
        <v>0</v>
      </c>
      <c r="J527" s="19">
        <v>0</v>
      </c>
      <c r="K527" s="19">
        <v>0</v>
      </c>
      <c r="L527" s="19">
        <v>0</v>
      </c>
      <c r="M527" s="19">
        <v>123.82</v>
      </c>
      <c r="N527" s="19">
        <v>0</v>
      </c>
      <c r="O527" s="19">
        <v>0</v>
      </c>
      <c r="P527" s="31">
        <f t="shared" si="16"/>
        <v>123.82</v>
      </c>
      <c r="Q527" s="19">
        <v>0</v>
      </c>
      <c r="R527" s="31">
        <f t="shared" si="17"/>
        <v>123.82</v>
      </c>
    </row>
    <row r="528" spans="1:18" s="16" customFormat="1" ht="15" customHeight="1">
      <c r="A528" s="36">
        <v>6020</v>
      </c>
      <c r="B528" s="17" t="s">
        <v>470</v>
      </c>
      <c r="C528" s="17" t="s">
        <v>37</v>
      </c>
      <c r="D528" s="42" t="s">
        <v>21</v>
      </c>
      <c r="E528" s="19">
        <v>2438.92</v>
      </c>
      <c r="F528" s="19">
        <v>0</v>
      </c>
      <c r="G528" s="19">
        <v>0</v>
      </c>
      <c r="H528" s="19">
        <v>135.5</v>
      </c>
      <c r="I528" s="19">
        <v>0</v>
      </c>
      <c r="J528" s="19">
        <v>0</v>
      </c>
      <c r="K528" s="19">
        <v>0</v>
      </c>
      <c r="L528" s="19">
        <v>0</v>
      </c>
      <c r="M528" s="19">
        <v>0</v>
      </c>
      <c r="N528" s="19">
        <v>0</v>
      </c>
      <c r="O528" s="19">
        <v>0</v>
      </c>
      <c r="P528" s="31">
        <f t="shared" si="16"/>
        <v>2574.42</v>
      </c>
      <c r="Q528" s="19">
        <v>382.1</v>
      </c>
      <c r="R528" s="31">
        <f t="shared" si="17"/>
        <v>2192.3200000000002</v>
      </c>
    </row>
    <row r="529" spans="1:18" s="16" customFormat="1" ht="15" customHeight="1">
      <c r="A529" s="36">
        <v>5456</v>
      </c>
      <c r="B529" s="17" t="s">
        <v>471</v>
      </c>
      <c r="C529" s="17" t="s">
        <v>685</v>
      </c>
      <c r="D529" s="42" t="s">
        <v>21</v>
      </c>
      <c r="E529" s="19">
        <v>4412.47</v>
      </c>
      <c r="F529" s="19">
        <v>0</v>
      </c>
      <c r="G529" s="19">
        <v>0</v>
      </c>
      <c r="H529" s="19">
        <v>0</v>
      </c>
      <c r="I529" s="19">
        <v>0</v>
      </c>
      <c r="J529" s="19">
        <v>0</v>
      </c>
      <c r="K529" s="19">
        <v>0</v>
      </c>
      <c r="L529" s="19">
        <v>0</v>
      </c>
      <c r="M529" s="19">
        <v>0</v>
      </c>
      <c r="N529" s="19">
        <v>0</v>
      </c>
      <c r="O529" s="19">
        <v>0</v>
      </c>
      <c r="P529" s="31">
        <f t="shared" si="16"/>
        <v>4412.47</v>
      </c>
      <c r="Q529" s="19">
        <v>689.9</v>
      </c>
      <c r="R529" s="31">
        <f t="shared" si="17"/>
        <v>3722.57</v>
      </c>
    </row>
    <row r="530" spans="1:18" s="16" customFormat="1" ht="15" customHeight="1">
      <c r="A530" s="36">
        <v>6117</v>
      </c>
      <c r="B530" s="17" t="s">
        <v>472</v>
      </c>
      <c r="C530" s="17" t="s">
        <v>685</v>
      </c>
      <c r="D530" s="42" t="s">
        <v>21</v>
      </c>
      <c r="E530" s="19">
        <v>4412.47</v>
      </c>
      <c r="F530" s="19">
        <v>0</v>
      </c>
      <c r="G530" s="19">
        <v>0</v>
      </c>
      <c r="H530" s="19">
        <v>735.41</v>
      </c>
      <c r="I530" s="19">
        <v>0</v>
      </c>
      <c r="J530" s="19">
        <v>0</v>
      </c>
      <c r="K530" s="19">
        <v>0</v>
      </c>
      <c r="L530" s="19">
        <v>0</v>
      </c>
      <c r="M530" s="19">
        <v>113.91</v>
      </c>
      <c r="N530" s="19">
        <v>0</v>
      </c>
      <c r="O530" s="19">
        <v>0</v>
      </c>
      <c r="P530" s="31">
        <f t="shared" si="16"/>
        <v>5261.79</v>
      </c>
      <c r="Q530" s="19">
        <v>989.17</v>
      </c>
      <c r="R530" s="31">
        <f t="shared" si="17"/>
        <v>4272.62</v>
      </c>
    </row>
    <row r="531" spans="1:18" s="16" customFormat="1" ht="15" customHeight="1">
      <c r="A531" s="36">
        <v>5748</v>
      </c>
      <c r="B531" s="17" t="s">
        <v>473</v>
      </c>
      <c r="C531" s="17" t="s">
        <v>720</v>
      </c>
      <c r="D531" s="42" t="s">
        <v>21</v>
      </c>
      <c r="E531" s="19">
        <v>4412.47</v>
      </c>
      <c r="F531" s="19">
        <v>0</v>
      </c>
      <c r="G531" s="19">
        <v>0</v>
      </c>
      <c r="H531" s="19">
        <v>0</v>
      </c>
      <c r="I531" s="19">
        <v>0</v>
      </c>
      <c r="J531" s="19">
        <v>0</v>
      </c>
      <c r="K531" s="19">
        <v>0</v>
      </c>
      <c r="L531" s="19">
        <v>0</v>
      </c>
      <c r="M531" s="19">
        <v>0</v>
      </c>
      <c r="N531" s="19">
        <v>0</v>
      </c>
      <c r="O531" s="19">
        <v>0</v>
      </c>
      <c r="P531" s="31">
        <f t="shared" si="16"/>
        <v>4412.47</v>
      </c>
      <c r="Q531" s="19">
        <v>1874.55</v>
      </c>
      <c r="R531" s="31">
        <f t="shared" si="17"/>
        <v>2537.92</v>
      </c>
    </row>
    <row r="532" spans="1:18" s="16" customFormat="1" ht="15" customHeight="1">
      <c r="A532" s="36">
        <v>5651</v>
      </c>
      <c r="B532" s="17" t="s">
        <v>474</v>
      </c>
      <c r="C532" s="17" t="s">
        <v>617</v>
      </c>
      <c r="D532" s="42" t="s">
        <v>21</v>
      </c>
      <c r="E532" s="19">
        <v>1855.72</v>
      </c>
      <c r="F532" s="19">
        <v>0</v>
      </c>
      <c r="G532" s="19">
        <v>0</v>
      </c>
      <c r="H532" s="19">
        <v>0</v>
      </c>
      <c r="I532" s="19">
        <v>0</v>
      </c>
      <c r="J532" s="19">
        <v>0</v>
      </c>
      <c r="K532" s="19">
        <v>1500</v>
      </c>
      <c r="L532" s="19">
        <v>0</v>
      </c>
      <c r="M532" s="19">
        <v>193.8</v>
      </c>
      <c r="N532" s="19">
        <v>0</v>
      </c>
      <c r="O532" s="19">
        <v>0</v>
      </c>
      <c r="P532" s="31">
        <f t="shared" si="16"/>
        <v>3549.5200000000004</v>
      </c>
      <c r="Q532" s="19">
        <v>397.84</v>
      </c>
      <c r="R532" s="31">
        <f t="shared" si="17"/>
        <v>3151.6800000000003</v>
      </c>
    </row>
    <row r="533" spans="1:18" s="16" customFormat="1" ht="15" customHeight="1">
      <c r="A533" s="36">
        <v>6358</v>
      </c>
      <c r="B533" s="17" t="s">
        <v>807</v>
      </c>
      <c r="C533" s="19" t="s">
        <v>766</v>
      </c>
      <c r="D533" s="42" t="s">
        <v>21</v>
      </c>
      <c r="E533" s="19">
        <v>556.72</v>
      </c>
      <c r="F533" s="19">
        <v>0</v>
      </c>
      <c r="G533" s="19">
        <v>171.79</v>
      </c>
      <c r="H533" s="19">
        <v>0</v>
      </c>
      <c r="I533" s="19">
        <v>0</v>
      </c>
      <c r="J533" s="19">
        <v>0</v>
      </c>
      <c r="K533" s="19">
        <v>0</v>
      </c>
      <c r="L533" s="19">
        <v>0</v>
      </c>
      <c r="M533" s="19">
        <v>0</v>
      </c>
      <c r="N533" s="19">
        <v>0</v>
      </c>
      <c r="O533" s="19">
        <v>0</v>
      </c>
      <c r="P533" s="31">
        <f t="shared" si="16"/>
        <v>728.51</v>
      </c>
      <c r="Q533" s="19">
        <v>54.63</v>
      </c>
      <c r="R533" s="31">
        <f t="shared" si="17"/>
        <v>673.88</v>
      </c>
    </row>
    <row r="534" spans="1:18" s="16" customFormat="1" ht="15" customHeight="1">
      <c r="A534" s="36">
        <v>6174</v>
      </c>
      <c r="B534" s="17" t="s">
        <v>475</v>
      </c>
      <c r="C534" s="17" t="s">
        <v>20</v>
      </c>
      <c r="D534" s="42" t="s">
        <v>668</v>
      </c>
      <c r="E534" s="19">
        <v>645.4</v>
      </c>
      <c r="F534" s="19">
        <v>0</v>
      </c>
      <c r="G534" s="19">
        <v>0</v>
      </c>
      <c r="H534" s="19">
        <v>0</v>
      </c>
      <c r="I534" s="19">
        <v>0</v>
      </c>
      <c r="J534" s="19">
        <v>0</v>
      </c>
      <c r="K534" s="19">
        <v>0</v>
      </c>
      <c r="L534" s="19">
        <v>94.6</v>
      </c>
      <c r="M534" s="19">
        <v>0</v>
      </c>
      <c r="N534" s="19">
        <v>0</v>
      </c>
      <c r="O534" s="19">
        <v>0</v>
      </c>
      <c r="P534" s="31">
        <f t="shared" si="16"/>
        <v>740</v>
      </c>
      <c r="Q534" s="19">
        <v>21.51</v>
      </c>
      <c r="R534" s="31">
        <f t="shared" si="17"/>
        <v>718.49</v>
      </c>
    </row>
    <row r="535" spans="1:18" s="16" customFormat="1" ht="15" customHeight="1">
      <c r="A535" s="36">
        <v>6129</v>
      </c>
      <c r="B535" s="17" t="s">
        <v>476</v>
      </c>
      <c r="C535" s="17" t="s">
        <v>20</v>
      </c>
      <c r="D535" s="42" t="s">
        <v>668</v>
      </c>
      <c r="E535" s="19">
        <v>905.4</v>
      </c>
      <c r="F535" s="19">
        <v>0</v>
      </c>
      <c r="G535" s="19">
        <v>0</v>
      </c>
      <c r="H535" s="19">
        <v>0</v>
      </c>
      <c r="I535" s="19">
        <v>0</v>
      </c>
      <c r="J535" s="19">
        <v>0</v>
      </c>
      <c r="K535" s="19">
        <v>0</v>
      </c>
      <c r="L535" s="19">
        <v>94.6</v>
      </c>
      <c r="M535" s="19">
        <v>0</v>
      </c>
      <c r="N535" s="19">
        <v>0</v>
      </c>
      <c r="O535" s="19">
        <v>0</v>
      </c>
      <c r="P535" s="31">
        <f t="shared" si="16"/>
        <v>1000</v>
      </c>
      <c r="Q535" s="19">
        <v>30.18</v>
      </c>
      <c r="R535" s="31">
        <f t="shared" si="17"/>
        <v>969.82</v>
      </c>
    </row>
    <row r="536" spans="1:18" s="16" customFormat="1" ht="15" customHeight="1">
      <c r="A536" s="36">
        <v>4980</v>
      </c>
      <c r="B536" s="17" t="s">
        <v>477</v>
      </c>
      <c r="C536" s="17" t="s">
        <v>701</v>
      </c>
      <c r="D536" s="42" t="s">
        <v>821</v>
      </c>
      <c r="E536" s="19">
        <v>7310.98</v>
      </c>
      <c r="F536" s="19">
        <v>0</v>
      </c>
      <c r="G536" s="19">
        <v>0</v>
      </c>
      <c r="H536" s="19">
        <v>974.8</v>
      </c>
      <c r="I536" s="19">
        <v>0</v>
      </c>
      <c r="J536" s="19">
        <v>0</v>
      </c>
      <c r="K536" s="19">
        <v>0</v>
      </c>
      <c r="L536" s="19">
        <v>0</v>
      </c>
      <c r="M536" s="19">
        <v>0</v>
      </c>
      <c r="N536" s="19">
        <v>0</v>
      </c>
      <c r="O536" s="19">
        <v>0</v>
      </c>
      <c r="P536" s="31">
        <f t="shared" si="16"/>
        <v>8285.7799999999988</v>
      </c>
      <c r="Q536" s="19">
        <v>1982.28</v>
      </c>
      <c r="R536" s="31">
        <f t="shared" si="17"/>
        <v>6303.4999999999991</v>
      </c>
    </row>
    <row r="537" spans="1:18" s="16" customFormat="1" ht="15" customHeight="1">
      <c r="A537" s="36">
        <v>5926</v>
      </c>
      <c r="B537" s="17" t="s">
        <v>478</v>
      </c>
      <c r="C537" s="17" t="s">
        <v>712</v>
      </c>
      <c r="D537" s="42" t="s">
        <v>21</v>
      </c>
      <c r="E537" s="19">
        <v>4993.1899999999996</v>
      </c>
      <c r="F537" s="19">
        <v>0</v>
      </c>
      <c r="G537" s="19">
        <v>0</v>
      </c>
      <c r="H537" s="19">
        <v>1109.5999999999999</v>
      </c>
      <c r="I537" s="19">
        <v>0</v>
      </c>
      <c r="J537" s="19">
        <v>0</v>
      </c>
      <c r="K537" s="19">
        <v>0</v>
      </c>
      <c r="L537" s="19">
        <v>0</v>
      </c>
      <c r="M537" s="19">
        <v>299.52</v>
      </c>
      <c r="N537" s="19">
        <v>0</v>
      </c>
      <c r="O537" s="19">
        <v>0</v>
      </c>
      <c r="P537" s="31">
        <f t="shared" si="16"/>
        <v>6402.3099999999995</v>
      </c>
      <c r="Q537" s="19">
        <v>1522.02</v>
      </c>
      <c r="R537" s="31">
        <f t="shared" si="17"/>
        <v>4880.2899999999991</v>
      </c>
    </row>
    <row r="538" spans="1:18" s="16" customFormat="1" ht="15" customHeight="1">
      <c r="A538" s="36">
        <v>4665</v>
      </c>
      <c r="B538" s="17" t="s">
        <v>479</v>
      </c>
      <c r="C538" s="17" t="s">
        <v>681</v>
      </c>
      <c r="D538" s="42" t="s">
        <v>823</v>
      </c>
      <c r="E538" s="19">
        <v>6427.76</v>
      </c>
      <c r="F538" s="19">
        <v>0</v>
      </c>
      <c r="G538" s="19">
        <v>0</v>
      </c>
      <c r="H538" s="19">
        <v>0</v>
      </c>
      <c r="I538" s="19">
        <v>0</v>
      </c>
      <c r="J538" s="19">
        <v>0</v>
      </c>
      <c r="K538" s="19">
        <v>0</v>
      </c>
      <c r="L538" s="19">
        <v>0</v>
      </c>
      <c r="M538" s="19">
        <v>0</v>
      </c>
      <c r="N538" s="19">
        <v>0</v>
      </c>
      <c r="O538" s="19">
        <v>0</v>
      </c>
      <c r="P538" s="31">
        <f t="shared" si="16"/>
        <v>6427.76</v>
      </c>
      <c r="Q538" s="19">
        <v>1413.87</v>
      </c>
      <c r="R538" s="31">
        <f t="shared" si="17"/>
        <v>5013.8900000000003</v>
      </c>
    </row>
    <row r="539" spans="1:18" s="16" customFormat="1" ht="15" customHeight="1">
      <c r="A539" s="36">
        <v>6156</v>
      </c>
      <c r="B539" s="17" t="s">
        <v>480</v>
      </c>
      <c r="C539" s="17" t="s">
        <v>20</v>
      </c>
      <c r="D539" s="42" t="s">
        <v>668</v>
      </c>
      <c r="E539" s="19">
        <v>905.4</v>
      </c>
      <c r="F539" s="19">
        <v>0</v>
      </c>
      <c r="G539" s="19">
        <v>0</v>
      </c>
      <c r="H539" s="19">
        <v>0</v>
      </c>
      <c r="I539" s="19">
        <v>0</v>
      </c>
      <c r="J539" s="19">
        <v>0</v>
      </c>
      <c r="K539" s="19">
        <v>0</v>
      </c>
      <c r="L539" s="19">
        <v>94.6</v>
      </c>
      <c r="M539" s="19">
        <v>0</v>
      </c>
      <c r="N539" s="19">
        <v>0</v>
      </c>
      <c r="O539" s="19">
        <v>0</v>
      </c>
      <c r="P539" s="31">
        <f t="shared" si="16"/>
        <v>1000</v>
      </c>
      <c r="Q539" s="19">
        <v>0</v>
      </c>
      <c r="R539" s="31">
        <f t="shared" si="17"/>
        <v>1000</v>
      </c>
    </row>
    <row r="540" spans="1:18" s="16" customFormat="1" ht="15" customHeight="1">
      <c r="A540" s="36">
        <v>5259</v>
      </c>
      <c r="B540" s="17" t="s">
        <v>481</v>
      </c>
      <c r="C540" s="17" t="s">
        <v>35</v>
      </c>
      <c r="D540" s="42" t="s">
        <v>21</v>
      </c>
      <c r="E540" s="19">
        <v>2438.92</v>
      </c>
      <c r="F540" s="19">
        <v>0</v>
      </c>
      <c r="G540" s="19">
        <v>19.29</v>
      </c>
      <c r="H540" s="19">
        <v>0</v>
      </c>
      <c r="I540" s="19">
        <v>0</v>
      </c>
      <c r="J540" s="19">
        <v>0</v>
      </c>
      <c r="K540" s="19">
        <v>0</v>
      </c>
      <c r="L540" s="19">
        <v>0</v>
      </c>
      <c r="M540" s="19">
        <v>0</v>
      </c>
      <c r="N540" s="19">
        <v>0</v>
      </c>
      <c r="O540" s="19">
        <v>0</v>
      </c>
      <c r="P540" s="31">
        <f t="shared" si="16"/>
        <v>2458.21</v>
      </c>
      <c r="Q540" s="19">
        <v>1069.7</v>
      </c>
      <c r="R540" s="31">
        <f t="shared" si="17"/>
        <v>1388.51</v>
      </c>
    </row>
    <row r="541" spans="1:18" s="16" customFormat="1" ht="15" customHeight="1">
      <c r="A541" s="36">
        <v>6036</v>
      </c>
      <c r="B541" s="17" t="s">
        <v>482</v>
      </c>
      <c r="C541" s="17" t="s">
        <v>39</v>
      </c>
      <c r="D541" s="42" t="s">
        <v>21</v>
      </c>
      <c r="E541" s="19">
        <v>1855.72</v>
      </c>
      <c r="F541" s="19">
        <v>0</v>
      </c>
      <c r="G541" s="19">
        <v>264</v>
      </c>
      <c r="H541" s="19">
        <v>0</v>
      </c>
      <c r="I541" s="19">
        <v>0</v>
      </c>
      <c r="J541" s="19">
        <v>61.86</v>
      </c>
      <c r="K541" s="19">
        <v>0</v>
      </c>
      <c r="L541" s="19">
        <v>0</v>
      </c>
      <c r="M541" s="19">
        <v>0</v>
      </c>
      <c r="N541" s="19">
        <v>0</v>
      </c>
      <c r="O541" s="19">
        <v>0</v>
      </c>
      <c r="P541" s="31">
        <f t="shared" si="16"/>
        <v>2181.5800000000004</v>
      </c>
      <c r="Q541" s="19">
        <v>208.54</v>
      </c>
      <c r="R541" s="31">
        <f t="shared" si="17"/>
        <v>1973.0400000000004</v>
      </c>
    </row>
    <row r="542" spans="1:18" s="16" customFormat="1" ht="15" customHeight="1">
      <c r="A542" s="36">
        <v>5943</v>
      </c>
      <c r="B542" s="17" t="s">
        <v>483</v>
      </c>
      <c r="C542" s="17" t="s">
        <v>728</v>
      </c>
      <c r="D542" s="42" t="s">
        <v>21</v>
      </c>
      <c r="E542" s="19">
        <v>1855.72</v>
      </c>
      <c r="F542" s="19">
        <v>0</v>
      </c>
      <c r="G542" s="19">
        <v>264</v>
      </c>
      <c r="H542" s="19">
        <v>0</v>
      </c>
      <c r="I542" s="19">
        <v>0</v>
      </c>
      <c r="J542" s="19">
        <v>0</v>
      </c>
      <c r="K542" s="19">
        <v>0</v>
      </c>
      <c r="L542" s="19">
        <v>0</v>
      </c>
      <c r="M542" s="19">
        <v>0</v>
      </c>
      <c r="N542" s="19">
        <v>0</v>
      </c>
      <c r="O542" s="19">
        <v>0</v>
      </c>
      <c r="P542" s="31">
        <f t="shared" si="16"/>
        <v>2119.7200000000003</v>
      </c>
      <c r="Q542" s="19">
        <v>175.97</v>
      </c>
      <c r="R542" s="31">
        <f t="shared" si="17"/>
        <v>1943.7500000000002</v>
      </c>
    </row>
    <row r="543" spans="1:18" s="16" customFormat="1" ht="15" customHeight="1">
      <c r="A543" s="36">
        <v>6372</v>
      </c>
      <c r="B543" s="17" t="s">
        <v>808</v>
      </c>
      <c r="C543" s="19" t="s">
        <v>809</v>
      </c>
      <c r="D543" s="42" t="s">
        <v>21</v>
      </c>
      <c r="E543" s="19">
        <v>309.29000000000002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31">
        <f t="shared" si="16"/>
        <v>309.29000000000002</v>
      </c>
      <c r="Q543" s="19">
        <v>23.19</v>
      </c>
      <c r="R543" s="31">
        <f t="shared" si="17"/>
        <v>286.10000000000002</v>
      </c>
    </row>
    <row r="544" spans="1:18" s="16" customFormat="1" ht="15" customHeight="1">
      <c r="A544" s="36">
        <v>6168</v>
      </c>
      <c r="B544" s="17" t="s">
        <v>484</v>
      </c>
      <c r="C544" s="17" t="s">
        <v>37</v>
      </c>
      <c r="D544" s="42" t="s">
        <v>820</v>
      </c>
      <c r="E544" s="19">
        <v>1829.21</v>
      </c>
      <c r="F544" s="19">
        <v>0</v>
      </c>
      <c r="G544" s="19">
        <v>0</v>
      </c>
      <c r="H544" s="19">
        <v>0</v>
      </c>
      <c r="I544" s="19">
        <v>0</v>
      </c>
      <c r="J544" s="19">
        <v>0</v>
      </c>
      <c r="K544" s="19">
        <v>0</v>
      </c>
      <c r="L544" s="19">
        <v>0</v>
      </c>
      <c r="M544" s="19">
        <v>0</v>
      </c>
      <c r="N544" s="19">
        <v>0</v>
      </c>
      <c r="O544" s="19">
        <v>0</v>
      </c>
      <c r="P544" s="31">
        <f t="shared" si="16"/>
        <v>1829.21</v>
      </c>
      <c r="Q544" s="19">
        <v>144.82</v>
      </c>
      <c r="R544" s="31">
        <f t="shared" si="17"/>
        <v>1684.39</v>
      </c>
    </row>
    <row r="545" spans="1:18" s="16" customFormat="1" ht="15" customHeight="1">
      <c r="A545" s="36">
        <v>5395</v>
      </c>
      <c r="B545" s="17" t="s">
        <v>485</v>
      </c>
      <c r="C545" s="17" t="s">
        <v>674</v>
      </c>
      <c r="D545" s="42">
        <v>3</v>
      </c>
      <c r="E545" s="19">
        <v>10149.99</v>
      </c>
      <c r="F545" s="19">
        <v>0</v>
      </c>
      <c r="G545" s="19">
        <v>0</v>
      </c>
      <c r="H545" s="19">
        <v>563.89</v>
      </c>
      <c r="I545" s="19">
        <v>0</v>
      </c>
      <c r="J545" s="19">
        <v>0</v>
      </c>
      <c r="K545" s="19">
        <v>0</v>
      </c>
      <c r="L545" s="19">
        <v>0</v>
      </c>
      <c r="M545" s="19">
        <v>0</v>
      </c>
      <c r="N545" s="19">
        <v>0</v>
      </c>
      <c r="O545" s="19">
        <v>0</v>
      </c>
      <c r="P545" s="31">
        <f t="shared" si="16"/>
        <v>10713.88</v>
      </c>
      <c r="Q545" s="19">
        <v>3975.08</v>
      </c>
      <c r="R545" s="31">
        <f t="shared" si="17"/>
        <v>6738.7999999999993</v>
      </c>
    </row>
    <row r="546" spans="1:18" s="16" customFormat="1" ht="15" customHeight="1">
      <c r="A546" s="36">
        <v>6300</v>
      </c>
      <c r="B546" s="17" t="s">
        <v>667</v>
      </c>
      <c r="C546" s="17" t="s">
        <v>632</v>
      </c>
      <c r="D546" s="42">
        <v>0</v>
      </c>
      <c r="E546" s="19">
        <v>7319.7</v>
      </c>
      <c r="F546" s="19">
        <v>0</v>
      </c>
      <c r="G546" s="19">
        <v>0</v>
      </c>
      <c r="H546" s="19">
        <v>0</v>
      </c>
      <c r="I546" s="19">
        <v>0</v>
      </c>
      <c r="J546" s="19">
        <v>0</v>
      </c>
      <c r="K546" s="19">
        <v>0</v>
      </c>
      <c r="L546" s="19">
        <v>0</v>
      </c>
      <c r="M546" s="19">
        <v>0</v>
      </c>
      <c r="N546" s="19">
        <v>0</v>
      </c>
      <c r="O546" s="19">
        <v>0</v>
      </c>
      <c r="P546" s="31">
        <f t="shared" si="16"/>
        <v>7319.7</v>
      </c>
      <c r="Q546" s="19">
        <v>1749.69</v>
      </c>
      <c r="R546" s="31">
        <f t="shared" si="17"/>
        <v>5570.01</v>
      </c>
    </row>
    <row r="547" spans="1:18" s="16" customFormat="1" ht="15" customHeight="1">
      <c r="A547" s="36">
        <v>415</v>
      </c>
      <c r="B547" s="17" t="s">
        <v>486</v>
      </c>
      <c r="C547" s="17" t="s">
        <v>37</v>
      </c>
      <c r="D547" s="42" t="s">
        <v>40</v>
      </c>
      <c r="E547" s="19">
        <v>2537.46</v>
      </c>
      <c r="F547" s="19">
        <v>0</v>
      </c>
      <c r="G547" s="19">
        <v>0</v>
      </c>
      <c r="H547" s="19">
        <v>0</v>
      </c>
      <c r="I547" s="19">
        <v>0</v>
      </c>
      <c r="J547" s="19">
        <v>0</v>
      </c>
      <c r="K547" s="19">
        <v>0</v>
      </c>
      <c r="L547" s="19">
        <v>0</v>
      </c>
      <c r="M547" s="19">
        <v>0</v>
      </c>
      <c r="N547" s="19">
        <v>0</v>
      </c>
      <c r="O547" s="19">
        <v>0</v>
      </c>
      <c r="P547" s="31">
        <f t="shared" si="16"/>
        <v>2537.46</v>
      </c>
      <c r="Q547" s="19">
        <v>490.09</v>
      </c>
      <c r="R547" s="31">
        <f t="shared" si="17"/>
        <v>2047.3700000000001</v>
      </c>
    </row>
    <row r="548" spans="1:18" s="16" customFormat="1" ht="15" customHeight="1">
      <c r="A548" s="36">
        <v>6316</v>
      </c>
      <c r="B548" s="17" t="s">
        <v>756</v>
      </c>
      <c r="C548" s="17" t="s">
        <v>634</v>
      </c>
      <c r="D548" s="42">
        <v>0</v>
      </c>
      <c r="E548" s="19">
        <v>2927.88</v>
      </c>
      <c r="F548" s="19">
        <v>0</v>
      </c>
      <c r="G548" s="19">
        <v>0</v>
      </c>
      <c r="H548" s="19">
        <v>0</v>
      </c>
      <c r="I548" s="19">
        <v>0</v>
      </c>
      <c r="J548" s="19">
        <v>0</v>
      </c>
      <c r="K548" s="19">
        <v>0</v>
      </c>
      <c r="L548" s="19">
        <v>0</v>
      </c>
      <c r="M548" s="19">
        <v>0</v>
      </c>
      <c r="N548" s="19">
        <v>0</v>
      </c>
      <c r="O548" s="19">
        <v>0</v>
      </c>
      <c r="P548" s="31">
        <f t="shared" si="16"/>
        <v>2927.88</v>
      </c>
      <c r="Q548" s="19">
        <v>296.51</v>
      </c>
      <c r="R548" s="31">
        <f t="shared" si="17"/>
        <v>2631.37</v>
      </c>
    </row>
    <row r="549" spans="1:18" s="16" customFormat="1" ht="15" customHeight="1">
      <c r="A549" s="36">
        <v>5895</v>
      </c>
      <c r="B549" s="17" t="s">
        <v>747</v>
      </c>
      <c r="C549" s="17" t="s">
        <v>672</v>
      </c>
      <c r="D549" s="42" t="s">
        <v>21</v>
      </c>
      <c r="E549" s="19">
        <v>4993.1899999999996</v>
      </c>
      <c r="F549" s="19">
        <v>0</v>
      </c>
      <c r="G549" s="19">
        <v>0</v>
      </c>
      <c r="H549" s="19">
        <v>832.2</v>
      </c>
      <c r="I549" s="19">
        <v>0</v>
      </c>
      <c r="J549" s="19">
        <v>0</v>
      </c>
      <c r="K549" s="19">
        <v>0</v>
      </c>
      <c r="L549" s="19">
        <v>0</v>
      </c>
      <c r="M549" s="19">
        <v>0</v>
      </c>
      <c r="N549" s="19">
        <v>0</v>
      </c>
      <c r="O549" s="19">
        <v>0</v>
      </c>
      <c r="P549" s="31">
        <f t="shared" si="16"/>
        <v>5825.3899999999994</v>
      </c>
      <c r="Q549" s="19">
        <v>1187.08</v>
      </c>
      <c r="R549" s="31">
        <f t="shared" si="17"/>
        <v>4638.3099999999995</v>
      </c>
    </row>
    <row r="550" spans="1:18" s="16" customFormat="1" ht="15" customHeight="1">
      <c r="A550" s="36">
        <v>4479</v>
      </c>
      <c r="B550" s="17" t="s">
        <v>487</v>
      </c>
      <c r="C550" s="17" t="s">
        <v>681</v>
      </c>
      <c r="D550" s="42" t="s">
        <v>36</v>
      </c>
      <c r="E550" s="19">
        <v>6556.3</v>
      </c>
      <c r="F550" s="19">
        <v>0</v>
      </c>
      <c r="G550" s="19">
        <v>0</v>
      </c>
      <c r="H550" s="19">
        <v>4006.63</v>
      </c>
      <c r="I550" s="19">
        <v>0</v>
      </c>
      <c r="J550" s="19">
        <v>0</v>
      </c>
      <c r="K550" s="19">
        <v>0</v>
      </c>
      <c r="L550" s="19">
        <v>0</v>
      </c>
      <c r="M550" s="19">
        <v>148.07</v>
      </c>
      <c r="N550" s="19">
        <v>0</v>
      </c>
      <c r="O550" s="19">
        <v>0</v>
      </c>
      <c r="P550" s="31">
        <f t="shared" si="16"/>
        <v>10711</v>
      </c>
      <c r="Q550" s="19">
        <v>3658.15</v>
      </c>
      <c r="R550" s="31">
        <f t="shared" si="17"/>
        <v>7052.85</v>
      </c>
    </row>
    <row r="551" spans="1:18" s="16" customFormat="1" ht="15" customHeight="1">
      <c r="A551" s="36">
        <v>157</v>
      </c>
      <c r="B551" s="17" t="s">
        <v>488</v>
      </c>
      <c r="C551" s="17" t="s">
        <v>709</v>
      </c>
      <c r="D551" s="42" t="s">
        <v>36</v>
      </c>
      <c r="E551" s="19">
        <v>6556.3</v>
      </c>
      <c r="F551" s="19">
        <v>2009.74</v>
      </c>
      <c r="G551" s="19">
        <v>0</v>
      </c>
      <c r="H551" s="19">
        <v>0</v>
      </c>
      <c r="I551" s="19">
        <v>0</v>
      </c>
      <c r="J551" s="19">
        <v>0</v>
      </c>
      <c r="K551" s="19">
        <v>0</v>
      </c>
      <c r="L551" s="19">
        <v>0</v>
      </c>
      <c r="M551" s="19">
        <v>332.27</v>
      </c>
      <c r="N551" s="19">
        <v>0</v>
      </c>
      <c r="O551" s="19">
        <v>0</v>
      </c>
      <c r="P551" s="31">
        <f t="shared" si="16"/>
        <v>8898.3100000000013</v>
      </c>
      <c r="Q551" s="19">
        <v>2106.4899999999998</v>
      </c>
      <c r="R551" s="31">
        <f t="shared" si="17"/>
        <v>6791.8200000000015</v>
      </c>
    </row>
    <row r="552" spans="1:18" s="16" customFormat="1" ht="15" customHeight="1">
      <c r="A552" s="36">
        <v>594</v>
      </c>
      <c r="B552" s="17" t="s">
        <v>489</v>
      </c>
      <c r="C552" s="17" t="s">
        <v>681</v>
      </c>
      <c r="D552" s="42" t="s">
        <v>36</v>
      </c>
      <c r="E552" s="19">
        <v>6556.3</v>
      </c>
      <c r="F552" s="19">
        <v>1700.13</v>
      </c>
      <c r="G552" s="19">
        <v>0</v>
      </c>
      <c r="H552" s="19">
        <v>2752.14</v>
      </c>
      <c r="I552" s="19">
        <v>0</v>
      </c>
      <c r="J552" s="19">
        <v>0</v>
      </c>
      <c r="K552" s="19">
        <v>0</v>
      </c>
      <c r="L552" s="19">
        <v>0</v>
      </c>
      <c r="M552" s="19">
        <v>350.96</v>
      </c>
      <c r="N552" s="19">
        <v>0</v>
      </c>
      <c r="O552" s="19">
        <v>0</v>
      </c>
      <c r="P552" s="31">
        <f t="shared" si="16"/>
        <v>11359.529999999999</v>
      </c>
      <c r="Q552" s="19">
        <v>2731.05</v>
      </c>
      <c r="R552" s="31">
        <f t="shared" si="17"/>
        <v>8628.48</v>
      </c>
    </row>
    <row r="553" spans="1:18" s="16" customFormat="1" ht="15" customHeight="1">
      <c r="A553" s="36">
        <v>5745</v>
      </c>
      <c r="B553" s="17" t="s">
        <v>490</v>
      </c>
      <c r="C553" s="17" t="s">
        <v>694</v>
      </c>
      <c r="D553" s="42" t="s">
        <v>21</v>
      </c>
      <c r="E553" s="19">
        <v>1355</v>
      </c>
      <c r="F553" s="19">
        <v>0</v>
      </c>
      <c r="G553" s="19">
        <v>0</v>
      </c>
      <c r="H553" s="19">
        <v>0</v>
      </c>
      <c r="I553" s="19">
        <v>0</v>
      </c>
      <c r="J553" s="19">
        <v>0</v>
      </c>
      <c r="K553" s="19">
        <v>1500</v>
      </c>
      <c r="L553" s="19">
        <v>0</v>
      </c>
      <c r="M553" s="19">
        <v>0</v>
      </c>
      <c r="N553" s="19">
        <v>0</v>
      </c>
      <c r="O553" s="19">
        <v>0</v>
      </c>
      <c r="P553" s="31">
        <f t="shared" si="16"/>
        <v>2855</v>
      </c>
      <c r="Q553" s="19">
        <v>369.25</v>
      </c>
      <c r="R553" s="31">
        <f t="shared" si="17"/>
        <v>2485.75</v>
      </c>
    </row>
    <row r="554" spans="1:18" s="16" customFormat="1" ht="15" customHeight="1">
      <c r="A554" s="36">
        <v>6327</v>
      </c>
      <c r="B554" s="17" t="s">
        <v>810</v>
      </c>
      <c r="C554" s="19" t="s">
        <v>772</v>
      </c>
      <c r="D554" s="42" t="s">
        <v>21</v>
      </c>
      <c r="E554" s="19">
        <v>894.27</v>
      </c>
      <c r="F554" s="19">
        <v>0</v>
      </c>
      <c r="G554" s="19">
        <v>0</v>
      </c>
      <c r="H554" s="19">
        <v>0</v>
      </c>
      <c r="I554" s="19">
        <v>0</v>
      </c>
      <c r="J554" s="19">
        <v>0</v>
      </c>
      <c r="K554" s="19">
        <v>0</v>
      </c>
      <c r="L554" s="19">
        <v>0</v>
      </c>
      <c r="M554" s="19">
        <v>0</v>
      </c>
      <c r="N554" s="19">
        <v>0</v>
      </c>
      <c r="O554" s="19">
        <v>0</v>
      </c>
      <c r="P554" s="31">
        <f t="shared" si="16"/>
        <v>894.27</v>
      </c>
      <c r="Q554" s="19">
        <v>67.069999999999993</v>
      </c>
      <c r="R554" s="31">
        <f t="shared" si="17"/>
        <v>827.2</v>
      </c>
    </row>
    <row r="555" spans="1:18" s="16" customFormat="1" ht="15" customHeight="1">
      <c r="A555" s="36">
        <v>5543</v>
      </c>
      <c r="B555" s="17" t="s">
        <v>491</v>
      </c>
      <c r="C555" s="17" t="s">
        <v>37</v>
      </c>
      <c r="D555" s="42" t="s">
        <v>21</v>
      </c>
      <c r="E555" s="19">
        <v>2438.92</v>
      </c>
      <c r="F555" s="19">
        <v>0</v>
      </c>
      <c r="G555" s="19">
        <v>0</v>
      </c>
      <c r="H555" s="19">
        <v>0</v>
      </c>
      <c r="I555" s="19">
        <v>0</v>
      </c>
      <c r="J555" s="19">
        <v>0</v>
      </c>
      <c r="K555" s="19">
        <v>1366.34</v>
      </c>
      <c r="L555" s="19">
        <v>0</v>
      </c>
      <c r="M555" s="19">
        <v>113.91</v>
      </c>
      <c r="N555" s="19">
        <v>0</v>
      </c>
      <c r="O555" s="19">
        <v>0</v>
      </c>
      <c r="P555" s="31">
        <f t="shared" si="16"/>
        <v>3919.17</v>
      </c>
      <c r="Q555" s="19">
        <v>511.12</v>
      </c>
      <c r="R555" s="31">
        <f t="shared" si="17"/>
        <v>3408.05</v>
      </c>
    </row>
    <row r="556" spans="1:18" s="16" customFormat="1" ht="15" customHeight="1">
      <c r="A556" s="36">
        <v>5057</v>
      </c>
      <c r="B556" s="17" t="s">
        <v>492</v>
      </c>
      <c r="C556" s="17" t="s">
        <v>24</v>
      </c>
      <c r="D556" s="42" t="s">
        <v>40</v>
      </c>
      <c r="E556" s="19">
        <v>4590.74</v>
      </c>
      <c r="F556" s="19">
        <v>0</v>
      </c>
      <c r="G556" s="19">
        <v>0</v>
      </c>
      <c r="H556" s="19">
        <v>765.12</v>
      </c>
      <c r="I556" s="19">
        <v>0</v>
      </c>
      <c r="J556" s="19">
        <v>0</v>
      </c>
      <c r="K556" s="19">
        <v>0</v>
      </c>
      <c r="L556" s="19">
        <v>0</v>
      </c>
      <c r="M556" s="19">
        <v>149.02000000000001</v>
      </c>
      <c r="N556" s="19">
        <v>0</v>
      </c>
      <c r="O556" s="19">
        <v>0</v>
      </c>
      <c r="P556" s="31">
        <f t="shared" si="16"/>
        <v>5504.88</v>
      </c>
      <c r="Q556" s="19">
        <v>1545.45</v>
      </c>
      <c r="R556" s="31">
        <f t="shared" si="17"/>
        <v>3959.4300000000003</v>
      </c>
    </row>
    <row r="557" spans="1:18" s="16" customFormat="1" ht="15" customHeight="1">
      <c r="A557" s="36">
        <v>5796</v>
      </c>
      <c r="B557" s="17" t="s">
        <v>493</v>
      </c>
      <c r="C557" s="17" t="s">
        <v>37</v>
      </c>
      <c r="D557" s="42" t="s">
        <v>820</v>
      </c>
      <c r="E557" s="19">
        <v>1829.21</v>
      </c>
      <c r="F557" s="19">
        <v>0</v>
      </c>
      <c r="G557" s="19">
        <v>0</v>
      </c>
      <c r="H557" s="19">
        <v>1219.47</v>
      </c>
      <c r="I557" s="19">
        <v>0</v>
      </c>
      <c r="J557" s="19">
        <v>0</v>
      </c>
      <c r="K557" s="19">
        <v>0</v>
      </c>
      <c r="L557" s="19">
        <v>0</v>
      </c>
      <c r="M557" s="19">
        <v>0</v>
      </c>
      <c r="N557" s="19">
        <v>0</v>
      </c>
      <c r="O557" s="19">
        <v>0</v>
      </c>
      <c r="P557" s="31">
        <f t="shared" si="16"/>
        <v>3048.6800000000003</v>
      </c>
      <c r="Q557" s="19">
        <v>181.41</v>
      </c>
      <c r="R557" s="31">
        <f t="shared" si="17"/>
        <v>2867.2700000000004</v>
      </c>
    </row>
    <row r="558" spans="1:18" s="16" customFormat="1" ht="15" customHeight="1">
      <c r="A558" s="36">
        <v>5832</v>
      </c>
      <c r="B558" s="17" t="s">
        <v>494</v>
      </c>
      <c r="C558" s="17" t="s">
        <v>24</v>
      </c>
      <c r="D558" s="42" t="s">
        <v>21</v>
      </c>
      <c r="E558" s="19">
        <v>4412.47</v>
      </c>
      <c r="F558" s="19">
        <v>0</v>
      </c>
      <c r="G558" s="19">
        <v>0</v>
      </c>
      <c r="H558" s="19">
        <v>0</v>
      </c>
      <c r="I558" s="19">
        <v>0</v>
      </c>
      <c r="J558" s="19">
        <v>0</v>
      </c>
      <c r="K558" s="19">
        <v>0</v>
      </c>
      <c r="L558" s="19">
        <v>0</v>
      </c>
      <c r="M558" s="19">
        <v>0</v>
      </c>
      <c r="N558" s="19">
        <v>0</v>
      </c>
      <c r="O558" s="19">
        <v>0</v>
      </c>
      <c r="P558" s="31">
        <f t="shared" si="16"/>
        <v>4412.47</v>
      </c>
      <c r="Q558" s="19">
        <v>642.25</v>
      </c>
      <c r="R558" s="31">
        <f t="shared" si="17"/>
        <v>3770.2200000000003</v>
      </c>
    </row>
    <row r="559" spans="1:18" s="16" customFormat="1" ht="15" customHeight="1">
      <c r="A559" s="36">
        <v>5435</v>
      </c>
      <c r="B559" s="17" t="s">
        <v>495</v>
      </c>
      <c r="C559" s="17" t="s">
        <v>729</v>
      </c>
      <c r="D559" s="42" t="s">
        <v>21</v>
      </c>
      <c r="E559" s="19">
        <v>3724.27</v>
      </c>
      <c r="F559" s="19">
        <v>0</v>
      </c>
      <c r="G559" s="19">
        <v>528</v>
      </c>
      <c r="H559" s="19">
        <v>0</v>
      </c>
      <c r="I559" s="19">
        <v>0</v>
      </c>
      <c r="J559" s="19">
        <v>0</v>
      </c>
      <c r="K559" s="19">
        <v>1500</v>
      </c>
      <c r="L559" s="19">
        <v>0</v>
      </c>
      <c r="M559" s="19">
        <v>0</v>
      </c>
      <c r="N559" s="19">
        <v>0</v>
      </c>
      <c r="O559" s="19">
        <v>0</v>
      </c>
      <c r="P559" s="31">
        <f t="shared" si="16"/>
        <v>5752.27</v>
      </c>
      <c r="Q559" s="19">
        <v>2081.17</v>
      </c>
      <c r="R559" s="31">
        <f t="shared" si="17"/>
        <v>3671.1000000000004</v>
      </c>
    </row>
    <row r="560" spans="1:18" s="16" customFormat="1" ht="15" customHeight="1">
      <c r="A560" s="36">
        <v>6110</v>
      </c>
      <c r="B560" s="17" t="s">
        <v>496</v>
      </c>
      <c r="C560" s="17" t="s">
        <v>671</v>
      </c>
      <c r="D560" s="42" t="s">
        <v>21</v>
      </c>
      <c r="E560" s="19">
        <v>4412.47</v>
      </c>
      <c r="F560" s="19">
        <v>0</v>
      </c>
      <c r="G560" s="19">
        <v>0</v>
      </c>
      <c r="H560" s="19">
        <v>0</v>
      </c>
      <c r="I560" s="19">
        <v>0</v>
      </c>
      <c r="J560" s="19">
        <v>0</v>
      </c>
      <c r="K560" s="19">
        <v>0</v>
      </c>
      <c r="L560" s="19">
        <v>0</v>
      </c>
      <c r="M560" s="19">
        <v>0</v>
      </c>
      <c r="N560" s="19">
        <v>0</v>
      </c>
      <c r="O560" s="19">
        <v>0</v>
      </c>
      <c r="P560" s="31">
        <f t="shared" si="16"/>
        <v>4412.47</v>
      </c>
      <c r="Q560" s="19">
        <v>689.9</v>
      </c>
      <c r="R560" s="31">
        <f t="shared" si="17"/>
        <v>3722.57</v>
      </c>
    </row>
    <row r="561" spans="1:18" s="16" customFormat="1" ht="15" customHeight="1">
      <c r="A561" s="36">
        <v>5747</v>
      </c>
      <c r="B561" s="17" t="s">
        <v>497</v>
      </c>
      <c r="C561" s="17" t="s">
        <v>35</v>
      </c>
      <c r="D561" s="42" t="s">
        <v>21</v>
      </c>
      <c r="E561" s="19">
        <v>2438.92</v>
      </c>
      <c r="F561" s="19">
        <v>0</v>
      </c>
      <c r="G561" s="19">
        <v>746.14999999999986</v>
      </c>
      <c r="H561" s="19">
        <v>0</v>
      </c>
      <c r="I561" s="19">
        <v>0</v>
      </c>
      <c r="J561" s="19">
        <v>0</v>
      </c>
      <c r="K561" s="19">
        <v>0</v>
      </c>
      <c r="L561" s="19">
        <v>0</v>
      </c>
      <c r="M561" s="19">
        <v>0</v>
      </c>
      <c r="N561" s="19">
        <v>0</v>
      </c>
      <c r="O561" s="19">
        <v>0</v>
      </c>
      <c r="P561" s="31">
        <f t="shared" si="16"/>
        <v>3185.0699999999997</v>
      </c>
      <c r="Q561" s="19">
        <v>988.37</v>
      </c>
      <c r="R561" s="31">
        <f t="shared" si="17"/>
        <v>2196.6999999999998</v>
      </c>
    </row>
    <row r="562" spans="1:18" s="16" customFormat="1" ht="15" customHeight="1">
      <c r="A562" s="36">
        <v>5805</v>
      </c>
      <c r="B562" s="17" t="s">
        <v>498</v>
      </c>
      <c r="C562" s="17" t="s">
        <v>674</v>
      </c>
      <c r="D562" s="42">
        <v>3</v>
      </c>
      <c r="E562" s="19">
        <v>10149.99</v>
      </c>
      <c r="F562" s="19">
        <v>0</v>
      </c>
      <c r="G562" s="19">
        <v>0</v>
      </c>
      <c r="H562" s="19">
        <v>0</v>
      </c>
      <c r="I562" s="19">
        <v>0</v>
      </c>
      <c r="J562" s="19">
        <v>0</v>
      </c>
      <c r="K562" s="19">
        <v>0</v>
      </c>
      <c r="L562" s="19">
        <v>0</v>
      </c>
      <c r="M562" s="19">
        <v>0</v>
      </c>
      <c r="N562" s="19">
        <v>0</v>
      </c>
      <c r="O562" s="19">
        <v>0</v>
      </c>
      <c r="P562" s="31">
        <f t="shared" si="16"/>
        <v>10149.99</v>
      </c>
      <c r="Q562" s="19">
        <v>2547.08</v>
      </c>
      <c r="R562" s="31">
        <f t="shared" si="17"/>
        <v>7602.91</v>
      </c>
    </row>
    <row r="563" spans="1:18" s="16" customFormat="1" ht="15" customHeight="1">
      <c r="A563" s="36">
        <v>4461</v>
      </c>
      <c r="B563" s="17" t="s">
        <v>499</v>
      </c>
      <c r="C563" s="17" t="s">
        <v>718</v>
      </c>
      <c r="D563" s="42" t="s">
        <v>36</v>
      </c>
      <c r="E563" s="19">
        <v>4969.18</v>
      </c>
      <c r="F563" s="19">
        <v>0</v>
      </c>
      <c r="G563" s="19">
        <v>264</v>
      </c>
      <c r="H563" s="19">
        <v>872.2</v>
      </c>
      <c r="I563" s="19">
        <v>0</v>
      </c>
      <c r="J563" s="19">
        <v>0</v>
      </c>
      <c r="K563" s="19">
        <v>0</v>
      </c>
      <c r="L563" s="19">
        <v>0</v>
      </c>
      <c r="M563" s="19">
        <v>420.23</v>
      </c>
      <c r="N563" s="19">
        <v>0</v>
      </c>
      <c r="O563" s="19">
        <v>0</v>
      </c>
      <c r="P563" s="31">
        <f t="shared" si="16"/>
        <v>6525.6100000000006</v>
      </c>
      <c r="Q563" s="19">
        <v>1235.3599999999999</v>
      </c>
      <c r="R563" s="31">
        <f t="shared" si="17"/>
        <v>5290.2500000000009</v>
      </c>
    </row>
    <row r="564" spans="1:18" s="16" customFormat="1" ht="15" customHeight="1">
      <c r="A564" s="36">
        <v>5457</v>
      </c>
      <c r="B564" s="17" t="s">
        <v>500</v>
      </c>
      <c r="C564" s="17" t="s">
        <v>673</v>
      </c>
      <c r="D564" s="42" t="s">
        <v>21</v>
      </c>
      <c r="E564" s="19">
        <v>5821.83</v>
      </c>
      <c r="F564" s="19">
        <v>0</v>
      </c>
      <c r="G564" s="19">
        <v>0</v>
      </c>
      <c r="H564" s="19">
        <v>0</v>
      </c>
      <c r="I564" s="19">
        <v>677.12</v>
      </c>
      <c r="J564" s="19">
        <v>0</v>
      </c>
      <c r="K564" s="19">
        <v>0</v>
      </c>
      <c r="L564" s="19">
        <v>0</v>
      </c>
      <c r="M564" s="19">
        <v>192.18</v>
      </c>
      <c r="N564" s="19">
        <v>0</v>
      </c>
      <c r="O564" s="19">
        <v>0</v>
      </c>
      <c r="P564" s="31">
        <f t="shared" si="16"/>
        <v>6691.13</v>
      </c>
      <c r="Q564" s="19">
        <v>1284.27</v>
      </c>
      <c r="R564" s="31">
        <f t="shared" si="17"/>
        <v>5406.8600000000006</v>
      </c>
    </row>
    <row r="565" spans="1:18" s="16" customFormat="1" ht="15" customHeight="1">
      <c r="A565" s="36">
        <v>5193</v>
      </c>
      <c r="B565" s="17" t="s">
        <v>501</v>
      </c>
      <c r="C565" s="17" t="s">
        <v>671</v>
      </c>
      <c r="D565" s="42" t="s">
        <v>819</v>
      </c>
      <c r="E565" s="19">
        <v>4500.74</v>
      </c>
      <c r="F565" s="19">
        <v>0</v>
      </c>
      <c r="G565" s="19">
        <v>0</v>
      </c>
      <c r="H565" s="19">
        <v>0</v>
      </c>
      <c r="I565" s="19">
        <v>0</v>
      </c>
      <c r="J565" s="19">
        <v>0</v>
      </c>
      <c r="K565" s="19">
        <v>0</v>
      </c>
      <c r="L565" s="19">
        <v>0</v>
      </c>
      <c r="M565" s="19">
        <v>0</v>
      </c>
      <c r="N565" s="19">
        <v>0</v>
      </c>
      <c r="O565" s="19">
        <v>3150.52</v>
      </c>
      <c r="P565" s="31">
        <f t="shared" si="16"/>
        <v>7651.26</v>
      </c>
      <c r="Q565" s="19">
        <v>614</v>
      </c>
      <c r="R565" s="31">
        <f t="shared" si="17"/>
        <v>7037.26</v>
      </c>
    </row>
    <row r="566" spans="1:18" s="16" customFormat="1" ht="15" customHeight="1">
      <c r="A566" s="36">
        <v>4731</v>
      </c>
      <c r="B566" s="17" t="s">
        <v>502</v>
      </c>
      <c r="C566" s="17" t="s">
        <v>681</v>
      </c>
      <c r="D566" s="42" t="s">
        <v>823</v>
      </c>
      <c r="E566" s="19">
        <v>6427.76</v>
      </c>
      <c r="F566" s="19">
        <v>0</v>
      </c>
      <c r="G566" s="19">
        <v>0</v>
      </c>
      <c r="H566" s="19">
        <v>7213.0499999999993</v>
      </c>
      <c r="I566" s="19">
        <v>0</v>
      </c>
      <c r="J566" s="19">
        <v>0</v>
      </c>
      <c r="K566" s="19">
        <v>4391.82</v>
      </c>
      <c r="L566" s="19">
        <v>0</v>
      </c>
      <c r="M566" s="19">
        <v>0</v>
      </c>
      <c r="N566" s="19">
        <v>0</v>
      </c>
      <c r="O566" s="19">
        <v>0</v>
      </c>
      <c r="P566" s="31">
        <f t="shared" si="16"/>
        <v>18032.629999999997</v>
      </c>
      <c r="Q566" s="19">
        <v>4133.4399999999996</v>
      </c>
      <c r="R566" s="31">
        <f t="shared" si="17"/>
        <v>13899.189999999999</v>
      </c>
    </row>
    <row r="567" spans="1:18" s="16" customFormat="1" ht="15" customHeight="1">
      <c r="A567" s="36">
        <v>6348</v>
      </c>
      <c r="B567" s="17" t="s">
        <v>811</v>
      </c>
      <c r="C567" s="19" t="s">
        <v>766</v>
      </c>
      <c r="D567" s="42" t="s">
        <v>21</v>
      </c>
      <c r="E567" s="19">
        <v>556.72</v>
      </c>
      <c r="F567" s="19">
        <v>0</v>
      </c>
      <c r="G567" s="19">
        <v>171.79</v>
      </c>
      <c r="H567" s="19">
        <v>0</v>
      </c>
      <c r="I567" s="19">
        <v>0</v>
      </c>
      <c r="J567" s="19">
        <v>0</v>
      </c>
      <c r="K567" s="19">
        <v>0</v>
      </c>
      <c r="L567" s="19">
        <v>0</v>
      </c>
      <c r="M567" s="19">
        <v>0</v>
      </c>
      <c r="N567" s="19">
        <v>0</v>
      </c>
      <c r="O567" s="19">
        <v>0</v>
      </c>
      <c r="P567" s="31">
        <f t="shared" si="16"/>
        <v>728.51</v>
      </c>
      <c r="Q567" s="19">
        <v>54.63</v>
      </c>
      <c r="R567" s="31">
        <f t="shared" si="17"/>
        <v>673.88</v>
      </c>
    </row>
    <row r="568" spans="1:18" s="16" customFormat="1" ht="15" customHeight="1">
      <c r="A568" s="36">
        <v>6290</v>
      </c>
      <c r="B568" s="17" t="s">
        <v>659</v>
      </c>
      <c r="C568" s="17" t="s">
        <v>730</v>
      </c>
      <c r="D568" s="42">
        <v>0</v>
      </c>
      <c r="E568" s="19">
        <v>26204.68</v>
      </c>
      <c r="F568" s="19">
        <v>0</v>
      </c>
      <c r="G568" s="19">
        <v>0</v>
      </c>
      <c r="H568" s="19">
        <v>0</v>
      </c>
      <c r="I568" s="19">
        <v>0</v>
      </c>
      <c r="J568" s="19">
        <v>0</v>
      </c>
      <c r="K568" s="19">
        <v>0</v>
      </c>
      <c r="L568" s="19">
        <v>0</v>
      </c>
      <c r="M568" s="19">
        <v>0</v>
      </c>
      <c r="N568" s="19">
        <v>0</v>
      </c>
      <c r="O568" s="19">
        <v>0</v>
      </c>
      <c r="P568" s="31">
        <f t="shared" si="16"/>
        <v>26204.68</v>
      </c>
      <c r="Q568" s="19">
        <v>6962.12</v>
      </c>
      <c r="R568" s="31">
        <f t="shared" si="17"/>
        <v>19242.560000000001</v>
      </c>
    </row>
    <row r="569" spans="1:18" s="16" customFormat="1" ht="15" customHeight="1">
      <c r="A569" s="36">
        <v>4529</v>
      </c>
      <c r="B569" s="17" t="s">
        <v>503</v>
      </c>
      <c r="C569" s="17" t="s">
        <v>681</v>
      </c>
      <c r="D569" s="42" t="s">
        <v>823</v>
      </c>
      <c r="E569" s="19">
        <v>6427.76</v>
      </c>
      <c r="F569" s="19">
        <v>0</v>
      </c>
      <c r="G569" s="19">
        <v>0</v>
      </c>
      <c r="H569" s="19">
        <v>2142.59</v>
      </c>
      <c r="I569" s="19">
        <v>0</v>
      </c>
      <c r="J569" s="19">
        <v>0</v>
      </c>
      <c r="K569" s="19">
        <v>0</v>
      </c>
      <c r="L569" s="19">
        <v>0</v>
      </c>
      <c r="M569" s="19">
        <v>239.55</v>
      </c>
      <c r="N569" s="19">
        <v>0</v>
      </c>
      <c r="O569" s="19">
        <v>0</v>
      </c>
      <c r="P569" s="31">
        <f t="shared" si="16"/>
        <v>8809.9</v>
      </c>
      <c r="Q569" s="19">
        <v>2675.77</v>
      </c>
      <c r="R569" s="31">
        <f t="shared" si="17"/>
        <v>6134.1299999999992</v>
      </c>
    </row>
    <row r="570" spans="1:18" s="16" customFormat="1" ht="15" customHeight="1">
      <c r="A570" s="36">
        <v>5693</v>
      </c>
      <c r="B570" s="17" t="s">
        <v>504</v>
      </c>
      <c r="C570" s="17" t="s">
        <v>30</v>
      </c>
      <c r="D570" s="42">
        <v>0</v>
      </c>
      <c r="E570" s="19">
        <v>6099.75</v>
      </c>
      <c r="F570" s="19">
        <v>0</v>
      </c>
      <c r="G570" s="19">
        <v>0</v>
      </c>
      <c r="H570" s="19">
        <v>0</v>
      </c>
      <c r="I570" s="19">
        <v>0</v>
      </c>
      <c r="J570" s="19">
        <v>0</v>
      </c>
      <c r="K570" s="19">
        <v>0</v>
      </c>
      <c r="L570" s="19">
        <v>0</v>
      </c>
      <c r="M570" s="19">
        <v>0</v>
      </c>
      <c r="N570" s="19">
        <v>0</v>
      </c>
      <c r="O570" s="19">
        <v>0</v>
      </c>
      <c r="P570" s="31">
        <f t="shared" si="16"/>
        <v>6099.75</v>
      </c>
      <c r="Q570" s="19">
        <v>1285.3800000000001</v>
      </c>
      <c r="R570" s="31">
        <f t="shared" si="17"/>
        <v>4814.37</v>
      </c>
    </row>
    <row r="571" spans="1:18" s="16" customFormat="1" ht="15" customHeight="1">
      <c r="A571" s="36">
        <v>4513</v>
      </c>
      <c r="B571" s="17" t="s">
        <v>505</v>
      </c>
      <c r="C571" s="17" t="s">
        <v>671</v>
      </c>
      <c r="D571" s="42" t="s">
        <v>819</v>
      </c>
      <c r="E571" s="19">
        <v>4500.74</v>
      </c>
      <c r="F571" s="19">
        <v>0</v>
      </c>
      <c r="G571" s="19">
        <v>0</v>
      </c>
      <c r="H571" s="19">
        <v>1086.8699999999999</v>
      </c>
      <c r="I571" s="19">
        <v>0</v>
      </c>
      <c r="J571" s="19">
        <v>0</v>
      </c>
      <c r="K571" s="19">
        <v>4391.82</v>
      </c>
      <c r="L571" s="19">
        <v>0</v>
      </c>
      <c r="M571" s="19">
        <v>0</v>
      </c>
      <c r="N571" s="19">
        <v>0</v>
      </c>
      <c r="O571" s="19">
        <v>0</v>
      </c>
      <c r="P571" s="31">
        <f t="shared" si="16"/>
        <v>9979.43</v>
      </c>
      <c r="Q571" s="19">
        <v>2500.17</v>
      </c>
      <c r="R571" s="31">
        <f t="shared" si="17"/>
        <v>7479.26</v>
      </c>
    </row>
    <row r="572" spans="1:18" s="16" customFormat="1" ht="15" customHeight="1">
      <c r="A572" s="36">
        <v>6294</v>
      </c>
      <c r="B572" s="17" t="s">
        <v>660</v>
      </c>
      <c r="C572" s="17" t="s">
        <v>633</v>
      </c>
      <c r="D572" s="42">
        <v>0</v>
      </c>
      <c r="E572" s="19">
        <v>9759.6</v>
      </c>
      <c r="F572" s="19">
        <v>0</v>
      </c>
      <c r="G572" s="19">
        <v>0</v>
      </c>
      <c r="H572" s="19">
        <v>0</v>
      </c>
      <c r="I572" s="19">
        <v>0</v>
      </c>
      <c r="J572" s="19">
        <v>0</v>
      </c>
      <c r="K572" s="19">
        <v>0</v>
      </c>
      <c r="L572" s="19">
        <v>0</v>
      </c>
      <c r="M572" s="19">
        <v>0</v>
      </c>
      <c r="N572" s="19">
        <v>0</v>
      </c>
      <c r="O572" s="19">
        <v>5693.1</v>
      </c>
      <c r="P572" s="31">
        <f t="shared" si="16"/>
        <v>15452.7</v>
      </c>
      <c r="Q572" s="19">
        <v>2283.31</v>
      </c>
      <c r="R572" s="31">
        <f t="shared" si="17"/>
        <v>13169.390000000001</v>
      </c>
    </row>
    <row r="573" spans="1:18" s="16" customFormat="1" ht="15" customHeight="1">
      <c r="A573" s="36">
        <v>4619</v>
      </c>
      <c r="B573" s="17" t="s">
        <v>506</v>
      </c>
      <c r="C573" s="17" t="s">
        <v>731</v>
      </c>
      <c r="D573" s="42" t="s">
        <v>36</v>
      </c>
      <c r="E573" s="19">
        <v>2746.63</v>
      </c>
      <c r="F573" s="19">
        <v>0</v>
      </c>
      <c r="G573" s="19">
        <v>264</v>
      </c>
      <c r="H573" s="19">
        <v>2007.09</v>
      </c>
      <c r="I573" s="19">
        <v>0</v>
      </c>
      <c r="J573" s="19">
        <v>91.55</v>
      </c>
      <c r="K573" s="19">
        <v>0</v>
      </c>
      <c r="L573" s="19">
        <v>0</v>
      </c>
      <c r="M573" s="19">
        <v>507.3</v>
      </c>
      <c r="N573" s="19">
        <v>0</v>
      </c>
      <c r="O573" s="19">
        <v>0</v>
      </c>
      <c r="P573" s="31">
        <f t="shared" si="16"/>
        <v>5616.5700000000006</v>
      </c>
      <c r="Q573" s="19">
        <v>513.26</v>
      </c>
      <c r="R573" s="31">
        <f t="shared" si="17"/>
        <v>5103.3100000000004</v>
      </c>
    </row>
    <row r="574" spans="1:18" s="16" customFormat="1" ht="15" customHeight="1">
      <c r="A574" s="36">
        <v>5833</v>
      </c>
      <c r="B574" s="17" t="s">
        <v>507</v>
      </c>
      <c r="C574" s="17" t="s">
        <v>671</v>
      </c>
      <c r="D574" s="42" t="s">
        <v>21</v>
      </c>
      <c r="E574" s="19">
        <v>4412.47</v>
      </c>
      <c r="F574" s="19">
        <v>0</v>
      </c>
      <c r="G574" s="19">
        <v>0</v>
      </c>
      <c r="H574" s="19">
        <v>0</v>
      </c>
      <c r="I574" s="19">
        <v>0</v>
      </c>
      <c r="J574" s="19">
        <v>0</v>
      </c>
      <c r="K574" s="19">
        <v>0</v>
      </c>
      <c r="L574" s="19">
        <v>0</v>
      </c>
      <c r="M574" s="19">
        <v>123.82</v>
      </c>
      <c r="N574" s="19">
        <v>0</v>
      </c>
      <c r="O574" s="19">
        <v>0</v>
      </c>
      <c r="P574" s="31">
        <f t="shared" si="16"/>
        <v>4536.29</v>
      </c>
      <c r="Q574" s="19">
        <v>689.9</v>
      </c>
      <c r="R574" s="31">
        <f t="shared" si="17"/>
        <v>3846.39</v>
      </c>
    </row>
    <row r="575" spans="1:18" s="16" customFormat="1" ht="15" customHeight="1">
      <c r="A575" s="36">
        <v>5720</v>
      </c>
      <c r="B575" s="17" t="s">
        <v>508</v>
      </c>
      <c r="C575" s="17" t="s">
        <v>37</v>
      </c>
      <c r="D575" s="42" t="s">
        <v>21</v>
      </c>
      <c r="E575" s="19">
        <v>2438.92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31">
        <f t="shared" si="16"/>
        <v>2438.92</v>
      </c>
      <c r="Q575" s="19">
        <v>591.89</v>
      </c>
      <c r="R575" s="31">
        <f t="shared" si="17"/>
        <v>1847.0300000000002</v>
      </c>
    </row>
    <row r="576" spans="1:18" s="16" customFormat="1" ht="15" customHeight="1">
      <c r="A576" s="36">
        <v>5468</v>
      </c>
      <c r="B576" s="17" t="s">
        <v>509</v>
      </c>
      <c r="C576" s="17" t="s">
        <v>671</v>
      </c>
      <c r="D576" s="42" t="s">
        <v>21</v>
      </c>
      <c r="E576" s="19">
        <v>4412.47</v>
      </c>
      <c r="F576" s="19">
        <v>0</v>
      </c>
      <c r="G576" s="19">
        <v>0</v>
      </c>
      <c r="H576" s="19">
        <v>0</v>
      </c>
      <c r="I576" s="19">
        <v>0</v>
      </c>
      <c r="J576" s="19">
        <v>0</v>
      </c>
      <c r="K576" s="19">
        <v>5855.76</v>
      </c>
      <c r="L576" s="19">
        <v>0</v>
      </c>
      <c r="M576" s="19">
        <v>75.94</v>
      </c>
      <c r="N576" s="19">
        <v>0</v>
      </c>
      <c r="O576" s="19">
        <v>0</v>
      </c>
      <c r="P576" s="31">
        <f t="shared" si="16"/>
        <v>10344.17</v>
      </c>
      <c r="Q576" s="19">
        <v>2579.59</v>
      </c>
      <c r="R576" s="31">
        <f t="shared" si="17"/>
        <v>7764.58</v>
      </c>
    </row>
    <row r="577" spans="1:18" s="16" customFormat="1" ht="15" customHeight="1">
      <c r="A577" s="36">
        <v>431</v>
      </c>
      <c r="B577" s="17" t="s">
        <v>510</v>
      </c>
      <c r="C577" s="17" t="s">
        <v>689</v>
      </c>
      <c r="D577" s="42" t="s">
        <v>36</v>
      </c>
      <c r="E577" s="19">
        <v>1752.17</v>
      </c>
      <c r="F577" s="19">
        <v>841.21</v>
      </c>
      <c r="G577" s="19">
        <v>264</v>
      </c>
      <c r="H577" s="19">
        <v>0</v>
      </c>
      <c r="I577" s="19">
        <v>0</v>
      </c>
      <c r="J577" s="19">
        <v>0</v>
      </c>
      <c r="K577" s="19">
        <v>0</v>
      </c>
      <c r="L577" s="19">
        <v>0</v>
      </c>
      <c r="M577" s="19">
        <v>0</v>
      </c>
      <c r="N577" s="19">
        <v>0</v>
      </c>
      <c r="O577" s="19">
        <v>0</v>
      </c>
      <c r="P577" s="31">
        <f t="shared" si="16"/>
        <v>2857.38</v>
      </c>
      <c r="Q577" s="19">
        <v>1040.8</v>
      </c>
      <c r="R577" s="31">
        <f t="shared" si="17"/>
        <v>1816.5800000000002</v>
      </c>
    </row>
    <row r="578" spans="1:18" s="16" customFormat="1" ht="15" customHeight="1">
      <c r="A578" s="36">
        <v>4659</v>
      </c>
      <c r="B578" s="17" t="s">
        <v>511</v>
      </c>
      <c r="C578" s="17" t="s">
        <v>684</v>
      </c>
      <c r="D578" s="42" t="s">
        <v>823</v>
      </c>
      <c r="E578" s="19">
        <v>2692.78</v>
      </c>
      <c r="F578" s="19">
        <v>0</v>
      </c>
      <c r="G578" s="19">
        <v>264</v>
      </c>
      <c r="H578" s="19">
        <v>0</v>
      </c>
      <c r="I578" s="19">
        <v>0</v>
      </c>
      <c r="J578" s="19">
        <v>89.76</v>
      </c>
      <c r="K578" s="19">
        <v>0</v>
      </c>
      <c r="L578" s="19">
        <v>0</v>
      </c>
      <c r="M578" s="19">
        <v>498.42</v>
      </c>
      <c r="N578" s="19">
        <v>0</v>
      </c>
      <c r="O578" s="19">
        <v>0</v>
      </c>
      <c r="P578" s="31">
        <f t="shared" si="16"/>
        <v>3544.9600000000005</v>
      </c>
      <c r="Q578" s="19">
        <v>420.42</v>
      </c>
      <c r="R578" s="31">
        <f t="shared" si="17"/>
        <v>3124.5400000000004</v>
      </c>
    </row>
    <row r="579" spans="1:18" s="16" customFormat="1" ht="15" customHeight="1">
      <c r="A579" s="36">
        <v>191</v>
      </c>
      <c r="B579" s="17" t="s">
        <v>512</v>
      </c>
      <c r="C579" s="17" t="s">
        <v>678</v>
      </c>
      <c r="D579" s="42" t="s">
        <v>36</v>
      </c>
      <c r="E579" s="19">
        <v>4194.13</v>
      </c>
      <c r="F579" s="19">
        <v>802.06</v>
      </c>
      <c r="G579" s="19">
        <v>0</v>
      </c>
      <c r="H579" s="19">
        <v>0</v>
      </c>
      <c r="I579" s="19">
        <v>0</v>
      </c>
      <c r="J579" s="19">
        <v>0</v>
      </c>
      <c r="K579" s="19">
        <v>0</v>
      </c>
      <c r="L579" s="19">
        <v>0</v>
      </c>
      <c r="M579" s="19">
        <v>0</v>
      </c>
      <c r="N579" s="19">
        <v>0</v>
      </c>
      <c r="O579" s="19">
        <v>0</v>
      </c>
      <c r="P579" s="31">
        <f t="shared" si="16"/>
        <v>4996.1900000000005</v>
      </c>
      <c r="Q579" s="19">
        <v>884.57</v>
      </c>
      <c r="R579" s="31">
        <f t="shared" si="17"/>
        <v>4111.6200000000008</v>
      </c>
    </row>
    <row r="580" spans="1:18" s="16" customFormat="1" ht="15" customHeight="1">
      <c r="A580" s="36">
        <v>5670</v>
      </c>
      <c r="B580" s="17" t="s">
        <v>513</v>
      </c>
      <c r="C580" s="17" t="s">
        <v>671</v>
      </c>
      <c r="D580" s="42" t="s">
        <v>21</v>
      </c>
      <c r="E580" s="19">
        <v>4412.47</v>
      </c>
      <c r="F580" s="19">
        <v>0</v>
      </c>
      <c r="G580" s="19">
        <v>0</v>
      </c>
      <c r="H580" s="19">
        <v>588.33000000000004</v>
      </c>
      <c r="I580" s="19">
        <v>0</v>
      </c>
      <c r="J580" s="19">
        <v>0</v>
      </c>
      <c r="K580" s="19">
        <v>0</v>
      </c>
      <c r="L580" s="19">
        <v>0</v>
      </c>
      <c r="M580" s="19">
        <v>0</v>
      </c>
      <c r="N580" s="19">
        <v>0</v>
      </c>
      <c r="O580" s="19">
        <v>0</v>
      </c>
      <c r="P580" s="31">
        <f t="shared" si="16"/>
        <v>5000.8</v>
      </c>
      <c r="Q580" s="19">
        <v>994.12</v>
      </c>
      <c r="R580" s="31">
        <f t="shared" si="17"/>
        <v>4006.6800000000003</v>
      </c>
    </row>
    <row r="581" spans="1:18" s="16" customFormat="1" ht="15" customHeight="1">
      <c r="A581" s="36">
        <v>5733</v>
      </c>
      <c r="B581" s="17" t="s">
        <v>514</v>
      </c>
      <c r="C581" s="17" t="s">
        <v>686</v>
      </c>
      <c r="D581" s="42" t="s">
        <v>21</v>
      </c>
      <c r="E581" s="19">
        <v>2130.2399999999998</v>
      </c>
      <c r="F581" s="19">
        <v>0</v>
      </c>
      <c r="G581" s="19">
        <v>264</v>
      </c>
      <c r="H581" s="19">
        <v>0</v>
      </c>
      <c r="I581" s="19">
        <v>0</v>
      </c>
      <c r="J581" s="19">
        <v>71.010000000000005</v>
      </c>
      <c r="K581" s="19">
        <v>0</v>
      </c>
      <c r="L581" s="19">
        <v>0</v>
      </c>
      <c r="M581" s="19">
        <v>0</v>
      </c>
      <c r="N581" s="19">
        <v>0</v>
      </c>
      <c r="O581" s="19">
        <v>0</v>
      </c>
      <c r="P581" s="31">
        <f t="shared" si="16"/>
        <v>2465.25</v>
      </c>
      <c r="Q581" s="19">
        <v>327.47000000000003</v>
      </c>
      <c r="R581" s="31">
        <f t="shared" si="17"/>
        <v>2137.7799999999997</v>
      </c>
    </row>
    <row r="582" spans="1:18" s="16" customFormat="1" ht="15" customHeight="1">
      <c r="A582" s="36">
        <v>4610</v>
      </c>
      <c r="B582" s="17" t="s">
        <v>515</v>
      </c>
      <c r="C582" s="17" t="s">
        <v>681</v>
      </c>
      <c r="D582" s="42" t="s">
        <v>36</v>
      </c>
      <c r="E582" s="19">
        <v>6556.3</v>
      </c>
      <c r="F582" s="19">
        <v>0</v>
      </c>
      <c r="G582" s="19">
        <v>0</v>
      </c>
      <c r="H582" s="19">
        <v>2416.94</v>
      </c>
      <c r="I582" s="19">
        <v>0</v>
      </c>
      <c r="J582" s="19">
        <v>0</v>
      </c>
      <c r="K582" s="19">
        <v>694.52</v>
      </c>
      <c r="L582" s="19">
        <v>0</v>
      </c>
      <c r="M582" s="19">
        <v>0</v>
      </c>
      <c r="N582" s="19">
        <v>0</v>
      </c>
      <c r="O582" s="19">
        <v>0</v>
      </c>
      <c r="P582" s="31">
        <f t="shared" si="16"/>
        <v>9667.76</v>
      </c>
      <c r="Q582" s="19">
        <v>3933.33</v>
      </c>
      <c r="R582" s="31">
        <f t="shared" si="17"/>
        <v>5734.43</v>
      </c>
    </row>
    <row r="583" spans="1:18" s="16" customFormat="1" ht="15" customHeight="1">
      <c r="A583" s="36">
        <v>6173</v>
      </c>
      <c r="B583" s="17" t="s">
        <v>516</v>
      </c>
      <c r="C583" s="17" t="s">
        <v>20</v>
      </c>
      <c r="D583" s="42" t="s">
        <v>668</v>
      </c>
      <c r="E583" s="19">
        <v>905.4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94.6</v>
      </c>
      <c r="M583" s="19">
        <v>0</v>
      </c>
      <c r="N583" s="19">
        <v>0</v>
      </c>
      <c r="O583" s="19">
        <v>0</v>
      </c>
      <c r="P583" s="31">
        <f t="shared" si="16"/>
        <v>1000</v>
      </c>
      <c r="Q583" s="19">
        <v>0</v>
      </c>
      <c r="R583" s="31">
        <f t="shared" si="17"/>
        <v>1000</v>
      </c>
    </row>
    <row r="584" spans="1:18" s="16" customFormat="1" ht="15" customHeight="1">
      <c r="A584" s="36">
        <v>344</v>
      </c>
      <c r="B584" s="17" t="s">
        <v>517</v>
      </c>
      <c r="C584" s="17" t="s">
        <v>670</v>
      </c>
      <c r="D584" s="42" t="s">
        <v>36</v>
      </c>
      <c r="E584" s="19">
        <v>3202.55</v>
      </c>
      <c r="F584" s="19">
        <v>94.32</v>
      </c>
      <c r="G584" s="19">
        <v>760.86</v>
      </c>
      <c r="H584" s="19">
        <v>0</v>
      </c>
      <c r="I584" s="19">
        <v>0</v>
      </c>
      <c r="J584" s="19">
        <v>124.25</v>
      </c>
      <c r="K584" s="19">
        <v>0</v>
      </c>
      <c r="L584" s="19">
        <v>0</v>
      </c>
      <c r="M584" s="19">
        <v>0</v>
      </c>
      <c r="N584" s="19">
        <v>0</v>
      </c>
      <c r="O584" s="19">
        <v>0</v>
      </c>
      <c r="P584" s="31">
        <f t="shared" si="16"/>
        <v>4181.9800000000005</v>
      </c>
      <c r="Q584" s="19">
        <v>1581.97</v>
      </c>
      <c r="R584" s="31">
        <f t="shared" si="17"/>
        <v>2600.0100000000002</v>
      </c>
    </row>
    <row r="585" spans="1:18" s="16" customFormat="1" ht="15" customHeight="1">
      <c r="A585" s="36">
        <v>6370</v>
      </c>
      <c r="B585" s="17" t="s">
        <v>812</v>
      </c>
      <c r="C585" s="19" t="s">
        <v>766</v>
      </c>
      <c r="D585" s="42" t="s">
        <v>21</v>
      </c>
      <c r="E585" s="19">
        <v>494.86</v>
      </c>
      <c r="F585" s="19">
        <v>0</v>
      </c>
      <c r="G585" s="19">
        <v>155.12</v>
      </c>
      <c r="H585" s="19">
        <v>0</v>
      </c>
      <c r="I585" s="19">
        <v>0</v>
      </c>
      <c r="J585" s="19">
        <v>0</v>
      </c>
      <c r="K585" s="19">
        <v>0</v>
      </c>
      <c r="L585" s="19">
        <v>0</v>
      </c>
      <c r="M585" s="19">
        <v>0</v>
      </c>
      <c r="N585" s="19">
        <v>0</v>
      </c>
      <c r="O585" s="19">
        <v>0</v>
      </c>
      <c r="P585" s="31">
        <f t="shared" si="16"/>
        <v>649.98</v>
      </c>
      <c r="Q585" s="19">
        <v>48.74</v>
      </c>
      <c r="R585" s="31">
        <f t="shared" si="17"/>
        <v>601.24</v>
      </c>
    </row>
    <row r="586" spans="1:18" s="16" customFormat="1" ht="15" customHeight="1">
      <c r="A586" s="36">
        <v>4676</v>
      </c>
      <c r="B586" s="17" t="s">
        <v>518</v>
      </c>
      <c r="C586" s="17" t="s">
        <v>681</v>
      </c>
      <c r="D586" s="42" t="s">
        <v>823</v>
      </c>
      <c r="E586" s="19">
        <v>6427.76</v>
      </c>
      <c r="F586" s="19">
        <v>0</v>
      </c>
      <c r="G586" s="19">
        <v>0</v>
      </c>
      <c r="H586" s="19">
        <v>2642.59</v>
      </c>
      <c r="I586" s="19">
        <v>0</v>
      </c>
      <c r="J586" s="19">
        <v>0</v>
      </c>
      <c r="K586" s="19">
        <v>1500</v>
      </c>
      <c r="L586" s="19">
        <v>0</v>
      </c>
      <c r="M586" s="19">
        <v>0</v>
      </c>
      <c r="N586" s="19">
        <v>0</v>
      </c>
      <c r="O586" s="19">
        <v>0</v>
      </c>
      <c r="P586" s="31">
        <f t="shared" si="16"/>
        <v>10570.35</v>
      </c>
      <c r="Q586" s="19">
        <v>4516.7</v>
      </c>
      <c r="R586" s="31">
        <f t="shared" si="17"/>
        <v>6053.6500000000005</v>
      </c>
    </row>
    <row r="587" spans="1:18" s="16" customFormat="1" ht="15" customHeight="1">
      <c r="A587" s="36">
        <v>5809</v>
      </c>
      <c r="B587" s="17" t="s">
        <v>519</v>
      </c>
      <c r="C587" s="17" t="s">
        <v>634</v>
      </c>
      <c r="D587" s="42">
        <v>0</v>
      </c>
      <c r="E587" s="19">
        <v>2927.88</v>
      </c>
      <c r="F587" s="19">
        <v>0</v>
      </c>
      <c r="G587" s="19">
        <v>0</v>
      </c>
      <c r="H587" s="19">
        <v>0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v>0</v>
      </c>
      <c r="P587" s="31">
        <f t="shared" si="16"/>
        <v>2927.88</v>
      </c>
      <c r="Q587" s="19">
        <v>296.51</v>
      </c>
      <c r="R587" s="31">
        <f t="shared" si="17"/>
        <v>2631.37</v>
      </c>
    </row>
    <row r="588" spans="1:18" s="16" customFormat="1" ht="15" customHeight="1">
      <c r="A588" s="36">
        <v>5865</v>
      </c>
      <c r="B588" s="17" t="s">
        <v>520</v>
      </c>
      <c r="C588" s="17" t="s">
        <v>35</v>
      </c>
      <c r="D588" s="42" t="s">
        <v>21</v>
      </c>
      <c r="E588" s="19">
        <v>2438.92</v>
      </c>
      <c r="F588" s="19">
        <v>0</v>
      </c>
      <c r="G588" s="19">
        <v>731.68</v>
      </c>
      <c r="H588" s="19">
        <v>0</v>
      </c>
      <c r="I588" s="19">
        <v>0</v>
      </c>
      <c r="J588" s="19">
        <v>0</v>
      </c>
      <c r="K588" s="19">
        <v>0</v>
      </c>
      <c r="L588" s="19">
        <v>0</v>
      </c>
      <c r="M588" s="19">
        <v>135.81</v>
      </c>
      <c r="N588" s="19">
        <v>0</v>
      </c>
      <c r="O588" s="19">
        <v>0</v>
      </c>
      <c r="P588" s="31">
        <f t="shared" si="16"/>
        <v>3306.41</v>
      </c>
      <c r="Q588" s="19">
        <v>497.52</v>
      </c>
      <c r="R588" s="31">
        <f t="shared" si="17"/>
        <v>2808.89</v>
      </c>
    </row>
    <row r="589" spans="1:18" s="16" customFormat="1" ht="15" customHeight="1">
      <c r="A589" s="36">
        <v>6369</v>
      </c>
      <c r="B589" s="17" t="s">
        <v>813</v>
      </c>
      <c r="C589" s="19" t="s">
        <v>779</v>
      </c>
      <c r="D589" s="42" t="s">
        <v>21</v>
      </c>
      <c r="E589" s="19">
        <v>309.29000000000002</v>
      </c>
      <c r="F589" s="19">
        <v>0</v>
      </c>
      <c r="G589" s="19">
        <v>0</v>
      </c>
      <c r="H589" s="19">
        <v>0</v>
      </c>
      <c r="I589" s="19">
        <v>0</v>
      </c>
      <c r="J589" s="19">
        <v>0</v>
      </c>
      <c r="K589" s="19">
        <v>0</v>
      </c>
      <c r="L589" s="19">
        <v>0</v>
      </c>
      <c r="M589" s="19">
        <v>0</v>
      </c>
      <c r="N589" s="19">
        <v>0</v>
      </c>
      <c r="O589" s="19">
        <v>0</v>
      </c>
      <c r="P589" s="31">
        <f t="shared" ref="P589:P652" si="18">SUM(E589:O589)</f>
        <v>309.29000000000002</v>
      </c>
      <c r="Q589" s="19">
        <v>23.19</v>
      </c>
      <c r="R589" s="31">
        <f t="shared" ref="R589:R652" si="19">SUM(P589-Q589)</f>
        <v>286.10000000000002</v>
      </c>
    </row>
    <row r="590" spans="1:18" s="16" customFormat="1" ht="15" customHeight="1">
      <c r="A590" s="36">
        <v>5680</v>
      </c>
      <c r="B590" s="17" t="s">
        <v>521</v>
      </c>
      <c r="C590" s="17" t="s">
        <v>631</v>
      </c>
      <c r="D590" s="42" t="s">
        <v>21</v>
      </c>
      <c r="E590" s="19">
        <v>1855.72</v>
      </c>
      <c r="F590" s="19">
        <v>0</v>
      </c>
      <c r="G590" s="19">
        <v>0</v>
      </c>
      <c r="H590" s="19">
        <v>618.57000000000005</v>
      </c>
      <c r="I590" s="19">
        <v>0</v>
      </c>
      <c r="J590" s="19">
        <v>0</v>
      </c>
      <c r="K590" s="19">
        <v>0</v>
      </c>
      <c r="L590" s="19">
        <v>0</v>
      </c>
      <c r="M590" s="19">
        <v>0</v>
      </c>
      <c r="N590" s="19">
        <v>0</v>
      </c>
      <c r="O590" s="19">
        <v>0</v>
      </c>
      <c r="P590" s="31">
        <f t="shared" si="18"/>
        <v>2474.29</v>
      </c>
      <c r="Q590" s="19">
        <v>331.18</v>
      </c>
      <c r="R590" s="31">
        <f t="shared" si="19"/>
        <v>2143.11</v>
      </c>
    </row>
    <row r="591" spans="1:18" s="16" customFormat="1" ht="15" customHeight="1">
      <c r="A591" s="36">
        <v>6344</v>
      </c>
      <c r="B591" s="17" t="s">
        <v>814</v>
      </c>
      <c r="C591" s="19" t="s">
        <v>766</v>
      </c>
      <c r="D591" s="42" t="s">
        <v>21</v>
      </c>
      <c r="E591" s="19">
        <v>556.72</v>
      </c>
      <c r="F591" s="19">
        <v>0</v>
      </c>
      <c r="G591" s="19">
        <v>0</v>
      </c>
      <c r="H591" s="19">
        <v>0</v>
      </c>
      <c r="I591" s="19">
        <v>0</v>
      </c>
      <c r="J591" s="19">
        <v>0</v>
      </c>
      <c r="K591" s="19">
        <v>0</v>
      </c>
      <c r="L591" s="19">
        <v>0</v>
      </c>
      <c r="M591" s="19">
        <v>0</v>
      </c>
      <c r="N591" s="19">
        <v>0</v>
      </c>
      <c r="O591" s="19">
        <v>0</v>
      </c>
      <c r="P591" s="31">
        <f t="shared" si="18"/>
        <v>556.72</v>
      </c>
      <c r="Q591" s="19">
        <v>41.75</v>
      </c>
      <c r="R591" s="31">
        <f t="shared" si="19"/>
        <v>514.97</v>
      </c>
    </row>
    <row r="592" spans="1:18" s="16" customFormat="1" ht="15" customHeight="1">
      <c r="A592" s="36">
        <v>400</v>
      </c>
      <c r="B592" s="17" t="s">
        <v>522</v>
      </c>
      <c r="C592" s="17" t="s">
        <v>42</v>
      </c>
      <c r="D592" s="42" t="s">
        <v>36</v>
      </c>
      <c r="E592" s="19">
        <v>1752.17</v>
      </c>
      <c r="F592" s="19">
        <v>1264.28</v>
      </c>
      <c r="G592" s="19">
        <v>0</v>
      </c>
      <c r="H592" s="19">
        <v>1005.48</v>
      </c>
      <c r="I592" s="19">
        <v>0</v>
      </c>
      <c r="J592" s="19">
        <v>0</v>
      </c>
      <c r="K592" s="19">
        <v>0</v>
      </c>
      <c r="L592" s="19">
        <v>0</v>
      </c>
      <c r="M592" s="19">
        <v>0</v>
      </c>
      <c r="N592" s="19">
        <v>0</v>
      </c>
      <c r="O592" s="19">
        <v>0</v>
      </c>
      <c r="P592" s="31">
        <f t="shared" si="18"/>
        <v>4021.93</v>
      </c>
      <c r="Q592" s="19">
        <v>926.8</v>
      </c>
      <c r="R592" s="31">
        <f t="shared" si="19"/>
        <v>3095.13</v>
      </c>
    </row>
    <row r="593" spans="1:18" s="16" customFormat="1" ht="15" customHeight="1">
      <c r="A593" s="36">
        <v>5834</v>
      </c>
      <c r="B593" s="17" t="s">
        <v>523</v>
      </c>
      <c r="C593" s="17" t="s">
        <v>690</v>
      </c>
      <c r="D593" s="42" t="s">
        <v>21</v>
      </c>
      <c r="E593" s="19">
        <v>4412.47</v>
      </c>
      <c r="F593" s="19">
        <v>0</v>
      </c>
      <c r="G593" s="19">
        <v>0</v>
      </c>
      <c r="H593" s="19">
        <v>0</v>
      </c>
      <c r="I593" s="19">
        <v>0</v>
      </c>
      <c r="J593" s="19">
        <v>0</v>
      </c>
      <c r="K593" s="19">
        <v>0</v>
      </c>
      <c r="L593" s="19">
        <v>0</v>
      </c>
      <c r="M593" s="19">
        <v>656.52</v>
      </c>
      <c r="N593" s="19">
        <v>0</v>
      </c>
      <c r="O593" s="19">
        <v>0</v>
      </c>
      <c r="P593" s="31">
        <f t="shared" si="18"/>
        <v>5068.99</v>
      </c>
      <c r="Q593" s="19">
        <v>689.9</v>
      </c>
      <c r="R593" s="31">
        <f t="shared" si="19"/>
        <v>4379.09</v>
      </c>
    </row>
    <row r="594" spans="1:18" s="16" customFormat="1" ht="15" customHeight="1">
      <c r="A594" s="36">
        <v>5924</v>
      </c>
      <c r="B594" s="17" t="s">
        <v>524</v>
      </c>
      <c r="C594" s="17" t="s">
        <v>37</v>
      </c>
      <c r="D594" s="42" t="s">
        <v>21</v>
      </c>
      <c r="E594" s="19">
        <v>2438.92</v>
      </c>
      <c r="F594" s="19">
        <v>0</v>
      </c>
      <c r="G594" s="19">
        <v>0</v>
      </c>
      <c r="H594" s="19">
        <v>406.49</v>
      </c>
      <c r="I594" s="19">
        <v>0</v>
      </c>
      <c r="J594" s="19">
        <v>0</v>
      </c>
      <c r="K594" s="19">
        <v>0</v>
      </c>
      <c r="L594" s="19">
        <v>0</v>
      </c>
      <c r="M594" s="19">
        <v>0</v>
      </c>
      <c r="N594" s="19">
        <v>0</v>
      </c>
      <c r="O594" s="19">
        <v>0</v>
      </c>
      <c r="P594" s="31">
        <f t="shared" si="18"/>
        <v>2845.41</v>
      </c>
      <c r="Q594" s="19">
        <v>677.99</v>
      </c>
      <c r="R594" s="31">
        <f t="shared" si="19"/>
        <v>2167.42</v>
      </c>
    </row>
    <row r="595" spans="1:18" s="16" customFormat="1" ht="15" customHeight="1">
      <c r="A595" s="36">
        <v>6217</v>
      </c>
      <c r="B595" s="17" t="s">
        <v>525</v>
      </c>
      <c r="C595" s="17" t="s">
        <v>42</v>
      </c>
      <c r="D595" s="42" t="s">
        <v>21</v>
      </c>
      <c r="E595" s="19">
        <v>1555.89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31">
        <f t="shared" si="18"/>
        <v>1555.89</v>
      </c>
      <c r="Q595" s="19">
        <v>218.58</v>
      </c>
      <c r="R595" s="31">
        <f t="shared" si="19"/>
        <v>1337.3100000000002</v>
      </c>
    </row>
    <row r="596" spans="1:18" s="16" customFormat="1" ht="15" customHeight="1">
      <c r="A596" s="36">
        <v>6132</v>
      </c>
      <c r="B596" s="17" t="s">
        <v>526</v>
      </c>
      <c r="C596" s="17" t="s">
        <v>37</v>
      </c>
      <c r="D596" s="42" t="s">
        <v>21</v>
      </c>
      <c r="E596" s="19">
        <v>2438.92</v>
      </c>
      <c r="F596" s="19">
        <v>0</v>
      </c>
      <c r="G596" s="19">
        <v>0</v>
      </c>
      <c r="H596" s="19">
        <v>0</v>
      </c>
      <c r="I596" s="19">
        <v>0</v>
      </c>
      <c r="J596" s="19">
        <v>0</v>
      </c>
      <c r="K596" s="19">
        <v>0</v>
      </c>
      <c r="L596" s="19">
        <v>0</v>
      </c>
      <c r="M596" s="19">
        <v>0</v>
      </c>
      <c r="N596" s="19">
        <v>0</v>
      </c>
      <c r="O596" s="19">
        <v>0</v>
      </c>
      <c r="P596" s="31">
        <f t="shared" si="18"/>
        <v>2438.92</v>
      </c>
      <c r="Q596" s="19">
        <v>214.24</v>
      </c>
      <c r="R596" s="31">
        <f t="shared" si="19"/>
        <v>2224.6800000000003</v>
      </c>
    </row>
    <row r="597" spans="1:18" s="16" customFormat="1" ht="15" customHeight="1">
      <c r="A597" s="36">
        <v>6177</v>
      </c>
      <c r="B597" s="17" t="s">
        <v>527</v>
      </c>
      <c r="C597" s="17" t="s">
        <v>20</v>
      </c>
      <c r="D597" s="42" t="s">
        <v>668</v>
      </c>
      <c r="E597" s="19">
        <v>905.4</v>
      </c>
      <c r="F597" s="19">
        <v>0</v>
      </c>
      <c r="G597" s="19">
        <v>0</v>
      </c>
      <c r="H597" s="19">
        <v>0</v>
      </c>
      <c r="I597" s="19">
        <v>0</v>
      </c>
      <c r="J597" s="19">
        <v>0</v>
      </c>
      <c r="K597" s="19">
        <v>0</v>
      </c>
      <c r="L597" s="19">
        <v>94.6</v>
      </c>
      <c r="M597" s="19">
        <v>0</v>
      </c>
      <c r="N597" s="19">
        <v>0</v>
      </c>
      <c r="O597" s="19">
        <v>0</v>
      </c>
      <c r="P597" s="31">
        <f t="shared" si="18"/>
        <v>1000</v>
      </c>
      <c r="Q597" s="19">
        <v>30.18</v>
      </c>
      <c r="R597" s="31">
        <f t="shared" si="19"/>
        <v>969.82</v>
      </c>
    </row>
    <row r="598" spans="1:18" s="16" customFormat="1" ht="15" customHeight="1">
      <c r="A598" s="36">
        <v>4655</v>
      </c>
      <c r="B598" s="17" t="s">
        <v>528</v>
      </c>
      <c r="C598" s="17" t="s">
        <v>709</v>
      </c>
      <c r="D598" s="42" t="s">
        <v>823</v>
      </c>
      <c r="E598" s="19">
        <v>6427.76</v>
      </c>
      <c r="F598" s="19">
        <v>0</v>
      </c>
      <c r="G598" s="19">
        <v>0</v>
      </c>
      <c r="H598" s="19">
        <v>357.1</v>
      </c>
      <c r="I598" s="19">
        <v>0</v>
      </c>
      <c r="J598" s="19">
        <v>0</v>
      </c>
      <c r="K598" s="19">
        <v>0</v>
      </c>
      <c r="L598" s="19">
        <v>0</v>
      </c>
      <c r="M598" s="19">
        <v>296.14</v>
      </c>
      <c r="N598" s="19">
        <v>0</v>
      </c>
      <c r="O598" s="19">
        <v>0</v>
      </c>
      <c r="P598" s="31">
        <f t="shared" si="18"/>
        <v>7081.0000000000009</v>
      </c>
      <c r="Q598" s="19">
        <v>1543.32</v>
      </c>
      <c r="R598" s="31">
        <f t="shared" si="19"/>
        <v>5537.6800000000012</v>
      </c>
    </row>
    <row r="599" spans="1:18" s="16" customFormat="1" ht="15" customHeight="1">
      <c r="A599" s="36">
        <v>5916</v>
      </c>
      <c r="B599" s="17" t="s">
        <v>529</v>
      </c>
      <c r="C599" s="17" t="s">
        <v>37</v>
      </c>
      <c r="D599" s="42" t="s">
        <v>21</v>
      </c>
      <c r="E599" s="19">
        <v>2438.92</v>
      </c>
      <c r="F599" s="19">
        <v>0</v>
      </c>
      <c r="G599" s="19">
        <v>0</v>
      </c>
      <c r="H599" s="19">
        <v>487.78</v>
      </c>
      <c r="I599" s="19">
        <v>0</v>
      </c>
      <c r="J599" s="19">
        <v>0</v>
      </c>
      <c r="K599" s="19">
        <v>0</v>
      </c>
      <c r="L599" s="19">
        <v>0</v>
      </c>
      <c r="M599" s="19">
        <v>0</v>
      </c>
      <c r="N599" s="19">
        <v>0</v>
      </c>
      <c r="O599" s="19">
        <v>0</v>
      </c>
      <c r="P599" s="31">
        <f t="shared" si="18"/>
        <v>2926.7</v>
      </c>
      <c r="Q599" s="19">
        <v>501.62</v>
      </c>
      <c r="R599" s="31">
        <f t="shared" si="19"/>
        <v>2425.08</v>
      </c>
    </row>
    <row r="600" spans="1:18" s="16" customFormat="1" ht="15" customHeight="1">
      <c r="A600" s="36">
        <v>5006</v>
      </c>
      <c r="B600" s="17" t="s">
        <v>530</v>
      </c>
      <c r="C600" s="17" t="s">
        <v>24</v>
      </c>
      <c r="D600" s="42" t="s">
        <v>823</v>
      </c>
      <c r="E600" s="19">
        <v>4871.7299999999996</v>
      </c>
      <c r="F600" s="19">
        <v>0</v>
      </c>
      <c r="G600" s="19">
        <v>0</v>
      </c>
      <c r="H600" s="19">
        <v>1543.93</v>
      </c>
      <c r="I600" s="19">
        <v>0</v>
      </c>
      <c r="J600" s="19">
        <v>0</v>
      </c>
      <c r="K600" s="19">
        <v>4391.82</v>
      </c>
      <c r="L600" s="19">
        <v>0</v>
      </c>
      <c r="M600" s="19">
        <v>145.36000000000001</v>
      </c>
      <c r="N600" s="19">
        <v>0</v>
      </c>
      <c r="O600" s="19">
        <v>0</v>
      </c>
      <c r="P600" s="31">
        <f t="shared" si="18"/>
        <v>10952.84</v>
      </c>
      <c r="Q600" s="19">
        <v>4316.8900000000003</v>
      </c>
      <c r="R600" s="31">
        <f t="shared" si="19"/>
        <v>6635.95</v>
      </c>
    </row>
    <row r="601" spans="1:18" s="16" customFormat="1" ht="15" customHeight="1">
      <c r="A601" s="36">
        <v>5917</v>
      </c>
      <c r="B601" s="17" t="s">
        <v>531</v>
      </c>
      <c r="C601" s="17" t="s">
        <v>37</v>
      </c>
      <c r="D601" s="42" t="s">
        <v>21</v>
      </c>
      <c r="E601" s="19">
        <v>2438.92</v>
      </c>
      <c r="F601" s="19">
        <v>0</v>
      </c>
      <c r="G601" s="19">
        <v>0</v>
      </c>
      <c r="H601" s="19">
        <v>0</v>
      </c>
      <c r="I601" s="19">
        <v>0</v>
      </c>
      <c r="J601" s="19">
        <v>0</v>
      </c>
      <c r="K601" s="19">
        <v>0</v>
      </c>
      <c r="L601" s="19">
        <v>0</v>
      </c>
      <c r="M601" s="19">
        <v>222.11</v>
      </c>
      <c r="N601" s="19">
        <v>0</v>
      </c>
      <c r="O601" s="19">
        <v>0</v>
      </c>
      <c r="P601" s="31">
        <f t="shared" si="18"/>
        <v>2661.03</v>
      </c>
      <c r="Q601" s="19">
        <v>268.24</v>
      </c>
      <c r="R601" s="31">
        <f t="shared" si="19"/>
        <v>2392.79</v>
      </c>
    </row>
    <row r="602" spans="1:18" s="16" customFormat="1" ht="15" customHeight="1">
      <c r="A602" s="36">
        <v>5653</v>
      </c>
      <c r="B602" s="17" t="s">
        <v>532</v>
      </c>
      <c r="C602" s="17" t="s">
        <v>24</v>
      </c>
      <c r="D602" s="42" t="s">
        <v>21</v>
      </c>
      <c r="E602" s="19">
        <v>4412.47</v>
      </c>
      <c r="F602" s="19">
        <v>0</v>
      </c>
      <c r="G602" s="19">
        <v>0</v>
      </c>
      <c r="H602" s="19">
        <v>0</v>
      </c>
      <c r="I602" s="19">
        <v>0</v>
      </c>
      <c r="J602" s="19">
        <v>0</v>
      </c>
      <c r="K602" s="19">
        <v>0</v>
      </c>
      <c r="L602" s="19">
        <v>0</v>
      </c>
      <c r="M602" s="19">
        <v>0</v>
      </c>
      <c r="N602" s="19">
        <v>0</v>
      </c>
      <c r="O602" s="19">
        <v>0</v>
      </c>
      <c r="P602" s="31">
        <f t="shared" si="18"/>
        <v>4412.47</v>
      </c>
      <c r="Q602" s="19">
        <v>883.9</v>
      </c>
      <c r="R602" s="31">
        <f t="shared" si="19"/>
        <v>3528.57</v>
      </c>
    </row>
    <row r="603" spans="1:18" s="16" customFormat="1" ht="15" customHeight="1">
      <c r="A603" s="36">
        <v>4294</v>
      </c>
      <c r="B603" s="17" t="s">
        <v>533</v>
      </c>
      <c r="C603" s="17" t="s">
        <v>37</v>
      </c>
      <c r="D603" s="42" t="s">
        <v>36</v>
      </c>
      <c r="E603" s="19">
        <v>2746.63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31">
        <f t="shared" si="18"/>
        <v>2746.63</v>
      </c>
      <c r="Q603" s="19">
        <v>537.98</v>
      </c>
      <c r="R603" s="31">
        <f t="shared" si="19"/>
        <v>2208.65</v>
      </c>
    </row>
    <row r="604" spans="1:18" s="16" customFormat="1" ht="15" customHeight="1">
      <c r="A604" s="36">
        <v>5781</v>
      </c>
      <c r="B604" s="17" t="s">
        <v>534</v>
      </c>
      <c r="C604" s="17" t="s">
        <v>37</v>
      </c>
      <c r="D604" s="42" t="s">
        <v>21</v>
      </c>
      <c r="E604" s="19">
        <v>2438.92</v>
      </c>
      <c r="F604" s="19">
        <v>0</v>
      </c>
      <c r="G604" s="19">
        <v>0</v>
      </c>
      <c r="H604" s="19">
        <v>270.99</v>
      </c>
      <c r="I604" s="19">
        <v>0</v>
      </c>
      <c r="J604" s="19">
        <v>0</v>
      </c>
      <c r="K604" s="19">
        <v>0</v>
      </c>
      <c r="L604" s="19">
        <v>0</v>
      </c>
      <c r="M604" s="19">
        <v>0</v>
      </c>
      <c r="N604" s="19">
        <v>0</v>
      </c>
      <c r="O604" s="19">
        <v>0</v>
      </c>
      <c r="P604" s="31">
        <f t="shared" si="18"/>
        <v>2709.91</v>
      </c>
      <c r="Q604" s="19">
        <v>260.97000000000003</v>
      </c>
      <c r="R604" s="31">
        <f t="shared" si="19"/>
        <v>2448.9399999999996</v>
      </c>
    </row>
    <row r="605" spans="1:18" s="16" customFormat="1" ht="15" customHeight="1">
      <c r="A605" s="36">
        <v>5922</v>
      </c>
      <c r="B605" s="17" t="s">
        <v>535</v>
      </c>
      <c r="C605" s="17" t="s">
        <v>24</v>
      </c>
      <c r="D605" s="42" t="s">
        <v>21</v>
      </c>
      <c r="E605" s="19">
        <v>4412.47</v>
      </c>
      <c r="F605" s="19">
        <v>0</v>
      </c>
      <c r="G605" s="19">
        <v>0</v>
      </c>
      <c r="H605" s="19">
        <v>980.55</v>
      </c>
      <c r="I605" s="19">
        <v>0</v>
      </c>
      <c r="J605" s="19">
        <v>0</v>
      </c>
      <c r="K605" s="19">
        <v>0</v>
      </c>
      <c r="L605" s="19">
        <v>0</v>
      </c>
      <c r="M605" s="19">
        <v>0</v>
      </c>
      <c r="N605" s="19">
        <v>0</v>
      </c>
      <c r="O605" s="19">
        <v>0</v>
      </c>
      <c r="P605" s="31">
        <f t="shared" si="18"/>
        <v>5393.02</v>
      </c>
      <c r="Q605" s="19">
        <v>1306.51</v>
      </c>
      <c r="R605" s="31">
        <f t="shared" si="19"/>
        <v>4086.51</v>
      </c>
    </row>
    <row r="606" spans="1:18" s="16" customFormat="1" ht="15" customHeight="1">
      <c r="A606" s="36">
        <v>6309</v>
      </c>
      <c r="B606" s="17" t="s">
        <v>743</v>
      </c>
      <c r="C606" s="19" t="s">
        <v>66</v>
      </c>
      <c r="D606" s="42" t="s">
        <v>744</v>
      </c>
      <c r="E606" s="19">
        <v>905.4</v>
      </c>
      <c r="F606" s="19">
        <v>0</v>
      </c>
      <c r="G606" s="19">
        <v>0</v>
      </c>
      <c r="H606" s="19">
        <v>0</v>
      </c>
      <c r="I606" s="19">
        <v>0</v>
      </c>
      <c r="J606" s="19">
        <v>0</v>
      </c>
      <c r="K606" s="19">
        <v>0</v>
      </c>
      <c r="L606" s="19">
        <v>94.6</v>
      </c>
      <c r="M606" s="19">
        <v>0</v>
      </c>
      <c r="N606" s="19">
        <v>0</v>
      </c>
      <c r="O606" s="19">
        <v>0</v>
      </c>
      <c r="P606" s="31">
        <f t="shared" si="18"/>
        <v>1000</v>
      </c>
      <c r="Q606" s="19">
        <v>0</v>
      </c>
      <c r="R606" s="31">
        <f t="shared" si="19"/>
        <v>1000</v>
      </c>
    </row>
    <row r="607" spans="1:18" s="16" customFormat="1" ht="15" customHeight="1">
      <c r="A607" s="36">
        <v>316</v>
      </c>
      <c r="B607" s="17" t="s">
        <v>536</v>
      </c>
      <c r="C607" s="17" t="s">
        <v>725</v>
      </c>
      <c r="D607" s="42" t="s">
        <v>36</v>
      </c>
      <c r="E607" s="19">
        <v>3202.55</v>
      </c>
      <c r="F607" s="19">
        <v>1073.04</v>
      </c>
      <c r="G607" s="19">
        <v>264</v>
      </c>
      <c r="H607" s="19">
        <v>0</v>
      </c>
      <c r="I607" s="19">
        <v>0</v>
      </c>
      <c r="J607" s="19">
        <v>0</v>
      </c>
      <c r="K607" s="19">
        <v>0</v>
      </c>
      <c r="L607" s="19">
        <v>0</v>
      </c>
      <c r="M607" s="19">
        <v>359.32</v>
      </c>
      <c r="N607" s="19">
        <v>0</v>
      </c>
      <c r="O607" s="19">
        <v>0</v>
      </c>
      <c r="P607" s="31">
        <f t="shared" si="18"/>
        <v>4898.91</v>
      </c>
      <c r="Q607" s="19">
        <v>811.3</v>
      </c>
      <c r="R607" s="31">
        <f t="shared" si="19"/>
        <v>4087.6099999999997</v>
      </c>
    </row>
    <row r="608" spans="1:18" s="16" customFormat="1" ht="15" customHeight="1">
      <c r="A608" s="36">
        <v>4721</v>
      </c>
      <c r="B608" s="17" t="s">
        <v>537</v>
      </c>
      <c r="C608" s="17" t="s">
        <v>41</v>
      </c>
      <c r="D608" s="42" t="s">
        <v>669</v>
      </c>
      <c r="E608" s="19">
        <v>0</v>
      </c>
      <c r="F608" s="19">
        <v>0</v>
      </c>
      <c r="G608" s="19">
        <v>0</v>
      </c>
      <c r="H608" s="19">
        <v>0</v>
      </c>
      <c r="I608" s="19">
        <v>0</v>
      </c>
      <c r="J608" s="19">
        <v>0</v>
      </c>
      <c r="K608" s="19">
        <v>0</v>
      </c>
      <c r="L608" s="19">
        <v>0</v>
      </c>
      <c r="M608" s="19">
        <v>359.32</v>
      </c>
      <c r="N608" s="19">
        <v>0</v>
      </c>
      <c r="O608" s="19">
        <v>0</v>
      </c>
      <c r="P608" s="31">
        <f t="shared" si="18"/>
        <v>359.32</v>
      </c>
      <c r="Q608" s="19">
        <v>0</v>
      </c>
      <c r="R608" s="31">
        <f t="shared" si="19"/>
        <v>359.32</v>
      </c>
    </row>
    <row r="609" spans="1:18" s="16" customFormat="1" ht="15" customHeight="1">
      <c r="A609" s="36">
        <v>5080</v>
      </c>
      <c r="B609" s="17" t="s">
        <v>538</v>
      </c>
      <c r="C609" s="17" t="s">
        <v>24</v>
      </c>
      <c r="D609" s="42" t="s">
        <v>40</v>
      </c>
      <c r="E609" s="19">
        <v>4590.74</v>
      </c>
      <c r="F609" s="19">
        <v>0</v>
      </c>
      <c r="G609" s="19">
        <v>0</v>
      </c>
      <c r="H609" s="19">
        <v>0</v>
      </c>
      <c r="I609" s="19">
        <v>0</v>
      </c>
      <c r="J609" s="19">
        <v>0</v>
      </c>
      <c r="K609" s="19">
        <v>0</v>
      </c>
      <c r="L609" s="19">
        <v>0</v>
      </c>
      <c r="M609" s="19">
        <v>359.32</v>
      </c>
      <c r="N609" s="19">
        <v>0</v>
      </c>
      <c r="O609" s="19">
        <v>3213.52</v>
      </c>
      <c r="P609" s="31">
        <f t="shared" si="18"/>
        <v>8163.58</v>
      </c>
      <c r="Q609" s="19">
        <v>1680.63</v>
      </c>
      <c r="R609" s="31">
        <f t="shared" si="19"/>
        <v>6482.95</v>
      </c>
    </row>
    <row r="610" spans="1:18" s="16" customFormat="1" ht="15" customHeight="1">
      <c r="A610" s="36">
        <v>5910</v>
      </c>
      <c r="B610" s="17" t="s">
        <v>539</v>
      </c>
      <c r="C610" s="17" t="s">
        <v>24</v>
      </c>
      <c r="D610" s="42" t="s">
        <v>21</v>
      </c>
      <c r="E610" s="19">
        <v>4412.47</v>
      </c>
      <c r="F610" s="19">
        <v>0</v>
      </c>
      <c r="G610" s="19">
        <v>0</v>
      </c>
      <c r="H610" s="19">
        <v>0</v>
      </c>
      <c r="I610" s="19">
        <v>0</v>
      </c>
      <c r="J610" s="19">
        <v>0</v>
      </c>
      <c r="K610" s="19">
        <v>0</v>
      </c>
      <c r="L610" s="19">
        <v>0</v>
      </c>
      <c r="M610" s="19">
        <v>0</v>
      </c>
      <c r="N610" s="19">
        <v>0</v>
      </c>
      <c r="O610" s="19">
        <v>0</v>
      </c>
      <c r="P610" s="31">
        <f t="shared" si="18"/>
        <v>4412.47</v>
      </c>
      <c r="Q610" s="19">
        <v>684.9</v>
      </c>
      <c r="R610" s="31">
        <f t="shared" si="19"/>
        <v>3727.57</v>
      </c>
    </row>
    <row r="611" spans="1:18" s="16" customFormat="1" ht="15" customHeight="1">
      <c r="A611" s="36">
        <v>332</v>
      </c>
      <c r="B611" s="17" t="s">
        <v>540</v>
      </c>
      <c r="C611" s="17" t="s">
        <v>678</v>
      </c>
      <c r="D611" s="42" t="s">
        <v>40</v>
      </c>
      <c r="E611" s="19">
        <v>3874.73</v>
      </c>
      <c r="F611" s="19">
        <v>0</v>
      </c>
      <c r="G611" s="19">
        <v>0</v>
      </c>
      <c r="H611" s="19">
        <v>0</v>
      </c>
      <c r="I611" s="19">
        <v>0</v>
      </c>
      <c r="J611" s="19">
        <v>0</v>
      </c>
      <c r="K611" s="19">
        <v>0</v>
      </c>
      <c r="L611" s="19">
        <v>0</v>
      </c>
      <c r="M611" s="19">
        <v>0</v>
      </c>
      <c r="N611" s="19">
        <v>0</v>
      </c>
      <c r="O611" s="19">
        <v>0</v>
      </c>
      <c r="P611" s="31">
        <f t="shared" si="18"/>
        <v>3874.73</v>
      </c>
      <c r="Q611" s="19">
        <v>1818.61</v>
      </c>
      <c r="R611" s="31">
        <f t="shared" si="19"/>
        <v>2056.12</v>
      </c>
    </row>
    <row r="612" spans="1:18" s="16" customFormat="1" ht="15" customHeight="1">
      <c r="A612" s="36">
        <v>247</v>
      </c>
      <c r="B612" s="17" t="s">
        <v>541</v>
      </c>
      <c r="C612" s="17" t="s">
        <v>681</v>
      </c>
      <c r="D612" s="42" t="s">
        <v>36</v>
      </c>
      <c r="E612" s="19">
        <v>6556.3</v>
      </c>
      <c r="F612" s="19">
        <v>2009.74</v>
      </c>
      <c r="G612" s="19">
        <v>0</v>
      </c>
      <c r="H612" s="19">
        <v>2855.35</v>
      </c>
      <c r="I612" s="19">
        <v>0</v>
      </c>
      <c r="J612" s="19">
        <v>0</v>
      </c>
      <c r="K612" s="19">
        <v>0</v>
      </c>
      <c r="L612" s="19">
        <v>0</v>
      </c>
      <c r="M612" s="19">
        <v>184.2</v>
      </c>
      <c r="N612" s="19">
        <v>0</v>
      </c>
      <c r="O612" s="19">
        <v>0</v>
      </c>
      <c r="P612" s="31">
        <f t="shared" si="18"/>
        <v>11605.590000000002</v>
      </c>
      <c r="Q612" s="19">
        <v>2896.71</v>
      </c>
      <c r="R612" s="31">
        <f t="shared" si="19"/>
        <v>8708.880000000001</v>
      </c>
    </row>
    <row r="613" spans="1:18" s="16" customFormat="1" ht="15" customHeight="1">
      <c r="A613" s="36">
        <v>161</v>
      </c>
      <c r="B613" s="17" t="s">
        <v>542</v>
      </c>
      <c r="C613" s="17" t="s">
        <v>719</v>
      </c>
      <c r="D613" s="42" t="s">
        <v>36</v>
      </c>
      <c r="E613" s="19">
        <v>4969.18</v>
      </c>
      <c r="F613" s="19">
        <v>699.79</v>
      </c>
      <c r="G613" s="19">
        <v>792</v>
      </c>
      <c r="H613" s="19">
        <v>1076.83</v>
      </c>
      <c r="I613" s="19">
        <v>0</v>
      </c>
      <c r="J613" s="19">
        <v>0</v>
      </c>
      <c r="K613" s="19">
        <v>0</v>
      </c>
      <c r="L613" s="19">
        <v>0</v>
      </c>
      <c r="M613" s="19">
        <v>423.75</v>
      </c>
      <c r="N613" s="19">
        <v>0</v>
      </c>
      <c r="O613" s="19">
        <v>0</v>
      </c>
      <c r="P613" s="31">
        <f t="shared" si="18"/>
        <v>7961.55</v>
      </c>
      <c r="Q613" s="19">
        <v>3393.86</v>
      </c>
      <c r="R613" s="31">
        <f t="shared" si="19"/>
        <v>4567.6900000000005</v>
      </c>
    </row>
    <row r="614" spans="1:18" s="16" customFormat="1" ht="15" customHeight="1">
      <c r="A614" s="36">
        <v>5792</v>
      </c>
      <c r="B614" s="17" t="s">
        <v>543</v>
      </c>
      <c r="C614" s="17" t="s">
        <v>632</v>
      </c>
      <c r="D614" s="42">
        <v>0</v>
      </c>
      <c r="E614" s="19">
        <v>7319.7</v>
      </c>
      <c r="F614" s="19">
        <v>0</v>
      </c>
      <c r="G614" s="19">
        <v>0</v>
      </c>
      <c r="H614" s="19">
        <v>1219.95</v>
      </c>
      <c r="I614" s="19">
        <v>0</v>
      </c>
      <c r="J614" s="19">
        <v>0</v>
      </c>
      <c r="K614" s="19">
        <v>0</v>
      </c>
      <c r="L614" s="19">
        <v>0</v>
      </c>
      <c r="M614" s="19">
        <v>0</v>
      </c>
      <c r="N614" s="19">
        <v>0</v>
      </c>
      <c r="O614" s="19">
        <v>0</v>
      </c>
      <c r="P614" s="31">
        <f t="shared" si="18"/>
        <v>8539.65</v>
      </c>
      <c r="Q614" s="19">
        <v>2104.23</v>
      </c>
      <c r="R614" s="31">
        <f t="shared" si="19"/>
        <v>6435.42</v>
      </c>
    </row>
    <row r="615" spans="1:18" s="16" customFormat="1" ht="15" customHeight="1">
      <c r="A615" s="36">
        <v>536</v>
      </c>
      <c r="B615" s="17" t="s">
        <v>544</v>
      </c>
      <c r="C615" s="17" t="s">
        <v>714</v>
      </c>
      <c r="D615" s="42" t="s">
        <v>21</v>
      </c>
      <c r="E615" s="19">
        <v>4993.1899999999996</v>
      </c>
      <c r="F615" s="19">
        <v>0</v>
      </c>
      <c r="G615" s="19">
        <v>1016.5</v>
      </c>
      <c r="H615" s="19">
        <v>0</v>
      </c>
      <c r="I615" s="19">
        <v>0</v>
      </c>
      <c r="J615" s="19">
        <v>188.18</v>
      </c>
      <c r="K615" s="19">
        <v>0</v>
      </c>
      <c r="L615" s="19">
        <v>0</v>
      </c>
      <c r="M615" s="19">
        <v>0</v>
      </c>
      <c r="N615" s="19">
        <v>0</v>
      </c>
      <c r="O615" s="19">
        <v>0</v>
      </c>
      <c r="P615" s="31">
        <f t="shared" si="18"/>
        <v>6197.87</v>
      </c>
      <c r="Q615" s="19">
        <v>1275.18</v>
      </c>
      <c r="R615" s="31">
        <f t="shared" si="19"/>
        <v>4922.6899999999996</v>
      </c>
    </row>
    <row r="616" spans="1:18" s="16" customFormat="1" ht="15" customHeight="1">
      <c r="A616" s="36">
        <v>5757</v>
      </c>
      <c r="B616" s="17" t="s">
        <v>545</v>
      </c>
      <c r="C616" s="17" t="s">
        <v>634</v>
      </c>
      <c r="D616" s="42">
        <v>0</v>
      </c>
      <c r="E616" s="19">
        <v>2927.88</v>
      </c>
      <c r="F616" s="19">
        <v>0</v>
      </c>
      <c r="G616" s="19">
        <v>0</v>
      </c>
      <c r="H616" s="19">
        <v>0</v>
      </c>
      <c r="I616" s="19">
        <v>0</v>
      </c>
      <c r="J616" s="19">
        <v>0</v>
      </c>
      <c r="K616" s="19">
        <v>0</v>
      </c>
      <c r="L616" s="19">
        <v>0</v>
      </c>
      <c r="M616" s="19">
        <v>0</v>
      </c>
      <c r="N616" s="19">
        <v>0</v>
      </c>
      <c r="O616" s="19">
        <v>0</v>
      </c>
      <c r="P616" s="31">
        <f t="shared" si="18"/>
        <v>2927.88</v>
      </c>
      <c r="Q616" s="19">
        <v>296.51</v>
      </c>
      <c r="R616" s="31">
        <f t="shared" si="19"/>
        <v>2631.37</v>
      </c>
    </row>
    <row r="617" spans="1:18" s="16" customFormat="1" ht="15" customHeight="1">
      <c r="A617" s="36">
        <v>5675</v>
      </c>
      <c r="B617" s="17" t="s">
        <v>546</v>
      </c>
      <c r="C617" s="17" t="s">
        <v>37</v>
      </c>
      <c r="D617" s="42" t="s">
        <v>21</v>
      </c>
      <c r="E617" s="19">
        <v>2438.92</v>
      </c>
      <c r="F617" s="19">
        <v>0</v>
      </c>
      <c r="G617" s="19">
        <v>0</v>
      </c>
      <c r="H617" s="19">
        <v>0</v>
      </c>
      <c r="I617" s="19">
        <v>0</v>
      </c>
      <c r="J617" s="19">
        <v>0</v>
      </c>
      <c r="K617" s="19">
        <v>0</v>
      </c>
      <c r="L617" s="19">
        <v>0</v>
      </c>
      <c r="M617" s="19">
        <v>193.8</v>
      </c>
      <c r="N617" s="19">
        <v>0</v>
      </c>
      <c r="O617" s="19">
        <v>1707.24</v>
      </c>
      <c r="P617" s="31">
        <f t="shared" si="18"/>
        <v>4339.96</v>
      </c>
      <c r="Q617" s="19">
        <v>204.7</v>
      </c>
      <c r="R617" s="31">
        <f t="shared" si="19"/>
        <v>4135.26</v>
      </c>
    </row>
    <row r="618" spans="1:18" s="16" customFormat="1" ht="15" customHeight="1">
      <c r="A618" s="36">
        <v>5176</v>
      </c>
      <c r="B618" s="17" t="s">
        <v>547</v>
      </c>
      <c r="C618" s="17" t="s">
        <v>39</v>
      </c>
      <c r="D618" s="42" t="s">
        <v>21</v>
      </c>
      <c r="E618" s="19">
        <v>1855.72</v>
      </c>
      <c r="F618" s="19">
        <v>0</v>
      </c>
      <c r="G618" s="19">
        <v>543.67000000000007</v>
      </c>
      <c r="H618" s="19">
        <v>0</v>
      </c>
      <c r="I618" s="19">
        <v>0</v>
      </c>
      <c r="J618" s="19">
        <v>69.94</v>
      </c>
      <c r="K618" s="19">
        <v>0</v>
      </c>
      <c r="L618" s="19">
        <v>0</v>
      </c>
      <c r="M618" s="19">
        <v>0</v>
      </c>
      <c r="N618" s="19">
        <v>0</v>
      </c>
      <c r="O618" s="19">
        <v>0</v>
      </c>
      <c r="P618" s="31">
        <f t="shared" si="18"/>
        <v>2469.3300000000004</v>
      </c>
      <c r="Q618" s="19">
        <v>731.6</v>
      </c>
      <c r="R618" s="31">
        <f t="shared" si="19"/>
        <v>1737.7300000000005</v>
      </c>
    </row>
    <row r="619" spans="1:18" s="16" customFormat="1" ht="15" customHeight="1">
      <c r="A619" s="36">
        <v>6010</v>
      </c>
      <c r="B619" s="17" t="s">
        <v>548</v>
      </c>
      <c r="C619" s="17" t="s">
        <v>631</v>
      </c>
      <c r="D619" s="42" t="s">
        <v>21</v>
      </c>
      <c r="E619" s="19">
        <v>1855.72</v>
      </c>
      <c r="F619" s="19">
        <v>0</v>
      </c>
      <c r="G619" s="19">
        <v>0</v>
      </c>
      <c r="H619" s="19">
        <v>0</v>
      </c>
      <c r="I619" s="19">
        <v>0</v>
      </c>
      <c r="J619" s="19">
        <v>0</v>
      </c>
      <c r="K619" s="19">
        <v>0</v>
      </c>
      <c r="L619" s="19">
        <v>0</v>
      </c>
      <c r="M619" s="19">
        <v>0</v>
      </c>
      <c r="N619" s="19">
        <v>0</v>
      </c>
      <c r="O619" s="19">
        <v>0</v>
      </c>
      <c r="P619" s="31">
        <f t="shared" si="18"/>
        <v>1855.72</v>
      </c>
      <c r="Q619" s="19">
        <v>263.55</v>
      </c>
      <c r="R619" s="31">
        <f t="shared" si="19"/>
        <v>1592.17</v>
      </c>
    </row>
    <row r="620" spans="1:18" s="16" customFormat="1" ht="15" customHeight="1">
      <c r="A620" s="36">
        <v>6133</v>
      </c>
      <c r="B620" s="17" t="s">
        <v>549</v>
      </c>
      <c r="C620" s="17" t="s">
        <v>732</v>
      </c>
      <c r="D620" s="42">
        <v>0</v>
      </c>
      <c r="E620" s="19">
        <v>21134.69</v>
      </c>
      <c r="F620" s="19">
        <v>0</v>
      </c>
      <c r="G620" s="19">
        <v>0</v>
      </c>
      <c r="H620" s="19">
        <v>0</v>
      </c>
      <c r="I620" s="19">
        <v>0</v>
      </c>
      <c r="J620" s="19">
        <v>0</v>
      </c>
      <c r="K620" s="19">
        <v>0</v>
      </c>
      <c r="L620" s="19">
        <v>0</v>
      </c>
      <c r="M620" s="19">
        <v>0</v>
      </c>
      <c r="N620" s="19">
        <v>0</v>
      </c>
      <c r="O620" s="19">
        <v>0</v>
      </c>
      <c r="P620" s="31">
        <f t="shared" si="18"/>
        <v>21134.69</v>
      </c>
      <c r="Q620" s="19">
        <v>5567.87</v>
      </c>
      <c r="R620" s="31">
        <f t="shared" si="19"/>
        <v>15566.82</v>
      </c>
    </row>
    <row r="621" spans="1:18" s="16" customFormat="1" ht="15" customHeight="1">
      <c r="A621" s="36">
        <v>4357</v>
      </c>
      <c r="B621" s="17" t="s">
        <v>550</v>
      </c>
      <c r="C621" s="17" t="s">
        <v>39</v>
      </c>
      <c r="D621" s="42" t="s">
        <v>36</v>
      </c>
      <c r="E621" s="19">
        <v>2089.84</v>
      </c>
      <c r="F621" s="19">
        <v>787.46</v>
      </c>
      <c r="G621" s="19">
        <v>264</v>
      </c>
      <c r="H621" s="19">
        <v>0</v>
      </c>
      <c r="I621" s="19">
        <v>0</v>
      </c>
      <c r="J621" s="19">
        <v>95.91</v>
      </c>
      <c r="K621" s="19">
        <v>0</v>
      </c>
      <c r="L621" s="19">
        <v>0</v>
      </c>
      <c r="M621" s="19">
        <v>0</v>
      </c>
      <c r="N621" s="19">
        <v>0</v>
      </c>
      <c r="O621" s="19">
        <v>0</v>
      </c>
      <c r="P621" s="31">
        <f t="shared" si="18"/>
        <v>3237.21</v>
      </c>
      <c r="Q621" s="19">
        <v>367.97</v>
      </c>
      <c r="R621" s="31">
        <f t="shared" si="19"/>
        <v>2869.24</v>
      </c>
    </row>
    <row r="622" spans="1:18" s="16" customFormat="1" ht="15" customHeight="1">
      <c r="A622" s="36">
        <v>6246</v>
      </c>
      <c r="B622" s="17" t="s">
        <v>615</v>
      </c>
      <c r="C622" s="17" t="s">
        <v>20</v>
      </c>
      <c r="D622" s="42" t="s">
        <v>668</v>
      </c>
      <c r="E622" s="19">
        <v>905.4</v>
      </c>
      <c r="F622" s="19">
        <v>0</v>
      </c>
      <c r="G622" s="19">
        <v>0</v>
      </c>
      <c r="H622" s="19">
        <v>0</v>
      </c>
      <c r="I622" s="19">
        <v>0</v>
      </c>
      <c r="J622" s="19">
        <v>0</v>
      </c>
      <c r="K622" s="19">
        <v>0</v>
      </c>
      <c r="L622" s="19">
        <v>94.6</v>
      </c>
      <c r="M622" s="19">
        <v>0</v>
      </c>
      <c r="N622" s="19">
        <v>0</v>
      </c>
      <c r="O622" s="19">
        <v>0</v>
      </c>
      <c r="P622" s="31">
        <f t="shared" si="18"/>
        <v>1000</v>
      </c>
      <c r="Q622" s="19">
        <v>0</v>
      </c>
      <c r="R622" s="31">
        <f t="shared" si="19"/>
        <v>1000</v>
      </c>
    </row>
    <row r="623" spans="1:18" s="16" customFormat="1" ht="15" customHeight="1">
      <c r="A623" s="36">
        <v>4299</v>
      </c>
      <c r="B623" s="17" t="s">
        <v>551</v>
      </c>
      <c r="C623" s="17" t="s">
        <v>678</v>
      </c>
      <c r="D623" s="42" t="s">
        <v>40</v>
      </c>
      <c r="E623" s="19">
        <v>3874.73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276.31</v>
      </c>
      <c r="N623" s="19">
        <v>0</v>
      </c>
      <c r="O623" s="19">
        <v>0</v>
      </c>
      <c r="P623" s="31">
        <f t="shared" si="18"/>
        <v>4151.04</v>
      </c>
      <c r="Q623" s="19">
        <v>528.91999999999996</v>
      </c>
      <c r="R623" s="31">
        <f t="shared" si="19"/>
        <v>3622.12</v>
      </c>
    </row>
    <row r="624" spans="1:18" s="16" customFormat="1" ht="15" customHeight="1">
      <c r="A624" s="36">
        <v>286</v>
      </c>
      <c r="B624" s="17" t="s">
        <v>552</v>
      </c>
      <c r="C624" s="17" t="s">
        <v>670</v>
      </c>
      <c r="D624" s="42" t="s">
        <v>36</v>
      </c>
      <c r="E624" s="19">
        <v>3202.55</v>
      </c>
      <c r="F624" s="19">
        <v>396.89</v>
      </c>
      <c r="G624" s="19">
        <v>264</v>
      </c>
      <c r="H624" s="19">
        <v>0</v>
      </c>
      <c r="I624" s="19">
        <v>0</v>
      </c>
      <c r="J624" s="19">
        <v>0</v>
      </c>
      <c r="K624" s="19">
        <v>0</v>
      </c>
      <c r="L624" s="19">
        <v>0</v>
      </c>
      <c r="M624" s="19">
        <v>222.11</v>
      </c>
      <c r="N624" s="19">
        <v>0</v>
      </c>
      <c r="O624" s="19">
        <v>0</v>
      </c>
      <c r="P624" s="31">
        <f t="shared" si="18"/>
        <v>4085.55</v>
      </c>
      <c r="Q624" s="19">
        <v>525.89</v>
      </c>
      <c r="R624" s="31">
        <f t="shared" si="19"/>
        <v>3559.6600000000003</v>
      </c>
    </row>
    <row r="625" spans="1:18" s="16" customFormat="1" ht="15" customHeight="1">
      <c r="A625" s="36">
        <v>5698</v>
      </c>
      <c r="B625" s="17" t="s">
        <v>553</v>
      </c>
      <c r="C625" s="17" t="s">
        <v>37</v>
      </c>
      <c r="D625" s="42" t="s">
        <v>820</v>
      </c>
      <c r="E625" s="19">
        <v>1829.21</v>
      </c>
      <c r="F625" s="19">
        <v>0</v>
      </c>
      <c r="G625" s="19">
        <v>0</v>
      </c>
      <c r="H625" s="19">
        <v>0</v>
      </c>
      <c r="I625" s="19">
        <v>0</v>
      </c>
      <c r="J625" s="19">
        <v>0</v>
      </c>
      <c r="K625" s="19">
        <v>0</v>
      </c>
      <c r="L625" s="19">
        <v>0</v>
      </c>
      <c r="M625" s="19">
        <v>775.24</v>
      </c>
      <c r="N625" s="19">
        <v>0</v>
      </c>
      <c r="O625" s="19">
        <v>1280.45</v>
      </c>
      <c r="P625" s="31">
        <f t="shared" si="18"/>
        <v>3884.8999999999996</v>
      </c>
      <c r="Q625" s="19">
        <v>144.82</v>
      </c>
      <c r="R625" s="31">
        <f t="shared" si="19"/>
        <v>3740.0799999999995</v>
      </c>
    </row>
    <row r="626" spans="1:18" s="16" customFormat="1" ht="15" customHeight="1">
      <c r="A626" s="36">
        <v>284</v>
      </c>
      <c r="B626" s="17" t="s">
        <v>554</v>
      </c>
      <c r="C626" s="17" t="s">
        <v>681</v>
      </c>
      <c r="D626" s="42" t="s">
        <v>36</v>
      </c>
      <c r="E626" s="19">
        <v>6556.3</v>
      </c>
      <c r="F626" s="19">
        <v>1700.13</v>
      </c>
      <c r="G626" s="19">
        <v>0</v>
      </c>
      <c r="H626" s="19">
        <v>8432.16</v>
      </c>
      <c r="I626" s="19">
        <v>0</v>
      </c>
      <c r="J626" s="19">
        <v>0</v>
      </c>
      <c r="K626" s="19">
        <v>4391.82</v>
      </c>
      <c r="L626" s="19">
        <v>0</v>
      </c>
      <c r="M626" s="19">
        <v>0</v>
      </c>
      <c r="N626" s="19">
        <v>0</v>
      </c>
      <c r="O626" s="19">
        <v>0</v>
      </c>
      <c r="P626" s="31">
        <f t="shared" si="18"/>
        <v>21080.41</v>
      </c>
      <c r="Q626" s="19">
        <v>6254.81</v>
      </c>
      <c r="R626" s="31">
        <f t="shared" si="19"/>
        <v>14825.599999999999</v>
      </c>
    </row>
    <row r="627" spans="1:18" s="16" customFormat="1" ht="15" customHeight="1">
      <c r="A627" s="36">
        <v>6302</v>
      </c>
      <c r="B627" s="17" t="s">
        <v>661</v>
      </c>
      <c r="C627" s="17" t="s">
        <v>634</v>
      </c>
      <c r="D627" s="42">
        <v>0</v>
      </c>
      <c r="E627" s="19">
        <v>2927.88</v>
      </c>
      <c r="F627" s="19">
        <v>0</v>
      </c>
      <c r="G627" s="19">
        <v>0</v>
      </c>
      <c r="H627" s="19">
        <v>0</v>
      </c>
      <c r="I627" s="19">
        <v>0</v>
      </c>
      <c r="J627" s="19">
        <v>0</v>
      </c>
      <c r="K627" s="19">
        <v>0</v>
      </c>
      <c r="L627" s="19">
        <v>0</v>
      </c>
      <c r="M627" s="19">
        <v>0</v>
      </c>
      <c r="N627" s="19">
        <v>0</v>
      </c>
      <c r="O627" s="19">
        <v>0</v>
      </c>
      <c r="P627" s="31">
        <f t="shared" si="18"/>
        <v>2927.88</v>
      </c>
      <c r="Q627" s="19">
        <v>296.51</v>
      </c>
      <c r="R627" s="31">
        <f t="shared" si="19"/>
        <v>2631.37</v>
      </c>
    </row>
    <row r="628" spans="1:18" s="16" customFormat="1" ht="15" customHeight="1">
      <c r="A628" s="36">
        <v>5633</v>
      </c>
      <c r="B628" s="17" t="s">
        <v>555</v>
      </c>
      <c r="C628" s="17" t="s">
        <v>674</v>
      </c>
      <c r="D628" s="42">
        <v>4</v>
      </c>
      <c r="E628" s="19">
        <v>12687.48</v>
      </c>
      <c r="F628" s="19">
        <v>0</v>
      </c>
      <c r="G628" s="19">
        <v>0</v>
      </c>
      <c r="H628" s="19">
        <v>0</v>
      </c>
      <c r="I628" s="19">
        <v>0</v>
      </c>
      <c r="J628" s="19">
        <v>0</v>
      </c>
      <c r="K628" s="19">
        <v>0</v>
      </c>
      <c r="L628" s="19">
        <v>0</v>
      </c>
      <c r="M628" s="19">
        <v>0</v>
      </c>
      <c r="N628" s="19">
        <v>0</v>
      </c>
      <c r="O628" s="19">
        <v>0</v>
      </c>
      <c r="P628" s="31">
        <f t="shared" si="18"/>
        <v>12687.48</v>
      </c>
      <c r="Q628" s="19">
        <v>3244.89</v>
      </c>
      <c r="R628" s="31">
        <f t="shared" si="19"/>
        <v>9442.59</v>
      </c>
    </row>
    <row r="629" spans="1:18" s="16" customFormat="1" ht="15" customHeight="1">
      <c r="A629" s="36">
        <v>5806</v>
      </c>
      <c r="B629" s="17" t="s">
        <v>556</v>
      </c>
      <c r="C629" s="17" t="s">
        <v>37</v>
      </c>
      <c r="D629" s="42" t="s">
        <v>820</v>
      </c>
      <c r="E629" s="19">
        <v>1829.21</v>
      </c>
      <c r="F629" s="19">
        <v>0</v>
      </c>
      <c r="G629" s="19">
        <v>0</v>
      </c>
      <c r="H629" s="19">
        <v>304.87</v>
      </c>
      <c r="I629" s="19">
        <v>0</v>
      </c>
      <c r="J629" s="19">
        <v>0</v>
      </c>
      <c r="K629" s="19">
        <v>0</v>
      </c>
      <c r="L629" s="19">
        <v>0</v>
      </c>
      <c r="M629" s="19">
        <v>0</v>
      </c>
      <c r="N629" s="19">
        <v>0</v>
      </c>
      <c r="O629" s="19">
        <v>0</v>
      </c>
      <c r="P629" s="31">
        <f t="shared" si="18"/>
        <v>2134.08</v>
      </c>
      <c r="Q629" s="19">
        <v>172.26</v>
      </c>
      <c r="R629" s="31">
        <f t="shared" si="19"/>
        <v>1961.82</v>
      </c>
    </row>
    <row r="630" spans="1:18" s="16" customFormat="1" ht="15" customHeight="1">
      <c r="A630" s="36">
        <v>5389</v>
      </c>
      <c r="B630" s="17" t="s">
        <v>557</v>
      </c>
      <c r="C630" s="17" t="s">
        <v>671</v>
      </c>
      <c r="D630" s="42" t="s">
        <v>21</v>
      </c>
      <c r="E630" s="19">
        <v>4412.47</v>
      </c>
      <c r="F630" s="19">
        <v>0</v>
      </c>
      <c r="G630" s="19">
        <v>0</v>
      </c>
      <c r="H630" s="19">
        <v>0</v>
      </c>
      <c r="I630" s="19">
        <v>0</v>
      </c>
      <c r="J630" s="19">
        <v>0</v>
      </c>
      <c r="K630" s="19">
        <v>1500</v>
      </c>
      <c r="L630" s="19">
        <v>0</v>
      </c>
      <c r="M630" s="19">
        <v>0</v>
      </c>
      <c r="N630" s="19">
        <v>0</v>
      </c>
      <c r="O630" s="19">
        <v>0</v>
      </c>
      <c r="P630" s="31">
        <f t="shared" si="18"/>
        <v>5912.47</v>
      </c>
      <c r="Q630" s="19">
        <v>2194.0700000000002</v>
      </c>
      <c r="R630" s="31">
        <f t="shared" si="19"/>
        <v>3718.4</v>
      </c>
    </row>
    <row r="631" spans="1:18" s="16" customFormat="1" ht="15" customHeight="1">
      <c r="A631" s="36">
        <v>6232</v>
      </c>
      <c r="B631" s="17" t="s">
        <v>558</v>
      </c>
      <c r="C631" s="17" t="s">
        <v>685</v>
      </c>
      <c r="D631" s="42" t="s">
        <v>21</v>
      </c>
      <c r="E631" s="19">
        <v>4412.47</v>
      </c>
      <c r="F631" s="19">
        <v>0</v>
      </c>
      <c r="G631" s="19">
        <v>0</v>
      </c>
      <c r="H631" s="19">
        <v>0</v>
      </c>
      <c r="I631" s="19">
        <v>0</v>
      </c>
      <c r="J631" s="19">
        <v>0</v>
      </c>
      <c r="K631" s="19">
        <v>0</v>
      </c>
      <c r="L631" s="19">
        <v>0</v>
      </c>
      <c r="M631" s="19">
        <v>0</v>
      </c>
      <c r="N631" s="19">
        <v>0</v>
      </c>
      <c r="O631" s="19">
        <v>0</v>
      </c>
      <c r="P631" s="31">
        <f t="shared" si="18"/>
        <v>4412.47</v>
      </c>
      <c r="Q631" s="19">
        <v>689.9</v>
      </c>
      <c r="R631" s="31">
        <f t="shared" si="19"/>
        <v>3722.57</v>
      </c>
    </row>
    <row r="632" spans="1:18" s="16" customFormat="1" ht="15" customHeight="1">
      <c r="A632" s="36">
        <v>6045</v>
      </c>
      <c r="B632" s="17" t="s">
        <v>559</v>
      </c>
      <c r="C632" s="17" t="s">
        <v>39</v>
      </c>
      <c r="D632" s="42" t="s">
        <v>21</v>
      </c>
      <c r="E632" s="19">
        <v>1855.72</v>
      </c>
      <c r="F632" s="19">
        <v>0</v>
      </c>
      <c r="G632" s="19">
        <v>543.67000000000007</v>
      </c>
      <c r="H632" s="19">
        <v>0</v>
      </c>
      <c r="I632" s="19">
        <v>0</v>
      </c>
      <c r="J632" s="19">
        <v>69.94</v>
      </c>
      <c r="K632" s="19">
        <v>0</v>
      </c>
      <c r="L632" s="19">
        <v>0</v>
      </c>
      <c r="M632" s="19">
        <v>149.02000000000001</v>
      </c>
      <c r="N632" s="19">
        <v>0</v>
      </c>
      <c r="O632" s="19">
        <v>0</v>
      </c>
      <c r="P632" s="31">
        <f t="shared" si="18"/>
        <v>2618.3500000000004</v>
      </c>
      <c r="Q632" s="19">
        <v>219.05</v>
      </c>
      <c r="R632" s="31">
        <f t="shared" si="19"/>
        <v>2399.3000000000002</v>
      </c>
    </row>
    <row r="633" spans="1:18" s="16" customFormat="1" ht="15" customHeight="1">
      <c r="A633" s="36">
        <v>5882</v>
      </c>
      <c r="B633" s="17" t="s">
        <v>560</v>
      </c>
      <c r="C633" s="17" t="s">
        <v>634</v>
      </c>
      <c r="D633" s="42">
        <v>0</v>
      </c>
      <c r="E633" s="19">
        <v>2927.88</v>
      </c>
      <c r="F633" s="19">
        <v>0</v>
      </c>
      <c r="G633" s="19">
        <v>0</v>
      </c>
      <c r="H633" s="19">
        <v>0</v>
      </c>
      <c r="I633" s="19">
        <v>0</v>
      </c>
      <c r="J633" s="19">
        <v>0</v>
      </c>
      <c r="K633" s="19">
        <v>0</v>
      </c>
      <c r="L633" s="19">
        <v>0</v>
      </c>
      <c r="M633" s="19">
        <v>0</v>
      </c>
      <c r="N633" s="19">
        <v>0</v>
      </c>
      <c r="O633" s="19">
        <v>0</v>
      </c>
      <c r="P633" s="31">
        <f t="shared" si="18"/>
        <v>2927.88</v>
      </c>
      <c r="Q633" s="19">
        <v>296.51</v>
      </c>
      <c r="R633" s="31">
        <f t="shared" si="19"/>
        <v>2631.37</v>
      </c>
    </row>
    <row r="634" spans="1:18" s="16" customFormat="1" ht="15" customHeight="1">
      <c r="A634" s="36">
        <v>5173</v>
      </c>
      <c r="B634" s="17" t="s">
        <v>561</v>
      </c>
      <c r="C634" s="17" t="s">
        <v>676</v>
      </c>
      <c r="D634" s="42" t="s">
        <v>819</v>
      </c>
      <c r="E634" s="19">
        <v>1587.01</v>
      </c>
      <c r="F634" s="19">
        <v>0</v>
      </c>
      <c r="G634" s="19">
        <v>0</v>
      </c>
      <c r="H634" s="19">
        <v>529</v>
      </c>
      <c r="I634" s="19">
        <v>0</v>
      </c>
      <c r="J634" s="19">
        <v>0</v>
      </c>
      <c r="K634" s="19">
        <v>0</v>
      </c>
      <c r="L634" s="19">
        <v>0</v>
      </c>
      <c r="M634" s="19">
        <v>0</v>
      </c>
      <c r="N634" s="19">
        <v>0</v>
      </c>
      <c r="O634" s="19">
        <v>0</v>
      </c>
      <c r="P634" s="31">
        <f t="shared" si="18"/>
        <v>2116.0100000000002</v>
      </c>
      <c r="Q634" s="19">
        <v>470.78</v>
      </c>
      <c r="R634" s="31">
        <f t="shared" si="19"/>
        <v>1645.2300000000002</v>
      </c>
    </row>
    <row r="635" spans="1:18" s="16" customFormat="1" ht="15" customHeight="1">
      <c r="A635" s="36">
        <v>5717</v>
      </c>
      <c r="B635" s="17" t="s">
        <v>562</v>
      </c>
      <c r="C635" s="17" t="s">
        <v>671</v>
      </c>
      <c r="D635" s="42" t="s">
        <v>21</v>
      </c>
      <c r="E635" s="19">
        <v>4412.47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135.81</v>
      </c>
      <c r="N635" s="19">
        <v>0</v>
      </c>
      <c r="O635" s="19">
        <v>0</v>
      </c>
      <c r="P635" s="31">
        <f t="shared" si="18"/>
        <v>4548.2800000000007</v>
      </c>
      <c r="Q635" s="19">
        <v>689.9</v>
      </c>
      <c r="R635" s="31">
        <f t="shared" si="19"/>
        <v>3858.3800000000006</v>
      </c>
    </row>
    <row r="636" spans="1:18" s="16" customFormat="1" ht="15" customHeight="1">
      <c r="A636" s="36">
        <v>6303</v>
      </c>
      <c r="B636" s="17" t="s">
        <v>662</v>
      </c>
      <c r="C636" s="17" t="s">
        <v>37</v>
      </c>
      <c r="D636" s="42" t="s">
        <v>21</v>
      </c>
      <c r="E636" s="19">
        <v>1829.21</v>
      </c>
      <c r="F636" s="19">
        <v>0</v>
      </c>
      <c r="G636" s="19">
        <v>0</v>
      </c>
      <c r="H636" s="19">
        <v>0</v>
      </c>
      <c r="I636" s="19">
        <v>0</v>
      </c>
      <c r="J636" s="19">
        <v>0</v>
      </c>
      <c r="K636" s="19">
        <v>0</v>
      </c>
      <c r="L636" s="19">
        <v>0</v>
      </c>
      <c r="M636" s="19">
        <v>0</v>
      </c>
      <c r="N636" s="19">
        <v>0</v>
      </c>
      <c r="O636" s="19">
        <v>0</v>
      </c>
      <c r="P636" s="31">
        <f t="shared" si="18"/>
        <v>1829.21</v>
      </c>
      <c r="Q636" s="19">
        <v>144.82</v>
      </c>
      <c r="R636" s="31">
        <f t="shared" si="19"/>
        <v>1684.39</v>
      </c>
    </row>
    <row r="637" spans="1:18" s="16" customFormat="1" ht="15" customHeight="1">
      <c r="A637" s="36">
        <v>5770</v>
      </c>
      <c r="B637" s="17" t="s">
        <v>563</v>
      </c>
      <c r="C637" s="17" t="s">
        <v>634</v>
      </c>
      <c r="D637" s="42">
        <v>0</v>
      </c>
      <c r="E637" s="19">
        <v>2927.88</v>
      </c>
      <c r="F637" s="19">
        <v>0</v>
      </c>
      <c r="G637" s="19">
        <v>0</v>
      </c>
      <c r="H637" s="19">
        <v>975.96</v>
      </c>
      <c r="I637" s="19">
        <v>0</v>
      </c>
      <c r="J637" s="19">
        <v>0</v>
      </c>
      <c r="K637" s="19">
        <v>0</v>
      </c>
      <c r="L637" s="19">
        <v>0</v>
      </c>
      <c r="M637" s="19">
        <v>0</v>
      </c>
      <c r="N637" s="19">
        <v>0</v>
      </c>
      <c r="O637" s="19">
        <v>0</v>
      </c>
      <c r="P637" s="31">
        <f t="shared" si="18"/>
        <v>3903.84</v>
      </c>
      <c r="Q637" s="19">
        <v>531.75</v>
      </c>
      <c r="R637" s="31">
        <f t="shared" si="19"/>
        <v>3372.09</v>
      </c>
    </row>
    <row r="638" spans="1:18" s="16" customFormat="1" ht="15" customHeight="1">
      <c r="A638" s="36">
        <v>5788</v>
      </c>
      <c r="B638" s="17" t="s">
        <v>564</v>
      </c>
      <c r="C638" s="17" t="s">
        <v>634</v>
      </c>
      <c r="D638" s="42">
        <v>0</v>
      </c>
      <c r="E638" s="19">
        <v>2927.88</v>
      </c>
      <c r="F638" s="19">
        <v>0</v>
      </c>
      <c r="G638" s="19">
        <v>0</v>
      </c>
      <c r="H638" s="19">
        <v>455.45</v>
      </c>
      <c r="I638" s="19">
        <v>0</v>
      </c>
      <c r="J638" s="19">
        <v>0</v>
      </c>
      <c r="K638" s="19">
        <v>0</v>
      </c>
      <c r="L638" s="19">
        <v>0</v>
      </c>
      <c r="M638" s="19">
        <v>0</v>
      </c>
      <c r="N638" s="19">
        <v>0</v>
      </c>
      <c r="O638" s="19">
        <v>0</v>
      </c>
      <c r="P638" s="31">
        <f t="shared" si="18"/>
        <v>3383.33</v>
      </c>
      <c r="Q638" s="19">
        <v>399.79</v>
      </c>
      <c r="R638" s="31">
        <f t="shared" si="19"/>
        <v>2983.54</v>
      </c>
    </row>
    <row r="639" spans="1:18" s="16" customFormat="1" ht="15" customHeight="1">
      <c r="A639" s="36">
        <v>5718</v>
      </c>
      <c r="B639" s="17" t="s">
        <v>565</v>
      </c>
      <c r="C639" s="17" t="s">
        <v>674</v>
      </c>
      <c r="D639" s="42">
        <v>2</v>
      </c>
      <c r="E639" s="19">
        <v>6343.75</v>
      </c>
      <c r="F639" s="19">
        <v>0</v>
      </c>
      <c r="G639" s="19">
        <v>0</v>
      </c>
      <c r="H639" s="19">
        <v>1057.29</v>
      </c>
      <c r="I639" s="19">
        <v>0</v>
      </c>
      <c r="J639" s="19">
        <v>0</v>
      </c>
      <c r="K639" s="19">
        <v>0</v>
      </c>
      <c r="L639" s="19">
        <v>0</v>
      </c>
      <c r="M639" s="19">
        <v>0</v>
      </c>
      <c r="N639" s="19">
        <v>0</v>
      </c>
      <c r="O639" s="19">
        <v>0</v>
      </c>
      <c r="P639" s="31">
        <f t="shared" si="18"/>
        <v>7401.04</v>
      </c>
      <c r="Q639" s="19">
        <v>1780.31</v>
      </c>
      <c r="R639" s="31">
        <f t="shared" si="19"/>
        <v>5620.73</v>
      </c>
    </row>
    <row r="640" spans="1:18" s="16" customFormat="1" ht="15" customHeight="1">
      <c r="A640" s="36">
        <v>5258</v>
      </c>
      <c r="B640" s="17" t="s">
        <v>566</v>
      </c>
      <c r="C640" s="17" t="s">
        <v>35</v>
      </c>
      <c r="D640" s="42" t="s">
        <v>36</v>
      </c>
      <c r="E640" s="19">
        <v>2746.63</v>
      </c>
      <c r="F640" s="19">
        <v>0</v>
      </c>
      <c r="G640" s="19">
        <v>0</v>
      </c>
      <c r="H640" s="19">
        <v>0</v>
      </c>
      <c r="I640" s="19">
        <v>0</v>
      </c>
      <c r="J640" s="19">
        <v>0</v>
      </c>
      <c r="K640" s="19">
        <v>1500</v>
      </c>
      <c r="L640" s="19">
        <v>0</v>
      </c>
      <c r="M640" s="19">
        <v>288.3</v>
      </c>
      <c r="N640" s="19">
        <v>0</v>
      </c>
      <c r="O640" s="19">
        <v>0</v>
      </c>
      <c r="P640" s="31">
        <f t="shared" si="18"/>
        <v>4534.93</v>
      </c>
      <c r="Q640" s="19">
        <v>1296.79</v>
      </c>
      <c r="R640" s="31">
        <f t="shared" si="19"/>
        <v>3238.1400000000003</v>
      </c>
    </row>
    <row r="641" spans="1:18" s="16" customFormat="1" ht="15" customHeight="1">
      <c r="A641" s="36">
        <v>5470</v>
      </c>
      <c r="B641" s="17" t="s">
        <v>567</v>
      </c>
      <c r="C641" s="17" t="s">
        <v>37</v>
      </c>
      <c r="D641" s="42" t="s">
        <v>21</v>
      </c>
      <c r="E641" s="19">
        <v>2438.92</v>
      </c>
      <c r="F641" s="19">
        <v>0</v>
      </c>
      <c r="G641" s="19">
        <v>0</v>
      </c>
      <c r="H641" s="19">
        <v>0</v>
      </c>
      <c r="I641" s="19">
        <v>0</v>
      </c>
      <c r="J641" s="19">
        <v>0</v>
      </c>
      <c r="K641" s="19">
        <v>0</v>
      </c>
      <c r="L641" s="19">
        <v>0</v>
      </c>
      <c r="M641" s="19">
        <v>0</v>
      </c>
      <c r="N641" s="19">
        <v>0</v>
      </c>
      <c r="O641" s="19">
        <v>0</v>
      </c>
      <c r="P641" s="31">
        <f t="shared" si="18"/>
        <v>2438.92</v>
      </c>
      <c r="Q641" s="19">
        <v>214.24</v>
      </c>
      <c r="R641" s="31">
        <f t="shared" si="19"/>
        <v>2224.6800000000003</v>
      </c>
    </row>
    <row r="642" spans="1:18" s="16" customFormat="1" ht="15" customHeight="1">
      <c r="A642" s="36">
        <v>6060</v>
      </c>
      <c r="B642" s="17" t="s">
        <v>568</v>
      </c>
      <c r="C642" s="17" t="s">
        <v>723</v>
      </c>
      <c r="D642" s="42" t="s">
        <v>21</v>
      </c>
      <c r="E642" s="19">
        <v>4993.1899999999996</v>
      </c>
      <c r="F642" s="19">
        <v>0</v>
      </c>
      <c r="G642" s="19">
        <v>0</v>
      </c>
      <c r="H642" s="19">
        <v>0</v>
      </c>
      <c r="I642" s="19">
        <v>0</v>
      </c>
      <c r="J642" s="19">
        <v>0</v>
      </c>
      <c r="K642" s="19">
        <v>0</v>
      </c>
      <c r="L642" s="19">
        <v>0</v>
      </c>
      <c r="M642" s="19">
        <v>0</v>
      </c>
      <c r="N642" s="19">
        <v>0</v>
      </c>
      <c r="O642" s="19">
        <v>0</v>
      </c>
      <c r="P642" s="31">
        <f t="shared" si="18"/>
        <v>4993.1899999999996</v>
      </c>
      <c r="Q642" s="19">
        <v>883.57</v>
      </c>
      <c r="R642" s="31">
        <f t="shared" si="19"/>
        <v>4109.62</v>
      </c>
    </row>
    <row r="643" spans="1:18" s="16" customFormat="1" ht="15" customHeight="1">
      <c r="A643" s="36">
        <v>4667</v>
      </c>
      <c r="B643" s="17" t="s">
        <v>569</v>
      </c>
      <c r="C643" s="17" t="s">
        <v>705</v>
      </c>
      <c r="D643" s="42" t="s">
        <v>40</v>
      </c>
      <c r="E643" s="19">
        <v>2958.65</v>
      </c>
      <c r="F643" s="19">
        <v>0</v>
      </c>
      <c r="G643" s="19">
        <v>0</v>
      </c>
      <c r="H643" s="19">
        <v>493.11</v>
      </c>
      <c r="I643" s="19">
        <v>0</v>
      </c>
      <c r="J643" s="19">
        <v>0</v>
      </c>
      <c r="K643" s="19">
        <v>0</v>
      </c>
      <c r="L643" s="19">
        <v>0</v>
      </c>
      <c r="M643" s="19">
        <v>231.26</v>
      </c>
      <c r="N643" s="19">
        <v>0</v>
      </c>
      <c r="O643" s="19">
        <v>0</v>
      </c>
      <c r="P643" s="31">
        <f t="shared" si="18"/>
        <v>3683.0200000000004</v>
      </c>
      <c r="Q643" s="19">
        <v>422.04</v>
      </c>
      <c r="R643" s="31">
        <f t="shared" si="19"/>
        <v>3260.9800000000005</v>
      </c>
    </row>
    <row r="644" spans="1:18" s="16" customFormat="1" ht="15" customHeight="1">
      <c r="A644" s="36">
        <v>5896</v>
      </c>
      <c r="B644" s="17" t="s">
        <v>570</v>
      </c>
      <c r="C644" s="17" t="s">
        <v>37</v>
      </c>
      <c r="D644" s="42" t="s">
        <v>21</v>
      </c>
      <c r="E644" s="19">
        <v>2438.92</v>
      </c>
      <c r="F644" s="19">
        <v>0</v>
      </c>
      <c r="G644" s="19">
        <v>0</v>
      </c>
      <c r="H644" s="19">
        <v>0</v>
      </c>
      <c r="I644" s="19">
        <v>0</v>
      </c>
      <c r="J644" s="19">
        <v>0</v>
      </c>
      <c r="K644" s="19">
        <v>0</v>
      </c>
      <c r="L644" s="19">
        <v>0</v>
      </c>
      <c r="M644" s="19">
        <v>0</v>
      </c>
      <c r="N644" s="19">
        <v>0</v>
      </c>
      <c r="O644" s="19">
        <v>0</v>
      </c>
      <c r="P644" s="31">
        <f t="shared" si="18"/>
        <v>2438.92</v>
      </c>
      <c r="Q644" s="19">
        <v>214.24</v>
      </c>
      <c r="R644" s="31">
        <f t="shared" si="19"/>
        <v>2224.6800000000003</v>
      </c>
    </row>
    <row r="645" spans="1:18" s="16" customFormat="1" ht="15" customHeight="1">
      <c r="A645" s="36">
        <v>5464</v>
      </c>
      <c r="B645" s="17" t="s">
        <v>571</v>
      </c>
      <c r="C645" s="17" t="s">
        <v>39</v>
      </c>
      <c r="D645" s="42" t="s">
        <v>21</v>
      </c>
      <c r="E645" s="19">
        <v>1855.72</v>
      </c>
      <c r="F645" s="19">
        <v>0</v>
      </c>
      <c r="G645" s="19">
        <v>264</v>
      </c>
      <c r="H645" s="19">
        <v>0</v>
      </c>
      <c r="I645" s="19">
        <v>0</v>
      </c>
      <c r="J645" s="19">
        <v>61.86</v>
      </c>
      <c r="K645" s="19">
        <v>0</v>
      </c>
      <c r="L645" s="19">
        <v>0</v>
      </c>
      <c r="M645" s="19">
        <v>231.26</v>
      </c>
      <c r="N645" s="19">
        <v>0</v>
      </c>
      <c r="O645" s="19">
        <v>0</v>
      </c>
      <c r="P645" s="31">
        <f t="shared" si="18"/>
        <v>2412.84</v>
      </c>
      <c r="Q645" s="19">
        <v>181.54</v>
      </c>
      <c r="R645" s="31">
        <f t="shared" si="19"/>
        <v>2231.3000000000002</v>
      </c>
    </row>
    <row r="646" spans="1:18" s="16" customFormat="1" ht="15" customHeight="1">
      <c r="A646" s="36">
        <v>5113</v>
      </c>
      <c r="B646" s="17" t="s">
        <v>572</v>
      </c>
      <c r="C646" s="17" t="s">
        <v>728</v>
      </c>
      <c r="D646" s="42" t="s">
        <v>819</v>
      </c>
      <c r="E646" s="19">
        <v>1892.83</v>
      </c>
      <c r="F646" s="19">
        <v>0</v>
      </c>
      <c r="G646" s="19">
        <v>264</v>
      </c>
      <c r="H646" s="19">
        <v>1437.89</v>
      </c>
      <c r="I646" s="19">
        <v>0</v>
      </c>
      <c r="J646" s="19">
        <v>0</v>
      </c>
      <c r="K646" s="19">
        <v>0</v>
      </c>
      <c r="L646" s="19">
        <v>0</v>
      </c>
      <c r="M646" s="19">
        <v>0</v>
      </c>
      <c r="N646" s="19">
        <v>0</v>
      </c>
      <c r="O646" s="19">
        <v>1509.78</v>
      </c>
      <c r="P646" s="31">
        <f t="shared" si="18"/>
        <v>5104.5</v>
      </c>
      <c r="Q646" s="19">
        <v>615.12</v>
      </c>
      <c r="R646" s="31">
        <f t="shared" si="19"/>
        <v>4489.38</v>
      </c>
    </row>
    <row r="647" spans="1:18" s="16" customFormat="1" ht="15" customHeight="1">
      <c r="A647" s="36">
        <v>5911</v>
      </c>
      <c r="B647" s="17" t="s">
        <v>573</v>
      </c>
      <c r="C647" s="17" t="s">
        <v>24</v>
      </c>
      <c r="D647" s="42" t="s">
        <v>21</v>
      </c>
      <c r="E647" s="19">
        <v>4412.47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135.81</v>
      </c>
      <c r="N647" s="19">
        <v>0</v>
      </c>
      <c r="O647" s="19">
        <v>3088.73</v>
      </c>
      <c r="P647" s="31">
        <f t="shared" si="18"/>
        <v>7637.01</v>
      </c>
      <c r="Q647" s="19">
        <v>736.5</v>
      </c>
      <c r="R647" s="31">
        <f t="shared" si="19"/>
        <v>6900.51</v>
      </c>
    </row>
    <row r="648" spans="1:18" s="16" customFormat="1" ht="15" customHeight="1">
      <c r="A648" s="36">
        <v>5920</v>
      </c>
      <c r="B648" s="17" t="s">
        <v>574</v>
      </c>
      <c r="C648" s="17" t="s">
        <v>728</v>
      </c>
      <c r="D648" s="42" t="s">
        <v>21</v>
      </c>
      <c r="E648" s="19">
        <v>1855.72</v>
      </c>
      <c r="F648" s="19">
        <v>0</v>
      </c>
      <c r="G648" s="19">
        <v>264</v>
      </c>
      <c r="H648" s="19">
        <v>353.29</v>
      </c>
      <c r="I648" s="19">
        <v>0</v>
      </c>
      <c r="J648" s="19">
        <v>0</v>
      </c>
      <c r="K648" s="19">
        <v>0</v>
      </c>
      <c r="L648" s="19">
        <v>0</v>
      </c>
      <c r="M648" s="19">
        <v>519.80999999999995</v>
      </c>
      <c r="N648" s="19">
        <v>0</v>
      </c>
      <c r="O648" s="19">
        <v>0</v>
      </c>
      <c r="P648" s="31">
        <f t="shared" si="18"/>
        <v>2992.82</v>
      </c>
      <c r="Q648" s="19">
        <v>594.66</v>
      </c>
      <c r="R648" s="31">
        <f t="shared" si="19"/>
        <v>2398.1600000000003</v>
      </c>
    </row>
    <row r="649" spans="1:18" s="16" customFormat="1" ht="15" customHeight="1">
      <c r="A649" s="36">
        <v>7</v>
      </c>
      <c r="B649" s="17" t="s">
        <v>575</v>
      </c>
      <c r="C649" s="17" t="s">
        <v>617</v>
      </c>
      <c r="D649" s="42" t="s">
        <v>36</v>
      </c>
      <c r="E649" s="19">
        <v>2089.84</v>
      </c>
      <c r="F649" s="19">
        <v>1681.6</v>
      </c>
      <c r="G649" s="19">
        <v>0</v>
      </c>
      <c r="H649" s="19">
        <v>0</v>
      </c>
      <c r="I649" s="19">
        <v>0</v>
      </c>
      <c r="J649" s="19">
        <v>0</v>
      </c>
      <c r="K649" s="19">
        <v>0</v>
      </c>
      <c r="L649" s="19">
        <v>0</v>
      </c>
      <c r="M649" s="19">
        <v>0</v>
      </c>
      <c r="N649" s="19">
        <v>0</v>
      </c>
      <c r="O649" s="19">
        <v>0</v>
      </c>
      <c r="P649" s="31">
        <f t="shared" si="18"/>
        <v>3771.44</v>
      </c>
      <c r="Q649" s="19">
        <v>1223.4100000000001</v>
      </c>
      <c r="R649" s="31">
        <f t="shared" si="19"/>
        <v>2548.0299999999997</v>
      </c>
    </row>
    <row r="650" spans="1:18" s="16" customFormat="1" ht="15" customHeight="1">
      <c r="A650" s="36">
        <v>423</v>
      </c>
      <c r="B650" s="17" t="s">
        <v>576</v>
      </c>
      <c r="C650" s="17" t="s">
        <v>39</v>
      </c>
      <c r="D650" s="42" t="s">
        <v>36</v>
      </c>
      <c r="E650" s="19">
        <v>0</v>
      </c>
      <c r="F650" s="19">
        <v>0</v>
      </c>
      <c r="G650" s="19">
        <v>0</v>
      </c>
      <c r="H650" s="19">
        <v>0</v>
      </c>
      <c r="I650" s="19">
        <v>0</v>
      </c>
      <c r="J650" s="19">
        <v>0</v>
      </c>
      <c r="K650" s="19">
        <v>0</v>
      </c>
      <c r="L650" s="19">
        <v>0</v>
      </c>
      <c r="M650" s="19">
        <v>580.39</v>
      </c>
      <c r="N650" s="19">
        <v>0</v>
      </c>
      <c r="O650" s="19">
        <v>0</v>
      </c>
      <c r="P650" s="31">
        <f t="shared" si="18"/>
        <v>580.39</v>
      </c>
      <c r="Q650" s="19">
        <v>0</v>
      </c>
      <c r="R650" s="31">
        <f t="shared" si="19"/>
        <v>580.39</v>
      </c>
    </row>
    <row r="651" spans="1:18" s="16" customFormat="1" ht="15" customHeight="1">
      <c r="A651" s="36">
        <v>6247</v>
      </c>
      <c r="B651" s="17" t="s">
        <v>616</v>
      </c>
      <c r="C651" s="17" t="s">
        <v>20</v>
      </c>
      <c r="D651" s="42" t="s">
        <v>822</v>
      </c>
      <c r="E651" s="19">
        <v>645.4</v>
      </c>
      <c r="F651" s="19">
        <v>0</v>
      </c>
      <c r="G651" s="19">
        <v>0</v>
      </c>
      <c r="H651" s="19">
        <v>0</v>
      </c>
      <c r="I651" s="19">
        <v>0</v>
      </c>
      <c r="J651" s="19">
        <v>0</v>
      </c>
      <c r="K651" s="19">
        <v>0</v>
      </c>
      <c r="L651" s="19">
        <v>94.6</v>
      </c>
      <c r="M651" s="19">
        <v>0</v>
      </c>
      <c r="N651" s="19">
        <v>0</v>
      </c>
      <c r="O651" s="19">
        <v>0</v>
      </c>
      <c r="P651" s="31">
        <f t="shared" si="18"/>
        <v>740</v>
      </c>
      <c r="Q651" s="19">
        <v>0</v>
      </c>
      <c r="R651" s="31">
        <f t="shared" si="19"/>
        <v>740</v>
      </c>
    </row>
    <row r="652" spans="1:18" s="16" customFormat="1" ht="15" customHeight="1">
      <c r="A652" s="36">
        <v>5758</v>
      </c>
      <c r="B652" s="17" t="s">
        <v>577</v>
      </c>
      <c r="C652" s="17" t="s">
        <v>634</v>
      </c>
      <c r="D652" s="42">
        <v>0</v>
      </c>
      <c r="E652" s="19">
        <v>2927.88</v>
      </c>
      <c r="F652" s="19">
        <v>0</v>
      </c>
      <c r="G652" s="19">
        <v>0</v>
      </c>
      <c r="H652" s="19">
        <v>0</v>
      </c>
      <c r="I652" s="19">
        <v>0</v>
      </c>
      <c r="J652" s="19">
        <v>0</v>
      </c>
      <c r="K652" s="19">
        <v>0</v>
      </c>
      <c r="L652" s="19">
        <v>0</v>
      </c>
      <c r="M652" s="19">
        <v>0</v>
      </c>
      <c r="N652" s="19">
        <v>0</v>
      </c>
      <c r="O652" s="19">
        <v>0</v>
      </c>
      <c r="P652" s="31">
        <f t="shared" si="18"/>
        <v>2927.88</v>
      </c>
      <c r="Q652" s="19">
        <v>296.51</v>
      </c>
      <c r="R652" s="31">
        <f t="shared" si="19"/>
        <v>2631.37</v>
      </c>
    </row>
    <row r="653" spans="1:18" s="16" customFormat="1" ht="15" customHeight="1">
      <c r="A653" s="36">
        <v>337</v>
      </c>
      <c r="B653" s="17" t="s">
        <v>578</v>
      </c>
      <c r="C653" s="17" t="s">
        <v>678</v>
      </c>
      <c r="D653" s="42" t="s">
        <v>36</v>
      </c>
      <c r="E653" s="19">
        <v>4194.13</v>
      </c>
      <c r="F653" s="19">
        <v>3072.5</v>
      </c>
      <c r="G653" s="19">
        <v>0</v>
      </c>
      <c r="H653" s="19">
        <v>0</v>
      </c>
      <c r="I653" s="19">
        <v>0</v>
      </c>
      <c r="J653" s="19">
        <v>0</v>
      </c>
      <c r="K653" s="19">
        <v>0</v>
      </c>
      <c r="L653" s="19">
        <v>0</v>
      </c>
      <c r="M653" s="19">
        <v>0</v>
      </c>
      <c r="N653" s="19">
        <v>0</v>
      </c>
      <c r="O653" s="19">
        <v>0</v>
      </c>
      <c r="P653" s="31">
        <f t="shared" ref="P653:P684" si="20">SUM(E653:O653)</f>
        <v>7266.63</v>
      </c>
      <c r="Q653" s="19">
        <v>3600.8</v>
      </c>
      <c r="R653" s="31">
        <f t="shared" ref="R653:R684" si="21">SUM(P653-Q653)</f>
        <v>3665.83</v>
      </c>
    </row>
    <row r="654" spans="1:18" s="16" customFormat="1" ht="15" customHeight="1">
      <c r="A654" s="36">
        <v>5652</v>
      </c>
      <c r="B654" s="17" t="s">
        <v>579</v>
      </c>
      <c r="C654" s="17" t="s">
        <v>39</v>
      </c>
      <c r="D654" s="42" t="s">
        <v>21</v>
      </c>
      <c r="E654" s="19">
        <v>1855.72</v>
      </c>
      <c r="F654" s="19">
        <v>0</v>
      </c>
      <c r="G654" s="19">
        <v>543.67000000000007</v>
      </c>
      <c r="H654" s="19">
        <v>0</v>
      </c>
      <c r="I654" s="19">
        <v>0</v>
      </c>
      <c r="J654" s="19">
        <v>0</v>
      </c>
      <c r="K654" s="19">
        <v>0</v>
      </c>
      <c r="L654" s="19">
        <v>0</v>
      </c>
      <c r="M654" s="19">
        <v>0</v>
      </c>
      <c r="N654" s="19">
        <v>0</v>
      </c>
      <c r="O654" s="19">
        <v>0</v>
      </c>
      <c r="P654" s="31">
        <f t="shared" si="20"/>
        <v>2399.3900000000003</v>
      </c>
      <c r="Q654" s="19">
        <v>617.83000000000004</v>
      </c>
      <c r="R654" s="31">
        <f t="shared" si="21"/>
        <v>1781.5600000000004</v>
      </c>
    </row>
    <row r="655" spans="1:18" s="16" customFormat="1" ht="15" customHeight="1">
      <c r="A655" s="36">
        <v>5708</v>
      </c>
      <c r="B655" s="17" t="s">
        <v>580</v>
      </c>
      <c r="C655" s="17" t="s">
        <v>24</v>
      </c>
      <c r="D655" s="42" t="s">
        <v>21</v>
      </c>
      <c r="E655" s="19">
        <v>4412.47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288.3</v>
      </c>
      <c r="N655" s="19">
        <v>0</v>
      </c>
      <c r="O655" s="19">
        <v>0</v>
      </c>
      <c r="P655" s="31">
        <f t="shared" si="20"/>
        <v>4700.7700000000004</v>
      </c>
      <c r="Q655" s="19">
        <v>684.9</v>
      </c>
      <c r="R655" s="31">
        <f t="shared" si="21"/>
        <v>4015.8700000000003</v>
      </c>
    </row>
    <row r="656" spans="1:18" s="16" customFormat="1" ht="15" customHeight="1">
      <c r="A656" s="36">
        <v>5493</v>
      </c>
      <c r="B656" s="17" t="s">
        <v>581</v>
      </c>
      <c r="C656" s="17" t="s">
        <v>631</v>
      </c>
      <c r="D656" s="42" t="s">
        <v>21</v>
      </c>
      <c r="E656" s="19">
        <v>1855.72</v>
      </c>
      <c r="F656" s="19">
        <v>0</v>
      </c>
      <c r="G656" s="19">
        <v>0</v>
      </c>
      <c r="H656" s="19">
        <v>0</v>
      </c>
      <c r="I656" s="19">
        <v>0</v>
      </c>
      <c r="J656" s="19">
        <v>0</v>
      </c>
      <c r="K656" s="19">
        <v>0</v>
      </c>
      <c r="L656" s="19">
        <v>0</v>
      </c>
      <c r="M656" s="19">
        <v>0</v>
      </c>
      <c r="N656" s="19">
        <v>0</v>
      </c>
      <c r="O656" s="19">
        <v>0</v>
      </c>
      <c r="P656" s="31">
        <f t="shared" si="20"/>
        <v>1855.72</v>
      </c>
      <c r="Q656" s="19">
        <v>452.21</v>
      </c>
      <c r="R656" s="31">
        <f t="shared" si="21"/>
        <v>1403.51</v>
      </c>
    </row>
    <row r="657" spans="1:18" s="16" customFormat="1" ht="15" customHeight="1">
      <c r="A657" s="36">
        <v>6334</v>
      </c>
      <c r="B657" s="17" t="s">
        <v>815</v>
      </c>
      <c r="C657" s="19" t="s">
        <v>772</v>
      </c>
      <c r="D657" s="42" t="s">
        <v>21</v>
      </c>
      <c r="E657" s="19">
        <v>731.68</v>
      </c>
      <c r="F657" s="19">
        <v>0</v>
      </c>
      <c r="G657" s="19">
        <v>225.78</v>
      </c>
      <c r="H657" s="19">
        <v>0</v>
      </c>
      <c r="I657" s="19">
        <v>0</v>
      </c>
      <c r="J657" s="19">
        <v>0</v>
      </c>
      <c r="K657" s="19">
        <v>0</v>
      </c>
      <c r="L657" s="19">
        <v>0</v>
      </c>
      <c r="M657" s="19">
        <v>0</v>
      </c>
      <c r="N657" s="19">
        <v>0</v>
      </c>
      <c r="O657" s="19">
        <v>0</v>
      </c>
      <c r="P657" s="31">
        <f t="shared" si="20"/>
        <v>957.45999999999992</v>
      </c>
      <c r="Q657" s="19">
        <v>71.8</v>
      </c>
      <c r="R657" s="31">
        <f t="shared" si="21"/>
        <v>885.66</v>
      </c>
    </row>
    <row r="658" spans="1:18" s="16" customFormat="1" ht="15" customHeight="1">
      <c r="A658" s="36">
        <v>434</v>
      </c>
      <c r="B658" s="17" t="s">
        <v>582</v>
      </c>
      <c r="C658" s="17" t="s">
        <v>617</v>
      </c>
      <c r="D658" s="42" t="s">
        <v>36</v>
      </c>
      <c r="E658" s="19">
        <v>2089.84</v>
      </c>
      <c r="F658" s="19">
        <v>1123.51</v>
      </c>
      <c r="G658" s="19">
        <v>0</v>
      </c>
      <c r="H658" s="19">
        <v>0</v>
      </c>
      <c r="I658" s="19">
        <v>0</v>
      </c>
      <c r="J658" s="19">
        <v>0</v>
      </c>
      <c r="K658" s="19">
        <v>0</v>
      </c>
      <c r="L658" s="19">
        <v>0</v>
      </c>
      <c r="M658" s="19">
        <v>0</v>
      </c>
      <c r="N658" s="19">
        <v>0</v>
      </c>
      <c r="O658" s="19">
        <v>0</v>
      </c>
      <c r="P658" s="31">
        <f t="shared" si="20"/>
        <v>3213.3500000000004</v>
      </c>
      <c r="Q658" s="19">
        <v>870</v>
      </c>
      <c r="R658" s="31">
        <f t="shared" si="21"/>
        <v>2343.3500000000004</v>
      </c>
    </row>
    <row r="659" spans="1:18" s="16" customFormat="1" ht="15" customHeight="1">
      <c r="A659" s="36">
        <v>5901</v>
      </c>
      <c r="B659" s="17" t="s">
        <v>583</v>
      </c>
      <c r="C659" s="17" t="s">
        <v>37</v>
      </c>
      <c r="D659" s="42" t="s">
        <v>21</v>
      </c>
      <c r="E659" s="19">
        <v>2438.92</v>
      </c>
      <c r="F659" s="19">
        <v>0</v>
      </c>
      <c r="G659" s="19">
        <v>0</v>
      </c>
      <c r="H659" s="19">
        <v>0</v>
      </c>
      <c r="I659" s="19">
        <v>0</v>
      </c>
      <c r="J659" s="19">
        <v>0</v>
      </c>
      <c r="K659" s="19">
        <v>0</v>
      </c>
      <c r="L659" s="19">
        <v>0</v>
      </c>
      <c r="M659" s="19">
        <v>193.8</v>
      </c>
      <c r="N659" s="19">
        <v>0</v>
      </c>
      <c r="O659" s="19">
        <v>1707.24</v>
      </c>
      <c r="P659" s="31">
        <f t="shared" si="20"/>
        <v>4339.96</v>
      </c>
      <c r="Q659" s="19">
        <v>322.24</v>
      </c>
      <c r="R659" s="31">
        <f t="shared" si="21"/>
        <v>4017.7200000000003</v>
      </c>
    </row>
    <row r="660" spans="1:18" s="16" customFormat="1" ht="15" customHeight="1">
      <c r="A660" s="36">
        <v>6161</v>
      </c>
      <c r="B660" s="17" t="s">
        <v>584</v>
      </c>
      <c r="C660" s="17" t="s">
        <v>20</v>
      </c>
      <c r="D660" s="42" t="s">
        <v>668</v>
      </c>
      <c r="E660" s="19">
        <v>905.4</v>
      </c>
      <c r="F660" s="19">
        <v>0</v>
      </c>
      <c r="G660" s="19">
        <v>0</v>
      </c>
      <c r="H660" s="19">
        <v>0</v>
      </c>
      <c r="I660" s="19">
        <v>0</v>
      </c>
      <c r="J660" s="19">
        <v>0</v>
      </c>
      <c r="K660" s="19">
        <v>0</v>
      </c>
      <c r="L660" s="19">
        <v>94.6</v>
      </c>
      <c r="M660" s="19">
        <v>0</v>
      </c>
      <c r="N660" s="19">
        <v>0</v>
      </c>
      <c r="O660" s="19">
        <v>0</v>
      </c>
      <c r="P660" s="31">
        <f t="shared" si="20"/>
        <v>1000</v>
      </c>
      <c r="Q660" s="19">
        <v>0</v>
      </c>
      <c r="R660" s="31">
        <f t="shared" si="21"/>
        <v>1000</v>
      </c>
    </row>
    <row r="661" spans="1:18" s="16" customFormat="1" ht="15" customHeight="1">
      <c r="A661" s="36">
        <v>4977</v>
      </c>
      <c r="B661" s="17" t="s">
        <v>585</v>
      </c>
      <c r="C661" s="17" t="s">
        <v>41</v>
      </c>
      <c r="D661" s="42" t="s">
        <v>36</v>
      </c>
      <c r="E661" s="19">
        <v>3202.55</v>
      </c>
      <c r="F661" s="19">
        <v>0</v>
      </c>
      <c r="G661" s="19">
        <v>0</v>
      </c>
      <c r="H661" s="19">
        <v>0</v>
      </c>
      <c r="I661" s="19">
        <v>0</v>
      </c>
      <c r="J661" s="19">
        <v>0</v>
      </c>
      <c r="K661" s="19">
        <v>0</v>
      </c>
      <c r="L661" s="19">
        <v>0</v>
      </c>
      <c r="M661" s="19">
        <v>0</v>
      </c>
      <c r="N661" s="19">
        <v>0</v>
      </c>
      <c r="O661" s="19">
        <v>0</v>
      </c>
      <c r="P661" s="31">
        <f t="shared" si="20"/>
        <v>3202.55</v>
      </c>
      <c r="Q661" s="19">
        <v>359.24</v>
      </c>
      <c r="R661" s="31">
        <f t="shared" si="21"/>
        <v>2843.3100000000004</v>
      </c>
    </row>
    <row r="662" spans="1:18" s="16" customFormat="1" ht="15" customHeight="1">
      <c r="A662" s="36">
        <v>5000</v>
      </c>
      <c r="B662" s="17" t="s">
        <v>586</v>
      </c>
      <c r="C662" s="17" t="s">
        <v>24</v>
      </c>
      <c r="D662" s="42" t="s">
        <v>823</v>
      </c>
      <c r="E662" s="19">
        <v>4871.7299999999996</v>
      </c>
      <c r="F662" s="19">
        <v>0</v>
      </c>
      <c r="G662" s="19">
        <v>0</v>
      </c>
      <c r="H662" s="19">
        <v>1623.91</v>
      </c>
      <c r="I662" s="19">
        <v>0</v>
      </c>
      <c r="J662" s="19">
        <v>0</v>
      </c>
      <c r="K662" s="19">
        <v>0</v>
      </c>
      <c r="L662" s="19">
        <v>0</v>
      </c>
      <c r="M662" s="19">
        <v>99.34</v>
      </c>
      <c r="N662" s="19">
        <v>0</v>
      </c>
      <c r="O662" s="19">
        <v>0</v>
      </c>
      <c r="P662" s="31">
        <f t="shared" si="20"/>
        <v>6594.98</v>
      </c>
      <c r="Q662" s="19">
        <v>1434.43</v>
      </c>
      <c r="R662" s="31">
        <f t="shared" si="21"/>
        <v>5160.5499999999993</v>
      </c>
    </row>
    <row r="663" spans="1:18" s="16" customFormat="1" ht="15" customHeight="1">
      <c r="A663" s="36">
        <v>5877</v>
      </c>
      <c r="B663" s="17" t="s">
        <v>587</v>
      </c>
      <c r="C663" s="17" t="s">
        <v>617</v>
      </c>
      <c r="D663" s="42" t="s">
        <v>21</v>
      </c>
      <c r="E663" s="19">
        <v>1855.72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31">
        <f t="shared" si="20"/>
        <v>1855.72</v>
      </c>
      <c r="Q663" s="19">
        <v>670.59</v>
      </c>
      <c r="R663" s="31">
        <f t="shared" si="21"/>
        <v>1185.1300000000001</v>
      </c>
    </row>
    <row r="664" spans="1:18" s="16" customFormat="1" ht="15" customHeight="1">
      <c r="A664" s="36">
        <v>6109</v>
      </c>
      <c r="B664" s="17" t="s">
        <v>588</v>
      </c>
      <c r="C664" s="17" t="s">
        <v>671</v>
      </c>
      <c r="D664" s="42" t="s">
        <v>21</v>
      </c>
      <c r="E664" s="19">
        <v>10137.799999999999</v>
      </c>
      <c r="F664" s="19">
        <v>0</v>
      </c>
      <c r="G664" s="19">
        <v>0</v>
      </c>
      <c r="H664" s="19">
        <v>0</v>
      </c>
      <c r="I664" s="19">
        <v>0</v>
      </c>
      <c r="J664" s="19">
        <v>0</v>
      </c>
      <c r="K664" s="19">
        <v>0</v>
      </c>
      <c r="L664" s="19">
        <v>0</v>
      </c>
      <c r="M664" s="19">
        <v>82.54</v>
      </c>
      <c r="N664" s="19">
        <v>0</v>
      </c>
      <c r="O664" s="19">
        <v>0</v>
      </c>
      <c r="P664" s="31">
        <f t="shared" si="20"/>
        <v>10220.34</v>
      </c>
      <c r="Q664" s="19">
        <v>2570.7199999999998</v>
      </c>
      <c r="R664" s="31">
        <f t="shared" si="21"/>
        <v>7649.6200000000008</v>
      </c>
    </row>
    <row r="665" spans="1:18" s="16" customFormat="1" ht="15" customHeight="1">
      <c r="A665" s="36">
        <v>5860</v>
      </c>
      <c r="B665" s="17" t="s">
        <v>589</v>
      </c>
      <c r="C665" s="17" t="s">
        <v>680</v>
      </c>
      <c r="D665" s="42" t="s">
        <v>21</v>
      </c>
      <c r="E665" s="19">
        <v>4993.1899999999996</v>
      </c>
      <c r="F665" s="19">
        <v>0</v>
      </c>
      <c r="G665" s="19">
        <v>0</v>
      </c>
      <c r="H665" s="19">
        <v>0</v>
      </c>
      <c r="I665" s="19">
        <v>0</v>
      </c>
      <c r="J665" s="19">
        <v>0</v>
      </c>
      <c r="K665" s="19">
        <v>0</v>
      </c>
      <c r="L665" s="19">
        <v>0</v>
      </c>
      <c r="M665" s="19">
        <v>154.16</v>
      </c>
      <c r="N665" s="19">
        <v>0</v>
      </c>
      <c r="O665" s="19">
        <v>0</v>
      </c>
      <c r="P665" s="31">
        <f t="shared" si="20"/>
        <v>5147.3499999999995</v>
      </c>
      <c r="Q665" s="19">
        <v>883.57</v>
      </c>
      <c r="R665" s="31">
        <f t="shared" si="21"/>
        <v>4263.78</v>
      </c>
    </row>
    <row r="666" spans="1:18" s="16" customFormat="1" ht="15" customHeight="1">
      <c r="A666" s="36">
        <v>6273</v>
      </c>
      <c r="B666" s="17" t="s">
        <v>663</v>
      </c>
      <c r="C666" s="17" t="s">
        <v>633</v>
      </c>
      <c r="D666" s="42">
        <v>0</v>
      </c>
      <c r="E666" s="19">
        <v>9759.6</v>
      </c>
      <c r="F666" s="19">
        <v>0</v>
      </c>
      <c r="G666" s="19">
        <v>0</v>
      </c>
      <c r="H666" s="19">
        <v>0</v>
      </c>
      <c r="I666" s="19">
        <v>0</v>
      </c>
      <c r="J666" s="19">
        <v>0</v>
      </c>
      <c r="K666" s="19">
        <v>0</v>
      </c>
      <c r="L666" s="19">
        <v>0</v>
      </c>
      <c r="M666" s="19">
        <v>0</v>
      </c>
      <c r="N666" s="19">
        <v>0</v>
      </c>
      <c r="O666" s="19">
        <v>0</v>
      </c>
      <c r="P666" s="31">
        <f t="shared" si="20"/>
        <v>9759.6</v>
      </c>
      <c r="Q666" s="19">
        <v>2477.7199999999998</v>
      </c>
      <c r="R666" s="31">
        <f t="shared" si="21"/>
        <v>7281.880000000001</v>
      </c>
    </row>
    <row r="667" spans="1:18" s="16" customFormat="1" ht="15" customHeight="1">
      <c r="A667" s="36">
        <v>5759</v>
      </c>
      <c r="B667" s="17" t="s">
        <v>590</v>
      </c>
      <c r="C667" s="17" t="s">
        <v>672</v>
      </c>
      <c r="D667" s="42" t="s">
        <v>21</v>
      </c>
      <c r="E667" s="19">
        <v>4993.1899999999996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75.94</v>
      </c>
      <c r="N667" s="19">
        <v>0</v>
      </c>
      <c r="O667" s="19">
        <v>3495.23</v>
      </c>
      <c r="P667" s="31">
        <f t="shared" si="20"/>
        <v>8564.3599999999988</v>
      </c>
      <c r="Q667" s="19">
        <v>883.57</v>
      </c>
      <c r="R667" s="31">
        <f t="shared" si="21"/>
        <v>7680.7899999999991</v>
      </c>
    </row>
    <row r="668" spans="1:18" s="16" customFormat="1" ht="15" customHeight="1">
      <c r="A668" s="36">
        <v>396</v>
      </c>
      <c r="B668" s="17" t="s">
        <v>591</v>
      </c>
      <c r="C668" s="17" t="s">
        <v>678</v>
      </c>
      <c r="D668" s="42" t="s">
        <v>40</v>
      </c>
      <c r="E668" s="19">
        <v>3874.73</v>
      </c>
      <c r="F668" s="19">
        <v>0</v>
      </c>
      <c r="G668" s="19">
        <v>0</v>
      </c>
      <c r="H668" s="19">
        <v>0</v>
      </c>
      <c r="I668" s="19">
        <v>0</v>
      </c>
      <c r="J668" s="19">
        <v>0</v>
      </c>
      <c r="K668" s="19">
        <v>0</v>
      </c>
      <c r="L668" s="19">
        <v>0</v>
      </c>
      <c r="M668" s="19">
        <v>0</v>
      </c>
      <c r="N668" s="19">
        <v>0</v>
      </c>
      <c r="O668" s="19">
        <v>0</v>
      </c>
      <c r="P668" s="31">
        <f t="shared" si="20"/>
        <v>3874.73</v>
      </c>
      <c r="Q668" s="19">
        <v>1599.07</v>
      </c>
      <c r="R668" s="31">
        <f t="shared" si="21"/>
        <v>2275.66</v>
      </c>
    </row>
    <row r="669" spans="1:18" s="16" customFormat="1" ht="15" customHeight="1">
      <c r="A669" s="36">
        <v>528</v>
      </c>
      <c r="B669" s="17" t="s">
        <v>592</v>
      </c>
      <c r="C669" s="17" t="s">
        <v>37</v>
      </c>
      <c r="D669" s="42" t="s">
        <v>40</v>
      </c>
      <c r="E669" s="19">
        <v>2537.46</v>
      </c>
      <c r="F669" s="19">
        <v>0</v>
      </c>
      <c r="G669" s="19">
        <v>0</v>
      </c>
      <c r="H669" s="19">
        <v>0</v>
      </c>
      <c r="I669" s="19">
        <v>0</v>
      </c>
      <c r="J669" s="19">
        <v>0</v>
      </c>
      <c r="K669" s="19">
        <v>0</v>
      </c>
      <c r="L669" s="19">
        <v>0</v>
      </c>
      <c r="M669" s="19">
        <v>276.31</v>
      </c>
      <c r="N669" s="19">
        <v>0</v>
      </c>
      <c r="O669" s="19">
        <v>0</v>
      </c>
      <c r="P669" s="31">
        <f t="shared" si="20"/>
        <v>2813.77</v>
      </c>
      <c r="Q669" s="19">
        <v>310.83999999999997</v>
      </c>
      <c r="R669" s="31">
        <f t="shared" si="21"/>
        <v>2502.9299999999998</v>
      </c>
    </row>
    <row r="670" spans="1:18" s="16" customFormat="1" ht="15" customHeight="1">
      <c r="A670" s="36">
        <v>125</v>
      </c>
      <c r="B670" s="17" t="s">
        <v>593</v>
      </c>
      <c r="C670" s="17" t="s">
        <v>670</v>
      </c>
      <c r="D670" s="42" t="s">
        <v>36</v>
      </c>
      <c r="E670" s="19">
        <v>3202.55</v>
      </c>
      <c r="F670" s="19">
        <v>94.32</v>
      </c>
      <c r="G670" s="19">
        <v>760.86</v>
      </c>
      <c r="H670" s="19">
        <v>1324.29</v>
      </c>
      <c r="I670" s="19">
        <v>0</v>
      </c>
      <c r="J670" s="19">
        <v>124.25</v>
      </c>
      <c r="K670" s="19">
        <v>0</v>
      </c>
      <c r="L670" s="19">
        <v>0</v>
      </c>
      <c r="M670" s="19">
        <v>0</v>
      </c>
      <c r="N670" s="19">
        <v>0</v>
      </c>
      <c r="O670" s="19">
        <v>2783.61</v>
      </c>
      <c r="P670" s="31">
        <f t="shared" si="20"/>
        <v>8289.880000000001</v>
      </c>
      <c r="Q670" s="19">
        <v>1034.71</v>
      </c>
      <c r="R670" s="31">
        <f t="shared" si="21"/>
        <v>7255.170000000001</v>
      </c>
    </row>
    <row r="671" spans="1:18" s="16" customFormat="1" ht="15" customHeight="1">
      <c r="A671" s="36">
        <v>4624</v>
      </c>
      <c r="B671" s="17" t="s">
        <v>594</v>
      </c>
      <c r="C671" s="17" t="s">
        <v>716</v>
      </c>
      <c r="D671" s="42" t="s">
        <v>827</v>
      </c>
      <c r="E671" s="19">
        <v>4726.3</v>
      </c>
      <c r="F671" s="19">
        <v>0</v>
      </c>
      <c r="G671" s="19">
        <v>0</v>
      </c>
      <c r="H671" s="19">
        <v>0</v>
      </c>
      <c r="I671" s="19">
        <v>0</v>
      </c>
      <c r="J671" s="19">
        <v>0</v>
      </c>
      <c r="K671" s="19">
        <v>0</v>
      </c>
      <c r="L671" s="19">
        <v>0</v>
      </c>
      <c r="M671" s="19">
        <v>0</v>
      </c>
      <c r="N671" s="19">
        <v>0</v>
      </c>
      <c r="O671" s="19">
        <v>0</v>
      </c>
      <c r="P671" s="31">
        <f t="shared" si="20"/>
        <v>4726.3</v>
      </c>
      <c r="Q671" s="19">
        <v>816.57</v>
      </c>
      <c r="R671" s="31">
        <f t="shared" si="21"/>
        <v>3909.73</v>
      </c>
    </row>
    <row r="672" spans="1:18" s="16" customFormat="1" ht="15" customHeight="1">
      <c r="A672" s="36">
        <v>526</v>
      </c>
      <c r="B672" s="17" t="s">
        <v>635</v>
      </c>
      <c r="C672" s="17" t="s">
        <v>670</v>
      </c>
      <c r="D672" s="42" t="s">
        <v>36</v>
      </c>
      <c r="E672" s="19">
        <v>3202.55</v>
      </c>
      <c r="F672" s="19">
        <v>0</v>
      </c>
      <c r="G672" s="19">
        <v>264</v>
      </c>
      <c r="H672" s="19">
        <v>0</v>
      </c>
      <c r="I672" s="19">
        <v>0</v>
      </c>
      <c r="J672" s="19">
        <v>106.75</v>
      </c>
      <c r="K672" s="19">
        <v>0</v>
      </c>
      <c r="L672" s="19">
        <v>0</v>
      </c>
      <c r="M672" s="19">
        <v>0</v>
      </c>
      <c r="N672" s="19">
        <v>0</v>
      </c>
      <c r="O672" s="19">
        <v>0</v>
      </c>
      <c r="P672" s="31">
        <f t="shared" si="20"/>
        <v>3573.3</v>
      </c>
      <c r="Q672" s="19">
        <v>516.19000000000005</v>
      </c>
      <c r="R672" s="31">
        <f t="shared" si="21"/>
        <v>3057.11</v>
      </c>
    </row>
    <row r="673" spans="1:18" s="16" customFormat="1" ht="15" customHeight="1">
      <c r="A673" s="36">
        <v>4687</v>
      </c>
      <c r="B673" s="17" t="s">
        <v>595</v>
      </c>
      <c r="C673" s="17" t="s">
        <v>733</v>
      </c>
      <c r="D673" s="42" t="s">
        <v>21</v>
      </c>
      <c r="E673" s="19">
        <v>10128.24</v>
      </c>
      <c r="F673" s="19">
        <v>0</v>
      </c>
      <c r="G673" s="19">
        <v>0</v>
      </c>
      <c r="H673" s="19">
        <v>0</v>
      </c>
      <c r="I673" s="19">
        <v>0</v>
      </c>
      <c r="J673" s="19">
        <v>0</v>
      </c>
      <c r="K673" s="19">
        <v>4391.82</v>
      </c>
      <c r="L673" s="19">
        <v>0</v>
      </c>
      <c r="M673" s="19">
        <v>0</v>
      </c>
      <c r="N673" s="19">
        <v>0</v>
      </c>
      <c r="O673" s="19">
        <v>0</v>
      </c>
      <c r="P673" s="31">
        <f t="shared" si="20"/>
        <v>14520.06</v>
      </c>
      <c r="Q673" s="19">
        <v>3644.57</v>
      </c>
      <c r="R673" s="31">
        <f t="shared" si="21"/>
        <v>10875.49</v>
      </c>
    </row>
    <row r="674" spans="1:18" s="16" customFormat="1" ht="15" customHeight="1">
      <c r="A674" s="36">
        <v>5062</v>
      </c>
      <c r="B674" s="17" t="s">
        <v>596</v>
      </c>
      <c r="C674" s="17" t="s">
        <v>39</v>
      </c>
      <c r="D674" s="42" t="s">
        <v>36</v>
      </c>
      <c r="E674" s="19">
        <v>2089.84</v>
      </c>
      <c r="F674" s="19">
        <v>0</v>
      </c>
      <c r="G674" s="19">
        <v>264</v>
      </c>
      <c r="H674" s="19">
        <v>784.61</v>
      </c>
      <c r="I674" s="19">
        <v>0</v>
      </c>
      <c r="J674" s="19">
        <v>69.66</v>
      </c>
      <c r="K674" s="19">
        <v>0</v>
      </c>
      <c r="L674" s="19">
        <v>0</v>
      </c>
      <c r="M674" s="19">
        <v>745.91</v>
      </c>
      <c r="N674" s="19">
        <v>0</v>
      </c>
      <c r="O674" s="19">
        <v>0</v>
      </c>
      <c r="P674" s="31">
        <f t="shared" si="20"/>
        <v>3954.02</v>
      </c>
      <c r="Q674" s="19">
        <v>310.97000000000003</v>
      </c>
      <c r="R674" s="31">
        <f t="shared" si="21"/>
        <v>3643.05</v>
      </c>
    </row>
    <row r="675" spans="1:18" s="16" customFormat="1" ht="15" customHeight="1">
      <c r="A675" s="36">
        <v>6004</v>
      </c>
      <c r="B675" s="17" t="s">
        <v>597</v>
      </c>
      <c r="C675" s="17" t="s">
        <v>37</v>
      </c>
      <c r="D675" s="42" t="s">
        <v>21</v>
      </c>
      <c r="E675" s="19">
        <v>2438.92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31">
        <f t="shared" si="20"/>
        <v>2438.92</v>
      </c>
      <c r="Q675" s="19">
        <v>214.24</v>
      </c>
      <c r="R675" s="31">
        <f t="shared" si="21"/>
        <v>2224.6800000000003</v>
      </c>
    </row>
    <row r="676" spans="1:18" s="16" customFormat="1" ht="15" customHeight="1">
      <c r="A676" s="36">
        <v>6022</v>
      </c>
      <c r="B676" s="17" t="s">
        <v>598</v>
      </c>
      <c r="C676" s="17" t="s">
        <v>677</v>
      </c>
      <c r="D676" s="42" t="s">
        <v>21</v>
      </c>
      <c r="E676" s="19">
        <v>4412.47</v>
      </c>
      <c r="F676" s="19">
        <v>0</v>
      </c>
      <c r="G676" s="19">
        <v>0</v>
      </c>
      <c r="H676" s="19">
        <v>0</v>
      </c>
      <c r="I676" s="19">
        <v>0</v>
      </c>
      <c r="J676" s="19">
        <v>0</v>
      </c>
      <c r="K676" s="19">
        <v>0</v>
      </c>
      <c r="L676" s="19">
        <v>0</v>
      </c>
      <c r="M676" s="19">
        <v>0</v>
      </c>
      <c r="N676" s="19">
        <v>0</v>
      </c>
      <c r="O676" s="19">
        <v>0</v>
      </c>
      <c r="P676" s="31">
        <f t="shared" si="20"/>
        <v>4412.47</v>
      </c>
      <c r="Q676" s="19">
        <v>689.9</v>
      </c>
      <c r="R676" s="31">
        <f t="shared" si="21"/>
        <v>3722.57</v>
      </c>
    </row>
    <row r="677" spans="1:18" s="16" customFormat="1" ht="15" customHeight="1">
      <c r="A677" s="36">
        <v>6229</v>
      </c>
      <c r="B677" s="17" t="s">
        <v>599</v>
      </c>
      <c r="C677" s="17" t="s">
        <v>23</v>
      </c>
      <c r="D677" s="42" t="s">
        <v>21</v>
      </c>
      <c r="E677" s="19">
        <v>1355</v>
      </c>
      <c r="F677" s="19">
        <v>0</v>
      </c>
      <c r="G677" s="19">
        <v>0</v>
      </c>
      <c r="H677" s="19">
        <v>0</v>
      </c>
      <c r="I677" s="19">
        <v>0</v>
      </c>
      <c r="J677" s="19">
        <v>0</v>
      </c>
      <c r="K677" s="19">
        <v>0</v>
      </c>
      <c r="L677" s="19">
        <v>0</v>
      </c>
      <c r="M677" s="19">
        <v>0</v>
      </c>
      <c r="N677" s="19">
        <v>0</v>
      </c>
      <c r="O677" s="19">
        <v>0</v>
      </c>
      <c r="P677" s="31">
        <f t="shared" si="20"/>
        <v>1355</v>
      </c>
      <c r="Q677" s="19">
        <v>188.45</v>
      </c>
      <c r="R677" s="31">
        <f t="shared" si="21"/>
        <v>1166.55</v>
      </c>
    </row>
    <row r="678" spans="1:18" s="16" customFormat="1" ht="15" customHeight="1">
      <c r="A678" s="36">
        <v>5853</v>
      </c>
      <c r="B678" s="17" t="s">
        <v>600</v>
      </c>
      <c r="C678" s="17" t="s">
        <v>617</v>
      </c>
      <c r="D678" s="42" t="s">
        <v>21</v>
      </c>
      <c r="E678" s="19">
        <v>1855.72</v>
      </c>
      <c r="F678" s="19">
        <v>0</v>
      </c>
      <c r="G678" s="19">
        <v>0</v>
      </c>
      <c r="H678" s="19">
        <v>0</v>
      </c>
      <c r="I678" s="19">
        <v>0</v>
      </c>
      <c r="J678" s="19">
        <v>0</v>
      </c>
      <c r="K678" s="19">
        <v>0</v>
      </c>
      <c r="L678" s="19">
        <v>0</v>
      </c>
      <c r="M678" s="19">
        <v>290.73</v>
      </c>
      <c r="N678" s="19">
        <v>0</v>
      </c>
      <c r="O678" s="19">
        <v>0</v>
      </c>
      <c r="P678" s="31">
        <f t="shared" si="20"/>
        <v>2146.4499999999998</v>
      </c>
      <c r="Q678" s="19">
        <v>152.21</v>
      </c>
      <c r="R678" s="31">
        <f t="shared" si="21"/>
        <v>1994.2399999999998</v>
      </c>
    </row>
    <row r="679" spans="1:18" s="16" customFormat="1" ht="15" customHeight="1">
      <c r="A679" s="36">
        <v>4994</v>
      </c>
      <c r="B679" s="17" t="s">
        <v>601</v>
      </c>
      <c r="C679" s="17" t="s">
        <v>24</v>
      </c>
      <c r="D679" s="42" t="s">
        <v>823</v>
      </c>
      <c r="E679" s="19">
        <v>4871.7299999999996</v>
      </c>
      <c r="F679" s="19">
        <v>0</v>
      </c>
      <c r="G679" s="19">
        <v>0</v>
      </c>
      <c r="H679" s="19">
        <v>1623.91</v>
      </c>
      <c r="I679" s="19">
        <v>0</v>
      </c>
      <c r="J679" s="19">
        <v>0</v>
      </c>
      <c r="K679" s="19">
        <v>0</v>
      </c>
      <c r="L679" s="19">
        <v>0</v>
      </c>
      <c r="M679" s="19">
        <v>0</v>
      </c>
      <c r="N679" s="19">
        <v>0</v>
      </c>
      <c r="O679" s="19">
        <v>0</v>
      </c>
      <c r="P679" s="31">
        <f t="shared" si="20"/>
        <v>6495.6399999999994</v>
      </c>
      <c r="Q679" s="19">
        <v>1434.43</v>
      </c>
      <c r="R679" s="31">
        <f t="shared" si="21"/>
        <v>5061.2099999999991</v>
      </c>
    </row>
    <row r="680" spans="1:18" s="16" customFormat="1" ht="15" customHeight="1">
      <c r="A680" s="36">
        <v>5707</v>
      </c>
      <c r="B680" s="17" t="s">
        <v>602</v>
      </c>
      <c r="C680" s="17" t="s">
        <v>631</v>
      </c>
      <c r="D680" s="42" t="s">
        <v>21</v>
      </c>
      <c r="E680" s="19">
        <v>1855.72</v>
      </c>
      <c r="F680" s="19">
        <v>0</v>
      </c>
      <c r="G680" s="19">
        <v>0</v>
      </c>
      <c r="H680" s="19">
        <v>0</v>
      </c>
      <c r="I680" s="19">
        <v>0</v>
      </c>
      <c r="J680" s="19">
        <v>0</v>
      </c>
      <c r="K680" s="19">
        <v>0</v>
      </c>
      <c r="L680" s="19">
        <v>0</v>
      </c>
      <c r="M680" s="19">
        <v>296.14</v>
      </c>
      <c r="N680" s="19">
        <v>0</v>
      </c>
      <c r="O680" s="19">
        <v>0</v>
      </c>
      <c r="P680" s="31">
        <f t="shared" si="20"/>
        <v>2151.86</v>
      </c>
      <c r="Q680" s="19">
        <v>376.14</v>
      </c>
      <c r="R680" s="31">
        <f t="shared" si="21"/>
        <v>1775.7200000000003</v>
      </c>
    </row>
    <row r="681" spans="1:18" s="16" customFormat="1" ht="15" customHeight="1">
      <c r="A681" s="36">
        <v>6146</v>
      </c>
      <c r="B681" s="17" t="s">
        <v>603</v>
      </c>
      <c r="C681" s="17" t="s">
        <v>694</v>
      </c>
      <c r="D681" s="42" t="s">
        <v>21</v>
      </c>
      <c r="E681" s="19">
        <v>1355</v>
      </c>
      <c r="F681" s="19">
        <v>0</v>
      </c>
      <c r="G681" s="19">
        <v>0</v>
      </c>
      <c r="H681" s="19">
        <v>0</v>
      </c>
      <c r="I681" s="19">
        <v>0</v>
      </c>
      <c r="J681" s="19">
        <v>0</v>
      </c>
      <c r="K681" s="19">
        <v>0</v>
      </c>
      <c r="L681" s="19">
        <v>0</v>
      </c>
      <c r="M681" s="19">
        <v>0</v>
      </c>
      <c r="N681" s="19">
        <v>0</v>
      </c>
      <c r="O681" s="19">
        <v>0</v>
      </c>
      <c r="P681" s="31">
        <f t="shared" si="20"/>
        <v>1355</v>
      </c>
      <c r="Q681" s="19">
        <v>188.45</v>
      </c>
      <c r="R681" s="31">
        <f t="shared" si="21"/>
        <v>1166.55</v>
      </c>
    </row>
    <row r="682" spans="1:18" s="16" customFormat="1" ht="15" customHeight="1">
      <c r="A682" s="36">
        <v>5884</v>
      </c>
      <c r="B682" s="17" t="s">
        <v>604</v>
      </c>
      <c r="C682" s="17" t="s">
        <v>37</v>
      </c>
      <c r="D682" s="42" t="s">
        <v>21</v>
      </c>
      <c r="E682" s="19">
        <v>2438.92</v>
      </c>
      <c r="F682" s="19">
        <v>0</v>
      </c>
      <c r="G682" s="19">
        <v>0</v>
      </c>
      <c r="H682" s="19">
        <v>0</v>
      </c>
      <c r="I682" s="19">
        <v>0</v>
      </c>
      <c r="J682" s="19">
        <v>0</v>
      </c>
      <c r="K682" s="19">
        <v>0</v>
      </c>
      <c r="L682" s="19">
        <v>0</v>
      </c>
      <c r="M682" s="19">
        <v>0</v>
      </c>
      <c r="N682" s="19">
        <v>0</v>
      </c>
      <c r="O682" s="19">
        <v>0</v>
      </c>
      <c r="P682" s="31">
        <f t="shared" si="20"/>
        <v>2438.92</v>
      </c>
      <c r="Q682" s="19">
        <v>214.24</v>
      </c>
      <c r="R682" s="31">
        <f t="shared" si="21"/>
        <v>2224.6800000000003</v>
      </c>
    </row>
    <row r="683" spans="1:18" s="16" customFormat="1" ht="15" customHeight="1">
      <c r="A683" s="36">
        <v>6345</v>
      </c>
      <c r="B683" s="17" t="s">
        <v>816</v>
      </c>
      <c r="C683" s="19" t="s">
        <v>766</v>
      </c>
      <c r="D683" s="42" t="s">
        <v>21</v>
      </c>
      <c r="E683" s="19">
        <v>556.72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31">
        <f t="shared" si="20"/>
        <v>556.72</v>
      </c>
      <c r="Q683" s="19">
        <v>41.75</v>
      </c>
      <c r="R683" s="31">
        <f t="shared" si="21"/>
        <v>514.97</v>
      </c>
    </row>
    <row r="684" spans="1:18" s="16" customFormat="1" ht="15" customHeight="1">
      <c r="A684" s="36">
        <v>424</v>
      </c>
      <c r="B684" s="17" t="s">
        <v>605</v>
      </c>
      <c r="C684" s="17" t="s">
        <v>708</v>
      </c>
      <c r="D684" s="42" t="s">
        <v>36</v>
      </c>
      <c r="E684" s="19">
        <v>3202.55</v>
      </c>
      <c r="F684" s="19">
        <v>889.28</v>
      </c>
      <c r="G684" s="19">
        <v>0</v>
      </c>
      <c r="H684" s="19">
        <v>2727.89</v>
      </c>
      <c r="I684" s="19">
        <v>0</v>
      </c>
      <c r="J684" s="19">
        <v>0</v>
      </c>
      <c r="K684" s="19">
        <v>0</v>
      </c>
      <c r="L684" s="19">
        <v>0</v>
      </c>
      <c r="M684" s="19">
        <v>0</v>
      </c>
      <c r="N684" s="19">
        <v>0</v>
      </c>
      <c r="O684" s="19">
        <v>2864.28</v>
      </c>
      <c r="P684" s="31">
        <f t="shared" si="20"/>
        <v>9684</v>
      </c>
      <c r="Q684" s="19">
        <v>2224.04</v>
      </c>
      <c r="R684" s="31">
        <f t="shared" si="21"/>
        <v>7459.96</v>
      </c>
    </row>
    <row r="685" spans="1:18" ht="15" customHeight="1">
      <c r="A685" s="58" t="s">
        <v>38</v>
      </c>
      <c r="B685" s="58"/>
      <c r="C685" s="58"/>
      <c r="D685" s="58"/>
      <c r="E685" s="47">
        <f>SUM(E12:E684)</f>
        <v>2458365.9999999907</v>
      </c>
      <c r="F685" s="47">
        <f t="shared" ref="F685:R685" si="22">SUM(F12:F684)</f>
        <v>97192.22000000003</v>
      </c>
      <c r="G685" s="47">
        <f t="shared" si="22"/>
        <v>41669</v>
      </c>
      <c r="H685" s="47">
        <f t="shared" si="22"/>
        <v>214197.12000000005</v>
      </c>
      <c r="I685" s="47">
        <f t="shared" si="22"/>
        <v>2110.1799999999998</v>
      </c>
      <c r="J685" s="47">
        <f t="shared" si="22"/>
        <v>6017.47</v>
      </c>
      <c r="K685" s="47">
        <f t="shared" si="22"/>
        <v>170509.90000000002</v>
      </c>
      <c r="L685" s="47">
        <f t="shared" si="22"/>
        <v>4985.420000000001</v>
      </c>
      <c r="M685" s="47">
        <f t="shared" si="22"/>
        <v>57870.969999999994</v>
      </c>
      <c r="N685" s="47">
        <f t="shared" si="22"/>
        <v>0</v>
      </c>
      <c r="O685" s="47">
        <f t="shared" si="22"/>
        <v>151833.26</v>
      </c>
      <c r="P685" s="47">
        <f t="shared" si="22"/>
        <v>3204751.5399999991</v>
      </c>
      <c r="Q685" s="47">
        <f t="shared" si="22"/>
        <v>669404.53999999992</v>
      </c>
      <c r="R685" s="47">
        <f t="shared" si="22"/>
        <v>2535347.0000000005</v>
      </c>
    </row>
    <row r="686" spans="1:18" ht="14.1" customHeight="1">
      <c r="D686" s="44"/>
      <c r="E686" s="30"/>
      <c r="F686" s="30"/>
      <c r="G686" s="30"/>
      <c r="H686" s="32"/>
      <c r="I686" s="30"/>
      <c r="J686" s="30"/>
      <c r="K686" s="30"/>
      <c r="L686" s="30"/>
      <c r="M686" s="30"/>
      <c r="N686" s="30"/>
      <c r="O686" s="30"/>
      <c r="P686" s="29"/>
      <c r="Q686" s="29"/>
      <c r="R686" s="29"/>
    </row>
    <row r="687" spans="1:18" ht="14.1" customHeight="1">
      <c r="D687" s="44"/>
      <c r="E687" s="30"/>
      <c r="F687" s="30"/>
      <c r="G687" s="30"/>
      <c r="H687" s="32"/>
      <c r="I687" s="30"/>
      <c r="J687" s="30"/>
      <c r="K687" s="30"/>
      <c r="L687" s="30"/>
      <c r="M687" s="30"/>
      <c r="N687" s="30"/>
      <c r="O687" s="30"/>
      <c r="P687" s="29"/>
      <c r="Q687" s="29"/>
      <c r="R687" s="29"/>
    </row>
    <row r="688" spans="1:18" ht="20.25">
      <c r="B688" s="51" t="s">
        <v>832</v>
      </c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</row>
    <row r="689" spans="1:18" ht="18">
      <c r="B689" s="54" t="s">
        <v>32</v>
      </c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</row>
    <row r="690" spans="1:18" ht="14.1" customHeight="1">
      <c r="B690" s="13"/>
      <c r="C690" s="13"/>
      <c r="D690" s="45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</row>
    <row r="691" spans="1:18" ht="27">
      <c r="A691" s="11" t="s">
        <v>818</v>
      </c>
      <c r="B691" s="11" t="s">
        <v>10</v>
      </c>
      <c r="C691" s="9" t="s">
        <v>4</v>
      </c>
      <c r="D691" s="41" t="s">
        <v>6</v>
      </c>
      <c r="E691" s="10" t="s">
        <v>7</v>
      </c>
      <c r="F691" s="10" t="s">
        <v>3</v>
      </c>
      <c r="G691" s="10" t="s">
        <v>11</v>
      </c>
      <c r="H691" s="10" t="s">
        <v>12</v>
      </c>
      <c r="I691" s="10" t="s">
        <v>26</v>
      </c>
      <c r="J691" s="10" t="s">
        <v>9</v>
      </c>
      <c r="K691" s="10" t="s">
        <v>0</v>
      </c>
      <c r="L691" s="10" t="s">
        <v>1</v>
      </c>
      <c r="M691" s="10" t="s">
        <v>8</v>
      </c>
      <c r="N691" s="10" t="s">
        <v>28</v>
      </c>
      <c r="O691" s="10" t="s">
        <v>34</v>
      </c>
      <c r="P691" s="10" t="s">
        <v>16</v>
      </c>
      <c r="Q691" s="10" t="s">
        <v>2</v>
      </c>
      <c r="R691" s="10" t="s">
        <v>5</v>
      </c>
    </row>
    <row r="692" spans="1:18" s="16" customFormat="1" ht="15" customHeight="1">
      <c r="A692" s="36">
        <v>6136</v>
      </c>
      <c r="B692" s="17" t="s">
        <v>54</v>
      </c>
      <c r="C692" s="17" t="s">
        <v>13</v>
      </c>
      <c r="D692" s="42" t="s">
        <v>21</v>
      </c>
      <c r="E692" s="19">
        <v>1355</v>
      </c>
      <c r="F692" s="19">
        <v>0</v>
      </c>
      <c r="G692" s="19">
        <v>0</v>
      </c>
      <c r="H692" s="19">
        <v>0</v>
      </c>
      <c r="I692" s="19">
        <v>0</v>
      </c>
      <c r="J692" s="19">
        <v>0</v>
      </c>
      <c r="K692" s="19">
        <v>0</v>
      </c>
      <c r="L692" s="19">
        <v>0</v>
      </c>
      <c r="M692" s="19">
        <v>0</v>
      </c>
      <c r="N692" s="19">
        <v>0</v>
      </c>
      <c r="O692" s="19">
        <v>0</v>
      </c>
      <c r="P692" s="31">
        <f>SUM(E692:O692)</f>
        <v>1355</v>
      </c>
      <c r="Q692" s="19">
        <v>188.45</v>
      </c>
      <c r="R692" s="26">
        <f t="shared" ref="R692:R709" si="23">SUM(P692-Q692)</f>
        <v>1166.55</v>
      </c>
    </row>
    <row r="693" spans="1:18" s="16" customFormat="1" ht="15" customHeight="1">
      <c r="A693" s="36">
        <v>5977</v>
      </c>
      <c r="B693" s="17" t="s">
        <v>44</v>
      </c>
      <c r="C693" s="17" t="s">
        <v>31</v>
      </c>
      <c r="D693" s="42" t="s">
        <v>828</v>
      </c>
      <c r="E693" s="19">
        <v>5492.5</v>
      </c>
      <c r="F693" s="19">
        <v>0</v>
      </c>
      <c r="G693" s="19">
        <v>0</v>
      </c>
      <c r="H693" s="19">
        <v>0</v>
      </c>
      <c r="I693" s="19">
        <v>0</v>
      </c>
      <c r="J693" s="19">
        <v>0</v>
      </c>
      <c r="K693" s="19">
        <v>0</v>
      </c>
      <c r="L693" s="19">
        <v>0</v>
      </c>
      <c r="M693" s="19">
        <v>0</v>
      </c>
      <c r="N693" s="19">
        <v>0</v>
      </c>
      <c r="O693" s="19">
        <v>0</v>
      </c>
      <c r="P693" s="31">
        <f t="shared" ref="P693:P709" si="24">SUM(E693:O693)</f>
        <v>5492.5</v>
      </c>
      <c r="Q693" s="19">
        <v>964.78</v>
      </c>
      <c r="R693" s="26">
        <f t="shared" si="23"/>
        <v>4527.72</v>
      </c>
    </row>
    <row r="694" spans="1:18" s="16" customFormat="1" ht="15" customHeight="1">
      <c r="A694" s="36">
        <v>5986</v>
      </c>
      <c r="B694" s="17" t="s">
        <v>45</v>
      </c>
      <c r="C694" s="17" t="s">
        <v>33</v>
      </c>
      <c r="D694" s="42" t="s">
        <v>21</v>
      </c>
      <c r="E694" s="19">
        <v>2041.28</v>
      </c>
      <c r="F694" s="19">
        <v>0</v>
      </c>
      <c r="G694" s="19">
        <v>0</v>
      </c>
      <c r="H694" s="19">
        <v>0</v>
      </c>
      <c r="I694" s="19">
        <v>0</v>
      </c>
      <c r="J694" s="19">
        <v>0</v>
      </c>
      <c r="K694" s="19">
        <v>0</v>
      </c>
      <c r="L694" s="19">
        <v>0</v>
      </c>
      <c r="M694" s="19">
        <v>0</v>
      </c>
      <c r="N694" s="19">
        <v>0</v>
      </c>
      <c r="O694" s="19">
        <v>0</v>
      </c>
      <c r="P694" s="31">
        <f t="shared" si="24"/>
        <v>2041.28</v>
      </c>
      <c r="Q694" s="19">
        <v>291.39</v>
      </c>
      <c r="R694" s="26">
        <f t="shared" si="23"/>
        <v>1749.8899999999999</v>
      </c>
    </row>
    <row r="695" spans="1:18" s="16" customFormat="1" ht="15" customHeight="1">
      <c r="A695" s="36">
        <v>6130</v>
      </c>
      <c r="B695" s="17" t="s">
        <v>52</v>
      </c>
      <c r="C695" s="17" t="s">
        <v>25</v>
      </c>
      <c r="D695" s="42" t="s">
        <v>21</v>
      </c>
      <c r="E695" s="19">
        <v>2438.92</v>
      </c>
      <c r="F695" s="19">
        <v>0</v>
      </c>
      <c r="G695" s="19">
        <v>0</v>
      </c>
      <c r="H695" s="19">
        <v>0</v>
      </c>
      <c r="I695" s="19">
        <v>0</v>
      </c>
      <c r="J695" s="19">
        <v>0</v>
      </c>
      <c r="K695" s="19">
        <v>0</v>
      </c>
      <c r="L695" s="19">
        <v>0</v>
      </c>
      <c r="M695" s="19">
        <v>0</v>
      </c>
      <c r="N695" s="19">
        <v>0</v>
      </c>
      <c r="O695" s="19">
        <v>0</v>
      </c>
      <c r="P695" s="31">
        <f t="shared" si="24"/>
        <v>2438.92</v>
      </c>
      <c r="Q695" s="19">
        <v>318.44</v>
      </c>
      <c r="R695" s="26">
        <f t="shared" si="23"/>
        <v>2120.48</v>
      </c>
    </row>
    <row r="696" spans="1:18" s="16" customFormat="1" ht="15" customHeight="1">
      <c r="A696" s="36">
        <v>6213</v>
      </c>
      <c r="B696" s="17" t="s">
        <v>606</v>
      </c>
      <c r="C696" s="17" t="s">
        <v>23</v>
      </c>
      <c r="D696" s="42" t="s">
        <v>21</v>
      </c>
      <c r="E696" s="19">
        <v>1355</v>
      </c>
      <c r="F696" s="19">
        <v>0</v>
      </c>
      <c r="G696" s="19">
        <v>0</v>
      </c>
      <c r="H696" s="19">
        <v>0</v>
      </c>
      <c r="I696" s="19">
        <v>0</v>
      </c>
      <c r="J696" s="19">
        <v>0</v>
      </c>
      <c r="K696" s="19">
        <v>0</v>
      </c>
      <c r="L696" s="19">
        <v>0</v>
      </c>
      <c r="M696" s="19">
        <v>0</v>
      </c>
      <c r="N696" s="19">
        <v>0</v>
      </c>
      <c r="O696" s="19">
        <v>948.5</v>
      </c>
      <c r="P696" s="31">
        <f t="shared" si="24"/>
        <v>2303.5</v>
      </c>
      <c r="Q696" s="19">
        <v>668.78</v>
      </c>
      <c r="R696" s="26">
        <f t="shared" si="23"/>
        <v>1634.72</v>
      </c>
    </row>
    <row r="697" spans="1:18" s="16" customFormat="1" ht="15" customHeight="1">
      <c r="A697" s="36">
        <v>5664</v>
      </c>
      <c r="B697" s="17" t="s">
        <v>29</v>
      </c>
      <c r="C697" s="17" t="s">
        <v>23</v>
      </c>
      <c r="D697" s="42" t="s">
        <v>21</v>
      </c>
      <c r="E697" s="19">
        <v>1534.46</v>
      </c>
      <c r="F697" s="19">
        <v>0</v>
      </c>
      <c r="G697" s="19">
        <v>0</v>
      </c>
      <c r="H697" s="19">
        <v>0</v>
      </c>
      <c r="I697" s="19">
        <v>0</v>
      </c>
      <c r="J697" s="19">
        <v>0</v>
      </c>
      <c r="K697" s="19">
        <v>0</v>
      </c>
      <c r="L697" s="19">
        <v>0</v>
      </c>
      <c r="M697" s="19">
        <v>0</v>
      </c>
      <c r="N697" s="19">
        <v>0</v>
      </c>
      <c r="O697" s="19">
        <v>0</v>
      </c>
      <c r="P697" s="31">
        <f t="shared" si="24"/>
        <v>1534.46</v>
      </c>
      <c r="Q697" s="19">
        <v>190.18</v>
      </c>
      <c r="R697" s="26">
        <f t="shared" si="23"/>
        <v>1344.28</v>
      </c>
    </row>
    <row r="698" spans="1:18" s="16" customFormat="1" ht="15" customHeight="1">
      <c r="A698" s="36">
        <v>6135</v>
      </c>
      <c r="B698" s="17" t="s">
        <v>55</v>
      </c>
      <c r="C698" s="17" t="s">
        <v>13</v>
      </c>
      <c r="D698" s="42" t="s">
        <v>21</v>
      </c>
      <c r="E698" s="19">
        <v>1355</v>
      </c>
      <c r="F698" s="19">
        <v>0</v>
      </c>
      <c r="G698" s="19">
        <v>0</v>
      </c>
      <c r="H698" s="19">
        <v>0</v>
      </c>
      <c r="I698" s="19">
        <v>0</v>
      </c>
      <c r="J698" s="19">
        <v>0</v>
      </c>
      <c r="K698" s="19">
        <v>0</v>
      </c>
      <c r="L698" s="19">
        <v>0</v>
      </c>
      <c r="M698" s="19">
        <v>0</v>
      </c>
      <c r="N698" s="19">
        <v>0</v>
      </c>
      <c r="O698" s="19">
        <v>0</v>
      </c>
      <c r="P698" s="31">
        <f t="shared" si="24"/>
        <v>1355</v>
      </c>
      <c r="Q698" s="19">
        <v>271.48</v>
      </c>
      <c r="R698" s="26">
        <f t="shared" si="23"/>
        <v>1083.52</v>
      </c>
    </row>
    <row r="699" spans="1:18" s="16" customFormat="1" ht="15" customHeight="1">
      <c r="A699" s="36">
        <v>5602</v>
      </c>
      <c r="B699" s="17" t="s">
        <v>46</v>
      </c>
      <c r="C699" s="17" t="s">
        <v>23</v>
      </c>
      <c r="D699" s="42" t="s">
        <v>21</v>
      </c>
      <c r="E699" s="19">
        <v>1414.82</v>
      </c>
      <c r="F699" s="19">
        <v>0</v>
      </c>
      <c r="G699" s="19">
        <v>0</v>
      </c>
      <c r="H699" s="19">
        <v>0</v>
      </c>
      <c r="I699" s="19">
        <v>0</v>
      </c>
      <c r="J699" s="19">
        <v>0</v>
      </c>
      <c r="K699" s="19">
        <v>0</v>
      </c>
      <c r="L699" s="19">
        <v>0</v>
      </c>
      <c r="M699" s="19">
        <v>0</v>
      </c>
      <c r="N699" s="19">
        <v>0</v>
      </c>
      <c r="O699" s="19">
        <v>0</v>
      </c>
      <c r="P699" s="31">
        <f t="shared" si="24"/>
        <v>1414.82</v>
      </c>
      <c r="Q699" s="19">
        <v>483.12</v>
      </c>
      <c r="R699" s="26">
        <f t="shared" si="23"/>
        <v>931.69999999999993</v>
      </c>
    </row>
    <row r="700" spans="1:18" s="16" customFormat="1" ht="15" customHeight="1">
      <c r="A700" s="36">
        <v>5749</v>
      </c>
      <c r="B700" s="17" t="s">
        <v>47</v>
      </c>
      <c r="C700" s="17" t="s">
        <v>24</v>
      </c>
      <c r="D700" s="42" t="s">
        <v>21</v>
      </c>
      <c r="E700" s="19">
        <v>4412.47</v>
      </c>
      <c r="F700" s="19">
        <v>0</v>
      </c>
      <c r="G700" s="19">
        <v>0</v>
      </c>
      <c r="H700" s="19">
        <v>1470.82</v>
      </c>
      <c r="I700" s="19">
        <v>0</v>
      </c>
      <c r="J700" s="19">
        <v>0</v>
      </c>
      <c r="K700" s="19">
        <v>0</v>
      </c>
      <c r="L700" s="19">
        <v>0</v>
      </c>
      <c r="M700" s="19">
        <v>149.02000000000001</v>
      </c>
      <c r="N700" s="19">
        <v>0</v>
      </c>
      <c r="O700" s="19">
        <v>3088.73</v>
      </c>
      <c r="P700" s="31">
        <f t="shared" si="24"/>
        <v>9121.0400000000009</v>
      </c>
      <c r="Q700" s="19">
        <v>1203.8800000000001</v>
      </c>
      <c r="R700" s="26">
        <f t="shared" si="23"/>
        <v>7917.1600000000008</v>
      </c>
    </row>
    <row r="701" spans="1:18" s="16" customFormat="1" ht="15" customHeight="1">
      <c r="A701" s="36">
        <v>5552</v>
      </c>
      <c r="B701" s="17" t="s">
        <v>48</v>
      </c>
      <c r="C701" s="17" t="s">
        <v>14</v>
      </c>
      <c r="D701" s="42" t="s">
        <v>21</v>
      </c>
      <c r="E701" s="19">
        <v>2438.92</v>
      </c>
      <c r="F701" s="19">
        <v>0</v>
      </c>
      <c r="G701" s="19">
        <v>0</v>
      </c>
      <c r="H701" s="19">
        <v>0</v>
      </c>
      <c r="I701" s="19">
        <v>0</v>
      </c>
      <c r="J701" s="19">
        <v>0</v>
      </c>
      <c r="K701" s="19">
        <v>4391.82</v>
      </c>
      <c r="L701" s="19">
        <v>0</v>
      </c>
      <c r="M701" s="19">
        <v>0</v>
      </c>
      <c r="N701" s="19">
        <v>0</v>
      </c>
      <c r="O701" s="19">
        <v>0</v>
      </c>
      <c r="P701" s="31">
        <f t="shared" si="24"/>
        <v>6830.74</v>
      </c>
      <c r="Q701" s="19">
        <v>1565.6</v>
      </c>
      <c r="R701" s="26">
        <f t="shared" si="23"/>
        <v>5265.1399999999994</v>
      </c>
    </row>
    <row r="702" spans="1:18" s="16" customFormat="1" ht="15" customHeight="1">
      <c r="A702" s="36">
        <v>5555</v>
      </c>
      <c r="B702" s="17" t="s">
        <v>56</v>
      </c>
      <c r="C702" s="17" t="s">
        <v>23</v>
      </c>
      <c r="D702" s="42" t="s">
        <v>21</v>
      </c>
      <c r="E702" s="19">
        <v>1355</v>
      </c>
      <c r="F702" s="19">
        <v>0</v>
      </c>
      <c r="G702" s="19">
        <v>0</v>
      </c>
      <c r="H702" s="19">
        <v>0</v>
      </c>
      <c r="I702" s="19">
        <v>0</v>
      </c>
      <c r="J702" s="19">
        <v>0</v>
      </c>
      <c r="K702" s="19">
        <v>0</v>
      </c>
      <c r="L702" s="19">
        <v>0</v>
      </c>
      <c r="M702" s="19">
        <v>0</v>
      </c>
      <c r="N702" s="19">
        <v>0</v>
      </c>
      <c r="O702" s="19">
        <v>0</v>
      </c>
      <c r="P702" s="31">
        <f t="shared" si="24"/>
        <v>1355</v>
      </c>
      <c r="Q702" s="19">
        <v>271.48</v>
      </c>
      <c r="R702" s="26">
        <f t="shared" si="23"/>
        <v>1083.52</v>
      </c>
    </row>
    <row r="703" spans="1:18" s="16" customFormat="1" ht="15" customHeight="1">
      <c r="A703" s="36">
        <v>6312</v>
      </c>
      <c r="B703" s="17" t="s">
        <v>748</v>
      </c>
      <c r="C703" s="17" t="s">
        <v>712</v>
      </c>
      <c r="D703" s="42" t="s">
        <v>749</v>
      </c>
      <c r="E703" s="19">
        <v>5492.5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31">
        <f t="shared" si="24"/>
        <v>5492.5</v>
      </c>
      <c r="Q703" s="19">
        <v>1009.61</v>
      </c>
      <c r="R703" s="26">
        <f t="shared" si="23"/>
        <v>4482.8900000000003</v>
      </c>
    </row>
    <row r="704" spans="1:18" s="16" customFormat="1" ht="15" customHeight="1">
      <c r="A704" s="36">
        <v>5567</v>
      </c>
      <c r="B704" s="17" t="s">
        <v>22</v>
      </c>
      <c r="C704" s="20" t="s">
        <v>24</v>
      </c>
      <c r="D704" s="42" t="s">
        <v>21</v>
      </c>
      <c r="E704" s="19">
        <v>4412.47</v>
      </c>
      <c r="F704" s="19">
        <v>0</v>
      </c>
      <c r="G704" s="19">
        <v>0</v>
      </c>
      <c r="H704" s="19">
        <v>0</v>
      </c>
      <c r="I704" s="19">
        <v>0</v>
      </c>
      <c r="J704" s="19">
        <v>0</v>
      </c>
      <c r="K704" s="19">
        <v>0</v>
      </c>
      <c r="L704" s="19">
        <v>0</v>
      </c>
      <c r="M704" s="19">
        <v>635.63</v>
      </c>
      <c r="N704" s="19">
        <v>0</v>
      </c>
      <c r="O704" s="19">
        <v>0</v>
      </c>
      <c r="P704" s="31">
        <f t="shared" si="24"/>
        <v>5048.1000000000004</v>
      </c>
      <c r="Q704" s="19">
        <v>684.9</v>
      </c>
      <c r="R704" s="26">
        <f t="shared" si="23"/>
        <v>4363.2000000000007</v>
      </c>
    </row>
    <row r="705" spans="1:18" s="16" customFormat="1" ht="15" customHeight="1">
      <c r="A705" s="36">
        <v>5568</v>
      </c>
      <c r="B705" s="17" t="s">
        <v>49</v>
      </c>
      <c r="C705" s="17" t="s">
        <v>23</v>
      </c>
      <c r="D705" s="42" t="s">
        <v>21</v>
      </c>
      <c r="E705" s="19">
        <v>1474.64</v>
      </c>
      <c r="F705" s="19">
        <v>0</v>
      </c>
      <c r="G705" s="19">
        <v>0</v>
      </c>
      <c r="H705" s="19">
        <v>0</v>
      </c>
      <c r="I705" s="19">
        <v>0</v>
      </c>
      <c r="J705" s="19">
        <v>0</v>
      </c>
      <c r="K705" s="19">
        <v>0</v>
      </c>
      <c r="L705" s="19">
        <v>0</v>
      </c>
      <c r="M705" s="19">
        <v>0</v>
      </c>
      <c r="N705" s="19">
        <v>0</v>
      </c>
      <c r="O705" s="19">
        <v>0</v>
      </c>
      <c r="P705" s="31">
        <f t="shared" si="24"/>
        <v>1474.64</v>
      </c>
      <c r="Q705" s="19">
        <v>188.45</v>
      </c>
      <c r="R705" s="26">
        <f t="shared" si="23"/>
        <v>1286.19</v>
      </c>
    </row>
    <row r="706" spans="1:18" s="16" customFormat="1" ht="15" customHeight="1">
      <c r="A706" s="36">
        <v>5554</v>
      </c>
      <c r="B706" s="17" t="s">
        <v>50</v>
      </c>
      <c r="C706" s="17" t="s">
        <v>13</v>
      </c>
      <c r="D706" s="42" t="s">
        <v>21</v>
      </c>
      <c r="E706" s="19">
        <v>1534.46</v>
      </c>
      <c r="F706" s="19">
        <v>0</v>
      </c>
      <c r="G706" s="19">
        <v>0</v>
      </c>
      <c r="H706" s="19">
        <v>451.67</v>
      </c>
      <c r="I706" s="19">
        <v>0</v>
      </c>
      <c r="J706" s="19">
        <v>0</v>
      </c>
      <c r="K706" s="19">
        <v>0</v>
      </c>
      <c r="L706" s="19">
        <v>0</v>
      </c>
      <c r="M706" s="19">
        <v>0</v>
      </c>
      <c r="N706" s="19">
        <v>0</v>
      </c>
      <c r="O706" s="19">
        <v>0</v>
      </c>
      <c r="P706" s="31">
        <f t="shared" si="24"/>
        <v>1986.13</v>
      </c>
      <c r="Q706" s="19">
        <v>381.94</v>
      </c>
      <c r="R706" s="26">
        <f t="shared" si="23"/>
        <v>1604.19</v>
      </c>
    </row>
    <row r="707" spans="1:18" s="16" customFormat="1" ht="15" customHeight="1">
      <c r="A707" s="36">
        <v>6124</v>
      </c>
      <c r="B707" s="17" t="s">
        <v>53</v>
      </c>
      <c r="C707" s="17" t="s">
        <v>23</v>
      </c>
      <c r="D707" s="42" t="s">
        <v>21</v>
      </c>
      <c r="E707" s="19">
        <v>1355</v>
      </c>
      <c r="F707" s="19">
        <v>0</v>
      </c>
      <c r="G707" s="19">
        <v>0</v>
      </c>
      <c r="H707" s="19">
        <v>0</v>
      </c>
      <c r="I707" s="19">
        <v>0</v>
      </c>
      <c r="J707" s="19">
        <v>0</v>
      </c>
      <c r="K707" s="19">
        <v>0</v>
      </c>
      <c r="L707" s="19">
        <v>0</v>
      </c>
      <c r="M707" s="19">
        <v>0</v>
      </c>
      <c r="N707" s="19">
        <v>0</v>
      </c>
      <c r="O707" s="19">
        <v>948.5</v>
      </c>
      <c r="P707" s="31">
        <f t="shared" si="24"/>
        <v>2303.5</v>
      </c>
      <c r="Q707" s="19">
        <v>188.45</v>
      </c>
      <c r="R707" s="26">
        <f t="shared" si="23"/>
        <v>2115.0500000000002</v>
      </c>
    </row>
    <row r="708" spans="1:18" s="16" customFormat="1" ht="15" customHeight="1">
      <c r="A708" s="36">
        <v>6323</v>
      </c>
      <c r="B708" s="17" t="s">
        <v>817</v>
      </c>
      <c r="C708" s="17" t="s">
        <v>25</v>
      </c>
      <c r="D708" s="42" t="s">
        <v>21</v>
      </c>
      <c r="E708" s="19">
        <v>2438.92</v>
      </c>
      <c r="F708" s="19"/>
      <c r="G708" s="19"/>
      <c r="H708" s="19">
        <v>0</v>
      </c>
      <c r="I708" s="19"/>
      <c r="J708" s="19"/>
      <c r="K708" s="19">
        <v>0</v>
      </c>
      <c r="L708" s="19"/>
      <c r="M708" s="19">
        <v>0</v>
      </c>
      <c r="N708" s="19"/>
      <c r="O708" s="19">
        <v>0</v>
      </c>
      <c r="P708" s="31">
        <f t="shared" si="24"/>
        <v>2438.92</v>
      </c>
      <c r="Q708" s="19">
        <v>355.58</v>
      </c>
      <c r="R708" s="26">
        <f t="shared" si="23"/>
        <v>2083.34</v>
      </c>
    </row>
    <row r="709" spans="1:18" s="16" customFormat="1" ht="15" customHeight="1">
      <c r="A709" s="36">
        <v>5632</v>
      </c>
      <c r="B709" s="17" t="s">
        <v>51</v>
      </c>
      <c r="C709" s="17" t="s">
        <v>13</v>
      </c>
      <c r="D709" s="42" t="s">
        <v>21</v>
      </c>
      <c r="E709" s="19">
        <v>1355</v>
      </c>
      <c r="F709" s="19">
        <v>0</v>
      </c>
      <c r="G709" s="19">
        <v>0</v>
      </c>
      <c r="H709" s="19">
        <v>451.67</v>
      </c>
      <c r="I709" s="19">
        <v>0</v>
      </c>
      <c r="J709" s="19">
        <v>0</v>
      </c>
      <c r="K709" s="19">
        <v>0</v>
      </c>
      <c r="L709" s="19">
        <v>0</v>
      </c>
      <c r="M709" s="19">
        <v>0</v>
      </c>
      <c r="N709" s="19">
        <v>0</v>
      </c>
      <c r="O709" s="19">
        <v>0</v>
      </c>
      <c r="P709" s="31">
        <f t="shared" si="24"/>
        <v>1806.67</v>
      </c>
      <c r="Q709" s="19">
        <v>341.19</v>
      </c>
      <c r="R709" s="26">
        <f t="shared" si="23"/>
        <v>1465.48</v>
      </c>
    </row>
    <row r="710" spans="1:18">
      <c r="A710" s="55" t="s">
        <v>38</v>
      </c>
      <c r="B710" s="56"/>
      <c r="C710" s="56"/>
      <c r="D710" s="57"/>
      <c r="E710" s="18">
        <f>SUM(E692:E709)</f>
        <v>43256.36</v>
      </c>
      <c r="F710" s="18">
        <f t="shared" ref="F710:R710" si="25">SUM(F692:F709)</f>
        <v>0</v>
      </c>
      <c r="G710" s="18">
        <f t="shared" si="25"/>
        <v>0</v>
      </c>
      <c r="H710" s="18">
        <f t="shared" si="25"/>
        <v>2374.16</v>
      </c>
      <c r="I710" s="18">
        <f t="shared" si="25"/>
        <v>0</v>
      </c>
      <c r="J710" s="18">
        <f t="shared" si="25"/>
        <v>0</v>
      </c>
      <c r="K710" s="18">
        <f t="shared" si="25"/>
        <v>4391.82</v>
      </c>
      <c r="L710" s="18">
        <f t="shared" si="25"/>
        <v>0</v>
      </c>
      <c r="M710" s="18">
        <f t="shared" si="25"/>
        <v>784.65</v>
      </c>
      <c r="N710" s="18">
        <f t="shared" si="25"/>
        <v>0</v>
      </c>
      <c r="O710" s="18">
        <f t="shared" si="25"/>
        <v>4985.7299999999996</v>
      </c>
      <c r="P710" s="18">
        <f t="shared" si="25"/>
        <v>55792.719999999994</v>
      </c>
      <c r="Q710" s="18">
        <f t="shared" si="25"/>
        <v>9567.7000000000007</v>
      </c>
      <c r="R710" s="18">
        <f t="shared" si="25"/>
        <v>46225.020000000011</v>
      </c>
    </row>
    <row r="711" spans="1:18">
      <c r="C711" s="1"/>
      <c r="E711" s="12"/>
      <c r="F711" s="12"/>
      <c r="G711" s="8"/>
      <c r="H711" s="8"/>
      <c r="I711" s="8"/>
      <c r="J711" s="8"/>
      <c r="K711" s="12"/>
      <c r="L711" s="8"/>
      <c r="M711" s="8"/>
      <c r="N711" s="8"/>
      <c r="O711" s="8"/>
      <c r="P711" s="24"/>
    </row>
    <row r="712" spans="1:18">
      <c r="C712" s="1"/>
      <c r="E712" s="12"/>
      <c r="F712" s="12"/>
      <c r="G712" s="8"/>
      <c r="H712" s="8"/>
      <c r="I712" s="8"/>
      <c r="J712" s="8"/>
      <c r="K712" s="12"/>
      <c r="L712" s="8"/>
      <c r="M712" s="8"/>
      <c r="N712" s="8"/>
      <c r="O712" s="8"/>
      <c r="P712" s="23"/>
      <c r="Q712" s="23"/>
      <c r="R712" s="23"/>
    </row>
    <row r="713" spans="1:18" ht="20.25">
      <c r="B713" s="51" t="s">
        <v>832</v>
      </c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</row>
    <row r="714" spans="1:18" ht="18">
      <c r="B714" s="54" t="s">
        <v>833</v>
      </c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</row>
    <row r="715" spans="1:18" ht="18">
      <c r="B715" s="13"/>
      <c r="C715" s="13"/>
      <c r="D715" s="45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</row>
    <row r="716" spans="1:18" ht="27">
      <c r="A716" s="11" t="s">
        <v>818</v>
      </c>
      <c r="B716" s="11" t="s">
        <v>10</v>
      </c>
      <c r="C716" s="9" t="s">
        <v>4</v>
      </c>
      <c r="D716" s="41" t="s">
        <v>6</v>
      </c>
      <c r="E716" s="10" t="s">
        <v>7</v>
      </c>
      <c r="F716" s="10" t="s">
        <v>3</v>
      </c>
      <c r="G716" s="10" t="s">
        <v>11</v>
      </c>
      <c r="H716" s="10" t="s">
        <v>12</v>
      </c>
      <c r="I716" s="10" t="s">
        <v>26</v>
      </c>
      <c r="J716" s="10" t="s">
        <v>9</v>
      </c>
      <c r="K716" s="10" t="s">
        <v>0</v>
      </c>
      <c r="L716" s="10" t="s">
        <v>1</v>
      </c>
      <c r="M716" s="10" t="s">
        <v>8</v>
      </c>
      <c r="N716" s="10" t="s">
        <v>28</v>
      </c>
      <c r="O716" s="10" t="s">
        <v>34</v>
      </c>
      <c r="P716" s="10" t="s">
        <v>16</v>
      </c>
      <c r="Q716" s="10" t="s">
        <v>2</v>
      </c>
      <c r="R716" s="10" t="s">
        <v>5</v>
      </c>
    </row>
    <row r="717" spans="1:18" s="16" customFormat="1" ht="15" customHeight="1">
      <c r="A717" s="36">
        <v>6317</v>
      </c>
      <c r="B717" s="17" t="s">
        <v>758</v>
      </c>
      <c r="C717" s="17" t="s">
        <v>759</v>
      </c>
      <c r="D717" s="42">
        <v>0</v>
      </c>
      <c r="E717" s="19">
        <v>2438.92</v>
      </c>
      <c r="F717" s="19">
        <v>0</v>
      </c>
      <c r="G717" s="19">
        <v>0</v>
      </c>
      <c r="H717" s="19">
        <v>0</v>
      </c>
      <c r="I717" s="19">
        <v>0</v>
      </c>
      <c r="J717" s="19">
        <v>0</v>
      </c>
      <c r="K717" s="19">
        <v>0</v>
      </c>
      <c r="L717" s="19">
        <v>0</v>
      </c>
      <c r="M717" s="19">
        <v>0</v>
      </c>
      <c r="N717" s="19">
        <v>0</v>
      </c>
      <c r="O717" s="19">
        <v>0</v>
      </c>
      <c r="P717" s="31">
        <f t="shared" ref="P717:P718" si="26">SUM(E717:O717)</f>
        <v>2438.92</v>
      </c>
      <c r="Q717" s="19">
        <v>494.58</v>
      </c>
      <c r="R717" s="26">
        <f>SUM(P717-Q717)</f>
        <v>1944.3400000000001</v>
      </c>
    </row>
    <row r="718" spans="1:18" s="16" customFormat="1" ht="15" customHeight="1">
      <c r="A718" s="36">
        <v>6320</v>
      </c>
      <c r="B718" s="17" t="s">
        <v>757</v>
      </c>
      <c r="C718" s="17" t="s">
        <v>759</v>
      </c>
      <c r="D718" s="42">
        <v>0</v>
      </c>
      <c r="E718" s="19">
        <v>2438.92</v>
      </c>
      <c r="F718" s="19">
        <v>0</v>
      </c>
      <c r="G718" s="19">
        <v>0</v>
      </c>
      <c r="H718" s="19">
        <v>0</v>
      </c>
      <c r="I718" s="19">
        <v>0</v>
      </c>
      <c r="J718" s="19">
        <v>0</v>
      </c>
      <c r="K718" s="19">
        <v>0</v>
      </c>
      <c r="L718" s="19">
        <v>0</v>
      </c>
      <c r="M718" s="19">
        <v>0</v>
      </c>
      <c r="N718" s="19">
        <v>0</v>
      </c>
      <c r="O718" s="19">
        <v>0</v>
      </c>
      <c r="P718" s="31">
        <f t="shared" si="26"/>
        <v>2438.92</v>
      </c>
      <c r="Q718" s="19">
        <v>485.98</v>
      </c>
      <c r="R718" s="26">
        <f>SUM(P718-Q718)</f>
        <v>1952.94</v>
      </c>
    </row>
    <row r="719" spans="1:18" ht="15" customHeight="1">
      <c r="A719" s="58" t="s">
        <v>38</v>
      </c>
      <c r="B719" s="58"/>
      <c r="C719" s="58"/>
      <c r="D719" s="58"/>
      <c r="E719" s="18">
        <f>SUM(E717:E718)</f>
        <v>4877.84</v>
      </c>
      <c r="F719" s="18">
        <f t="shared" ref="F719:R719" si="27">SUM(F717:F718)</f>
        <v>0</v>
      </c>
      <c r="G719" s="18">
        <f t="shared" si="27"/>
        <v>0</v>
      </c>
      <c r="H719" s="18">
        <f t="shared" si="27"/>
        <v>0</v>
      </c>
      <c r="I719" s="18">
        <f t="shared" si="27"/>
        <v>0</v>
      </c>
      <c r="J719" s="18">
        <f t="shared" si="27"/>
        <v>0</v>
      </c>
      <c r="K719" s="18">
        <f t="shared" si="27"/>
        <v>0</v>
      </c>
      <c r="L719" s="18">
        <f t="shared" si="27"/>
        <v>0</v>
      </c>
      <c r="M719" s="18">
        <f t="shared" si="27"/>
        <v>0</v>
      </c>
      <c r="N719" s="18">
        <f t="shared" si="27"/>
        <v>0</v>
      </c>
      <c r="O719" s="18">
        <f t="shared" si="27"/>
        <v>0</v>
      </c>
      <c r="P719" s="18">
        <f t="shared" si="27"/>
        <v>4877.84</v>
      </c>
      <c r="Q719" s="18">
        <f t="shared" si="27"/>
        <v>980.56</v>
      </c>
      <c r="R719" s="18">
        <f t="shared" si="27"/>
        <v>3897.28</v>
      </c>
    </row>
    <row r="722" spans="2:18">
      <c r="B722" s="53" t="s">
        <v>830</v>
      </c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</row>
    <row r="727" spans="2:18">
      <c r="C727" s="1"/>
      <c r="E727" s="12"/>
      <c r="F727" s="12"/>
      <c r="G727" s="8"/>
      <c r="H727" s="8"/>
      <c r="I727" s="8"/>
      <c r="J727" s="8"/>
      <c r="K727" s="12"/>
      <c r="L727" s="8"/>
      <c r="M727" s="8"/>
      <c r="N727" s="8"/>
      <c r="O727" s="8"/>
      <c r="P727" s="23"/>
    </row>
    <row r="728" spans="2:18">
      <c r="B728" s="50" t="s">
        <v>27</v>
      </c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</row>
    <row r="729" spans="2:18">
      <c r="B729" s="50" t="s">
        <v>829</v>
      </c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</row>
    <row r="730" spans="2:18">
      <c r="Q730" s="21"/>
      <c r="R730" s="21"/>
    </row>
    <row r="955" spans="1:17" s="1" customFormat="1">
      <c r="A955" s="33"/>
      <c r="B955"/>
      <c r="C955"/>
      <c r="D955" s="46"/>
      <c r="P955" s="21"/>
      <c r="Q955" s="24"/>
    </row>
    <row r="956" spans="1:17" s="1" customFormat="1">
      <c r="A956" s="33"/>
      <c r="B956"/>
      <c r="C956"/>
      <c r="D956" s="46"/>
      <c r="P956" s="21"/>
      <c r="Q956" s="24"/>
    </row>
    <row r="957" spans="1:17" s="1" customFormat="1">
      <c r="A957" s="33"/>
      <c r="B957"/>
      <c r="C957"/>
      <c r="D957" s="46"/>
      <c r="P957" s="21"/>
      <c r="Q957" s="24"/>
    </row>
    <row r="958" spans="1:17" s="1" customFormat="1">
      <c r="A958" s="33"/>
      <c r="B958"/>
      <c r="C958"/>
      <c r="D958" s="46"/>
      <c r="P958" s="21"/>
      <c r="Q958" s="24"/>
    </row>
    <row r="959" spans="1:17" s="1" customFormat="1">
      <c r="A959" s="33"/>
      <c r="B959"/>
      <c r="C959"/>
      <c r="D959" s="46"/>
      <c r="P959" s="21"/>
      <c r="Q959" s="24"/>
    </row>
    <row r="960" spans="1:17" s="1" customFormat="1">
      <c r="A960" s="33"/>
      <c r="B960"/>
      <c r="C960"/>
      <c r="D960" s="46"/>
      <c r="P960" s="21"/>
      <c r="Q960" s="24"/>
    </row>
    <row r="961" spans="1:17" s="1" customFormat="1">
      <c r="A961" s="33"/>
      <c r="B961"/>
      <c r="C961"/>
      <c r="D961" s="46"/>
      <c r="P961" s="21"/>
      <c r="Q961" s="24"/>
    </row>
    <row r="962" spans="1:17" s="1" customFormat="1">
      <c r="A962" s="33"/>
      <c r="B962"/>
      <c r="C962"/>
      <c r="D962" s="46"/>
      <c r="P962" s="21"/>
      <c r="Q962" s="24"/>
    </row>
    <row r="963" spans="1:17" s="1" customFormat="1">
      <c r="A963" s="33"/>
      <c r="B963"/>
      <c r="C963"/>
      <c r="D963" s="46"/>
      <c r="P963" s="21"/>
      <c r="Q963" s="24"/>
    </row>
    <row r="964" spans="1:17" s="1" customFormat="1">
      <c r="A964" s="33"/>
      <c r="B964"/>
      <c r="C964"/>
      <c r="D964" s="46"/>
      <c r="P964" s="21"/>
      <c r="Q964" s="24"/>
    </row>
    <row r="965" spans="1:17" s="1" customFormat="1">
      <c r="A965" s="33"/>
      <c r="B965"/>
      <c r="C965"/>
      <c r="D965" s="46"/>
      <c r="P965" s="21"/>
      <c r="Q965" s="24"/>
    </row>
    <row r="966" spans="1:17" s="1" customFormat="1">
      <c r="A966" s="33"/>
      <c r="B966"/>
      <c r="C966"/>
      <c r="D966" s="46"/>
      <c r="P966" s="21"/>
      <c r="Q966" s="24"/>
    </row>
    <row r="968" spans="1:17" s="1" customFormat="1">
      <c r="A968" s="33"/>
      <c r="B968"/>
      <c r="C968"/>
      <c r="D968" s="46"/>
      <c r="P968" s="21"/>
      <c r="Q968" s="24"/>
    </row>
    <row r="969" spans="1:17" s="1" customFormat="1">
      <c r="A969" s="33"/>
      <c r="B969"/>
      <c r="C969"/>
      <c r="D969" s="46"/>
      <c r="P969" s="21"/>
      <c r="Q969" s="24"/>
    </row>
    <row r="970" spans="1:17" s="1" customFormat="1">
      <c r="A970" s="33"/>
      <c r="B970"/>
      <c r="C970"/>
      <c r="D970" s="46"/>
      <c r="P970" s="21"/>
      <c r="Q970" s="24"/>
    </row>
    <row r="971" spans="1:17" s="1" customFormat="1">
      <c r="A971" s="33"/>
      <c r="B971"/>
      <c r="C971"/>
      <c r="D971" s="46"/>
      <c r="P971" s="21"/>
      <c r="Q971" s="24"/>
    </row>
    <row r="972" spans="1:17" s="1" customFormat="1">
      <c r="A972" s="33"/>
      <c r="B972"/>
      <c r="C972"/>
      <c r="D972" s="46"/>
      <c r="P972" s="21"/>
      <c r="Q972" s="24"/>
    </row>
    <row r="973" spans="1:17" s="1" customFormat="1">
      <c r="A973" s="33"/>
      <c r="B973"/>
      <c r="C973"/>
      <c r="D973" s="46"/>
      <c r="P973" s="21"/>
      <c r="Q973" s="24"/>
    </row>
    <row r="974" spans="1:17" s="1" customFormat="1">
      <c r="A974" s="33"/>
      <c r="B974"/>
      <c r="C974"/>
      <c r="D974" s="46"/>
      <c r="P974" s="21"/>
      <c r="Q974" s="24"/>
    </row>
    <row r="975" spans="1:17" s="1" customFormat="1">
      <c r="A975" s="33"/>
      <c r="B975"/>
      <c r="C975"/>
      <c r="D975" s="46"/>
      <c r="P975" s="21"/>
      <c r="Q975" s="24"/>
    </row>
    <row r="976" spans="1:17" s="1" customFormat="1">
      <c r="A976" s="33"/>
      <c r="B976"/>
      <c r="C976"/>
      <c r="D976" s="46"/>
      <c r="P976" s="21"/>
      <c r="Q976" s="24"/>
    </row>
    <row r="981" spans="1:17">
      <c r="A981" s="37"/>
    </row>
    <row r="982" spans="1:17">
      <c r="A982" s="37"/>
    </row>
    <row r="983" spans="1:17">
      <c r="A983" s="37"/>
    </row>
    <row r="984" spans="1:17">
      <c r="A984" s="37"/>
    </row>
    <row r="985" spans="1:17">
      <c r="A985" s="37"/>
    </row>
    <row r="986" spans="1:17">
      <c r="A986" s="37"/>
    </row>
    <row r="987" spans="1:17" s="1" customFormat="1">
      <c r="A987" s="37"/>
      <c r="B987"/>
      <c r="C987"/>
      <c r="D987" s="46"/>
      <c r="P987" s="21"/>
      <c r="Q987" s="24"/>
    </row>
    <row r="988" spans="1:17" s="1" customFormat="1">
      <c r="A988" s="37"/>
      <c r="B988"/>
      <c r="C988"/>
      <c r="D988" s="46"/>
      <c r="P988" s="21"/>
      <c r="Q988" s="24"/>
    </row>
    <row r="989" spans="1:17" s="1" customFormat="1">
      <c r="A989" s="37"/>
      <c r="B989"/>
      <c r="C989"/>
      <c r="D989" s="46"/>
      <c r="P989" s="21"/>
      <c r="Q989" s="24"/>
    </row>
    <row r="990" spans="1:17" s="1" customFormat="1">
      <c r="A990" s="37"/>
      <c r="B990"/>
      <c r="C990"/>
      <c r="D990" s="46"/>
      <c r="P990" s="21"/>
      <c r="Q990" s="24"/>
    </row>
    <row r="991" spans="1:17" s="1" customFormat="1">
      <c r="A991" s="37"/>
      <c r="B991"/>
      <c r="C991"/>
      <c r="D991" s="46"/>
      <c r="P991" s="21"/>
      <c r="Q991" s="24"/>
    </row>
    <row r="992" spans="1:17">
      <c r="A992" s="37"/>
    </row>
    <row r="993" spans="1:17" s="1" customFormat="1">
      <c r="A993" s="33"/>
      <c r="B993"/>
      <c r="C993"/>
      <c r="D993" s="46"/>
      <c r="P993" s="21"/>
      <c r="Q993" s="24"/>
    </row>
    <row r="994" spans="1:17" s="1" customFormat="1">
      <c r="A994" s="37"/>
      <c r="B994"/>
      <c r="C994"/>
      <c r="D994" s="46"/>
      <c r="P994" s="21"/>
      <c r="Q994" s="24"/>
    </row>
    <row r="995" spans="1:17" s="1" customFormat="1">
      <c r="A995" s="37"/>
      <c r="B995"/>
      <c r="C995"/>
      <c r="D995" s="46"/>
      <c r="P995" s="21"/>
      <c r="Q995" s="24"/>
    </row>
    <row r="996" spans="1:17" s="1" customFormat="1">
      <c r="A996" s="37"/>
      <c r="B996"/>
      <c r="C996"/>
      <c r="D996" s="46"/>
      <c r="P996" s="21"/>
      <c r="Q996" s="24"/>
    </row>
    <row r="997" spans="1:17" s="1" customFormat="1">
      <c r="A997" s="37"/>
      <c r="B997"/>
      <c r="C997"/>
      <c r="D997" s="46"/>
      <c r="P997" s="21"/>
      <c r="Q997" s="24"/>
    </row>
    <row r="998" spans="1:17" s="1" customFormat="1">
      <c r="A998" s="37"/>
      <c r="B998"/>
      <c r="C998"/>
      <c r="D998" s="46"/>
      <c r="P998" s="21"/>
      <c r="Q998" s="24"/>
    </row>
    <row r="999" spans="1:17" s="1" customFormat="1">
      <c r="A999" s="37"/>
      <c r="B999"/>
      <c r="C999"/>
      <c r="D999" s="46"/>
      <c r="P999" s="21"/>
      <c r="Q999" s="24"/>
    </row>
    <row r="1000" spans="1:17" s="1" customFormat="1">
      <c r="A1000" s="37"/>
      <c r="B1000"/>
      <c r="C1000"/>
      <c r="D1000" s="46"/>
      <c r="P1000" s="21"/>
      <c r="Q1000" s="24"/>
    </row>
    <row r="1001" spans="1:17" s="1" customFormat="1">
      <c r="A1001" s="37"/>
      <c r="B1001"/>
      <c r="C1001"/>
      <c r="D1001" s="46"/>
      <c r="P1001" s="21"/>
      <c r="Q1001" s="24"/>
    </row>
    <row r="1002" spans="1:17" s="1" customFormat="1">
      <c r="A1002" s="37"/>
      <c r="B1002"/>
      <c r="C1002"/>
      <c r="D1002" s="46"/>
      <c r="P1002" s="21"/>
      <c r="Q1002" s="24"/>
    </row>
    <row r="1003" spans="1:17" s="1" customFormat="1">
      <c r="A1003" s="33"/>
      <c r="B1003"/>
      <c r="C1003"/>
      <c r="D1003" s="46"/>
      <c r="P1003" s="21"/>
      <c r="Q1003" s="24"/>
    </row>
    <row r="1004" spans="1:17" s="1" customFormat="1">
      <c r="A1004" s="33"/>
      <c r="B1004"/>
      <c r="C1004"/>
      <c r="D1004" s="46"/>
      <c r="P1004" s="21"/>
      <c r="Q1004" s="24"/>
    </row>
    <row r="1005" spans="1:17" s="1" customFormat="1">
      <c r="A1005" s="33"/>
      <c r="B1005"/>
      <c r="C1005"/>
      <c r="D1005" s="46"/>
      <c r="P1005" s="21"/>
      <c r="Q1005" s="24"/>
    </row>
    <row r="1006" spans="1:17" s="1" customFormat="1">
      <c r="A1006" s="33"/>
      <c r="B1006"/>
      <c r="C1006"/>
      <c r="D1006" s="46"/>
      <c r="P1006" s="21"/>
      <c r="Q1006" s="24"/>
    </row>
    <row r="1007" spans="1:17" s="1" customFormat="1">
      <c r="A1007" s="33"/>
      <c r="B1007"/>
      <c r="C1007"/>
      <c r="D1007" s="46"/>
      <c r="P1007" s="21"/>
      <c r="Q1007" s="24"/>
    </row>
    <row r="1008" spans="1:17" s="1" customFormat="1">
      <c r="A1008" s="33"/>
      <c r="B1008"/>
      <c r="C1008"/>
      <c r="D1008" s="46"/>
      <c r="P1008" s="21"/>
      <c r="Q1008" s="24"/>
    </row>
    <row r="1009" spans="1:17" s="1" customFormat="1">
      <c r="A1009" s="33"/>
      <c r="B1009"/>
      <c r="C1009"/>
      <c r="D1009" s="46"/>
      <c r="P1009" s="21"/>
      <c r="Q1009" s="24"/>
    </row>
    <row r="1010" spans="1:17" s="1" customFormat="1">
      <c r="A1010" s="33"/>
      <c r="B1010"/>
      <c r="C1010"/>
      <c r="D1010" s="46"/>
      <c r="P1010" s="21"/>
      <c r="Q1010" s="24"/>
    </row>
    <row r="1011" spans="1:17" s="1" customFormat="1">
      <c r="A1011" s="33"/>
      <c r="B1011"/>
      <c r="C1011"/>
      <c r="D1011" s="46"/>
      <c r="P1011" s="21"/>
      <c r="Q1011" s="24"/>
    </row>
    <row r="1012" spans="1:17" s="1" customFormat="1">
      <c r="A1012" s="33"/>
      <c r="B1012"/>
      <c r="C1012"/>
      <c r="D1012" s="46"/>
      <c r="P1012" s="21"/>
      <c r="Q1012" s="24"/>
    </row>
    <row r="1013" spans="1:17" s="1" customFormat="1">
      <c r="A1013" s="37"/>
      <c r="B1013"/>
      <c r="C1013"/>
      <c r="D1013" s="46"/>
      <c r="P1013" s="21"/>
      <c r="Q1013" s="24"/>
    </row>
    <row r="1014" spans="1:17">
      <c r="A1014" s="37"/>
    </row>
    <row r="1015" spans="1:17" s="1" customFormat="1">
      <c r="A1015" s="37"/>
      <c r="B1015"/>
      <c r="C1015"/>
      <c r="D1015" s="46"/>
      <c r="P1015" s="21"/>
      <c r="Q1015" s="24"/>
    </row>
    <row r="1016" spans="1:17">
      <c r="A1016" s="37"/>
    </row>
    <row r="1017" spans="1:17">
      <c r="A1017" s="37"/>
    </row>
    <row r="1019" spans="1:17">
      <c r="A1019" s="37"/>
    </row>
    <row r="1020" spans="1:17">
      <c r="A1020" s="37"/>
    </row>
    <row r="1021" spans="1:17">
      <c r="A1021" s="37"/>
    </row>
    <row r="1022" spans="1:17">
      <c r="A1022" s="37"/>
    </row>
    <row r="1023" spans="1:17">
      <c r="A1023" s="37"/>
    </row>
    <row r="1024" spans="1:17" s="1" customFormat="1">
      <c r="A1024" s="37"/>
      <c r="B1024"/>
      <c r="C1024"/>
      <c r="D1024" s="46"/>
      <c r="P1024" s="21"/>
      <c r="Q1024" s="24"/>
    </row>
    <row r="1025" spans="1:17" s="1" customFormat="1">
      <c r="A1025" s="37"/>
      <c r="B1025"/>
      <c r="C1025"/>
      <c r="D1025" s="46"/>
      <c r="P1025" s="21"/>
      <c r="Q1025" s="24"/>
    </row>
    <row r="1026" spans="1:17" s="1" customFormat="1">
      <c r="A1026" s="37"/>
      <c r="B1026"/>
      <c r="C1026"/>
      <c r="D1026" s="46"/>
      <c r="P1026" s="21"/>
      <c r="Q1026" s="24"/>
    </row>
    <row r="1027" spans="1:17">
      <c r="A1027" s="37"/>
    </row>
    <row r="1028" spans="1:17" s="1" customFormat="1">
      <c r="A1028" s="37"/>
      <c r="B1028"/>
      <c r="C1028"/>
      <c r="D1028" s="46"/>
      <c r="P1028" s="21"/>
      <c r="Q1028" s="24"/>
    </row>
    <row r="1029" spans="1:17" s="1" customFormat="1">
      <c r="A1029" s="37"/>
      <c r="B1029"/>
      <c r="C1029"/>
      <c r="D1029" s="46"/>
      <c r="P1029" s="21"/>
      <c r="Q1029" s="24"/>
    </row>
    <row r="1030" spans="1:17">
      <c r="A1030" s="37"/>
    </row>
    <row r="1031" spans="1:17" s="1" customFormat="1">
      <c r="A1031" s="37"/>
      <c r="B1031"/>
      <c r="C1031"/>
      <c r="D1031" s="46"/>
      <c r="P1031" s="21"/>
      <c r="Q1031" s="24"/>
    </row>
    <row r="1032" spans="1:17" s="1" customFormat="1">
      <c r="A1032" s="37"/>
      <c r="B1032"/>
      <c r="C1032"/>
      <c r="D1032" s="46"/>
      <c r="P1032" s="21"/>
      <c r="Q1032" s="24"/>
    </row>
    <row r="1033" spans="1:17" s="1" customFormat="1">
      <c r="A1033" s="37"/>
      <c r="B1033"/>
      <c r="C1033"/>
      <c r="D1033" s="46"/>
      <c r="P1033" s="21"/>
      <c r="Q1033" s="24"/>
    </row>
    <row r="1034" spans="1:17" s="1" customFormat="1">
      <c r="A1034" s="37"/>
      <c r="B1034"/>
      <c r="C1034"/>
      <c r="D1034" s="46"/>
      <c r="P1034" s="21"/>
      <c r="Q1034" s="24"/>
    </row>
    <row r="1035" spans="1:17" s="1" customFormat="1">
      <c r="A1035" s="37"/>
      <c r="B1035"/>
      <c r="C1035"/>
      <c r="D1035" s="46"/>
      <c r="P1035" s="21"/>
      <c r="Q1035" s="24"/>
    </row>
    <row r="1036" spans="1:17" s="1" customFormat="1">
      <c r="A1036" s="37"/>
      <c r="B1036"/>
      <c r="C1036"/>
      <c r="D1036" s="46"/>
      <c r="P1036" s="21"/>
      <c r="Q1036" s="24"/>
    </row>
    <row r="1037" spans="1:17" s="1" customFormat="1">
      <c r="A1037" s="37"/>
      <c r="B1037"/>
      <c r="C1037"/>
      <c r="D1037" s="46"/>
      <c r="P1037" s="21"/>
      <c r="Q1037" s="24"/>
    </row>
    <row r="1038" spans="1:17" s="1" customFormat="1">
      <c r="A1038" s="37"/>
      <c r="B1038"/>
      <c r="C1038"/>
      <c r="D1038" s="46"/>
      <c r="P1038" s="21"/>
      <c r="Q1038" s="24"/>
    </row>
    <row r="1039" spans="1:17" s="1" customFormat="1">
      <c r="A1039" s="37"/>
      <c r="B1039"/>
      <c r="C1039"/>
      <c r="D1039" s="46"/>
      <c r="P1039" s="21"/>
      <c r="Q1039" s="24"/>
    </row>
    <row r="1040" spans="1:17" s="1" customFormat="1">
      <c r="A1040" s="33"/>
      <c r="B1040"/>
      <c r="C1040"/>
      <c r="D1040" s="46"/>
      <c r="P1040" s="21"/>
      <c r="Q1040" s="24"/>
    </row>
    <row r="1041" spans="1:17" s="1" customFormat="1">
      <c r="A1041" s="37"/>
      <c r="B1041"/>
      <c r="C1041"/>
      <c r="D1041" s="46"/>
      <c r="P1041" s="21"/>
      <c r="Q1041" s="24"/>
    </row>
    <row r="1042" spans="1:17" s="1" customFormat="1">
      <c r="A1042" s="33"/>
      <c r="B1042"/>
      <c r="C1042"/>
      <c r="D1042" s="46"/>
      <c r="P1042" s="21"/>
      <c r="Q1042" s="24"/>
    </row>
    <row r="1044" spans="1:17" s="1" customFormat="1">
      <c r="A1044" s="33"/>
      <c r="B1044"/>
      <c r="C1044"/>
      <c r="D1044" s="46"/>
      <c r="P1044" s="21"/>
      <c r="Q1044" s="24"/>
    </row>
    <row r="1045" spans="1:17" s="1" customFormat="1">
      <c r="A1045" s="33"/>
      <c r="B1045"/>
      <c r="C1045"/>
      <c r="D1045" s="46"/>
      <c r="P1045" s="21"/>
      <c r="Q1045" s="24"/>
    </row>
    <row r="1046" spans="1:17" s="1" customFormat="1">
      <c r="A1046" s="33"/>
      <c r="B1046"/>
      <c r="C1046"/>
      <c r="D1046" s="46"/>
      <c r="P1046" s="21"/>
      <c r="Q1046" s="24"/>
    </row>
    <row r="1047" spans="1:17" s="1" customFormat="1">
      <c r="A1047" s="33"/>
      <c r="B1047"/>
      <c r="C1047"/>
      <c r="D1047" s="46"/>
      <c r="P1047" s="21"/>
      <c r="Q1047" s="24"/>
    </row>
    <row r="1048" spans="1:17" s="1" customFormat="1">
      <c r="A1048" s="33"/>
      <c r="B1048"/>
      <c r="C1048"/>
      <c r="D1048" s="46"/>
      <c r="P1048" s="21"/>
      <c r="Q1048" s="24"/>
    </row>
    <row r="1049" spans="1:17" s="1" customFormat="1">
      <c r="A1049" s="33"/>
      <c r="B1049"/>
      <c r="C1049"/>
      <c r="D1049" s="46"/>
      <c r="P1049" s="21"/>
      <c r="Q1049" s="24"/>
    </row>
    <row r="1050" spans="1:17" s="1" customFormat="1">
      <c r="A1050" s="37"/>
      <c r="B1050"/>
      <c r="C1050"/>
      <c r="D1050" s="46"/>
      <c r="P1050" s="21"/>
      <c r="Q1050" s="24"/>
    </row>
    <row r="1051" spans="1:17" s="1" customFormat="1">
      <c r="A1051" s="37"/>
      <c r="B1051"/>
      <c r="C1051"/>
      <c r="D1051" s="46"/>
      <c r="P1051" s="21"/>
      <c r="Q1051" s="24"/>
    </row>
    <row r="1052" spans="1:17" s="1" customFormat="1">
      <c r="A1052" s="37"/>
      <c r="B1052"/>
      <c r="C1052"/>
      <c r="D1052" s="46"/>
      <c r="P1052" s="21"/>
      <c r="Q1052" s="24"/>
    </row>
    <row r="1053" spans="1:17" s="1" customFormat="1">
      <c r="A1053" s="33"/>
      <c r="B1053"/>
      <c r="C1053"/>
      <c r="D1053" s="46"/>
      <c r="P1053" s="21"/>
      <c r="Q1053" s="24"/>
    </row>
    <row r="1054" spans="1:17" s="1" customFormat="1">
      <c r="A1054" s="37"/>
      <c r="B1054"/>
      <c r="C1054"/>
      <c r="D1054" s="46"/>
      <c r="P1054" s="21"/>
      <c r="Q1054" s="24"/>
    </row>
    <row r="1055" spans="1:17" s="1" customFormat="1">
      <c r="A1055" s="37"/>
      <c r="B1055"/>
      <c r="C1055"/>
      <c r="D1055" s="46"/>
      <c r="P1055" s="21"/>
      <c r="Q1055" s="24"/>
    </row>
    <row r="1056" spans="1:17" s="1" customFormat="1">
      <c r="A1056" s="33"/>
      <c r="B1056"/>
      <c r="C1056"/>
      <c r="D1056" s="46"/>
      <c r="P1056" s="21"/>
      <c r="Q1056" s="24"/>
    </row>
    <row r="1057" spans="1:17" s="1" customFormat="1">
      <c r="A1057" s="37"/>
      <c r="B1057"/>
      <c r="C1057"/>
      <c r="D1057" s="46"/>
      <c r="P1057" s="21"/>
      <c r="Q1057" s="24"/>
    </row>
    <row r="1058" spans="1:17">
      <c r="A1058" s="37"/>
    </row>
    <row r="1059" spans="1:17" s="1" customFormat="1">
      <c r="A1059" s="37"/>
      <c r="B1059"/>
      <c r="C1059"/>
      <c r="D1059" s="46"/>
      <c r="P1059" s="21"/>
      <c r="Q1059" s="24"/>
    </row>
    <row r="1060" spans="1:17" s="1" customFormat="1">
      <c r="A1060" s="37"/>
      <c r="B1060"/>
      <c r="C1060"/>
      <c r="D1060" s="46"/>
      <c r="P1060" s="21"/>
      <c r="Q1060" s="24"/>
    </row>
    <row r="1061" spans="1:17" s="1" customFormat="1">
      <c r="A1061" s="37"/>
      <c r="B1061"/>
      <c r="C1061"/>
      <c r="D1061" s="46"/>
      <c r="P1061" s="21"/>
      <c r="Q1061" s="24"/>
    </row>
    <row r="1062" spans="1:17" s="1" customFormat="1">
      <c r="A1062" s="37"/>
      <c r="B1062"/>
      <c r="C1062"/>
      <c r="D1062" s="46"/>
      <c r="P1062" s="21"/>
      <c r="Q1062" s="24"/>
    </row>
    <row r="1063" spans="1:17" s="1" customFormat="1">
      <c r="A1063" s="37"/>
      <c r="B1063"/>
      <c r="C1063"/>
      <c r="D1063" s="46"/>
      <c r="P1063" s="21"/>
      <c r="Q1063" s="24"/>
    </row>
    <row r="1064" spans="1:17" s="1" customFormat="1">
      <c r="A1064" s="37"/>
      <c r="B1064"/>
      <c r="C1064"/>
      <c r="D1064" s="46"/>
      <c r="P1064" s="21"/>
      <c r="Q1064" s="24"/>
    </row>
    <row r="1065" spans="1:17" s="1" customFormat="1">
      <c r="A1065" s="37"/>
      <c r="B1065"/>
      <c r="C1065"/>
      <c r="D1065" s="46"/>
      <c r="P1065" s="21"/>
      <c r="Q1065" s="24"/>
    </row>
    <row r="1066" spans="1:17" s="1" customFormat="1">
      <c r="A1066" s="37"/>
      <c r="B1066"/>
      <c r="C1066"/>
      <c r="D1066" s="46"/>
      <c r="P1066" s="21"/>
      <c r="Q1066" s="24"/>
    </row>
    <row r="1067" spans="1:17" s="1" customFormat="1">
      <c r="A1067" s="37"/>
      <c r="B1067"/>
      <c r="C1067"/>
      <c r="D1067" s="46"/>
      <c r="P1067" s="21"/>
      <c r="Q1067" s="24"/>
    </row>
    <row r="1068" spans="1:17" s="1" customFormat="1">
      <c r="A1068" s="37"/>
      <c r="B1068"/>
      <c r="C1068"/>
      <c r="D1068" s="46"/>
      <c r="P1068" s="21"/>
      <c r="Q1068" s="24"/>
    </row>
    <row r="1069" spans="1:17" s="1" customFormat="1">
      <c r="A1069" s="33"/>
      <c r="B1069"/>
      <c r="C1069"/>
      <c r="D1069" s="46"/>
      <c r="P1069" s="21"/>
      <c r="Q1069" s="24"/>
    </row>
    <row r="1070" spans="1:17" s="1" customFormat="1">
      <c r="A1070" s="37"/>
      <c r="B1070"/>
      <c r="C1070"/>
      <c r="D1070" s="46"/>
      <c r="P1070" s="21"/>
      <c r="Q1070" s="24"/>
    </row>
    <row r="1071" spans="1:17" s="1" customFormat="1">
      <c r="A1071" s="37"/>
      <c r="B1071"/>
      <c r="C1071"/>
      <c r="D1071" s="46"/>
      <c r="P1071" s="21"/>
      <c r="Q1071" s="24"/>
    </row>
    <row r="1072" spans="1:17" s="1" customFormat="1">
      <c r="A1072" s="37"/>
      <c r="B1072"/>
      <c r="C1072"/>
      <c r="D1072" s="46"/>
      <c r="P1072" s="21"/>
      <c r="Q1072" s="24"/>
    </row>
    <row r="1073" spans="1:17" s="1" customFormat="1">
      <c r="A1073" s="37"/>
      <c r="B1073"/>
      <c r="C1073"/>
      <c r="D1073" s="46"/>
      <c r="P1073" s="21"/>
      <c r="Q1073" s="24"/>
    </row>
    <row r="1074" spans="1:17" s="1" customFormat="1">
      <c r="A1074" s="37"/>
      <c r="B1074"/>
      <c r="C1074"/>
      <c r="D1074" s="46"/>
      <c r="P1074" s="21"/>
      <c r="Q1074" s="24"/>
    </row>
    <row r="1075" spans="1:17" s="1" customFormat="1">
      <c r="A1075" s="37"/>
      <c r="B1075"/>
      <c r="C1075"/>
      <c r="D1075" s="46"/>
      <c r="P1075" s="21"/>
      <c r="Q1075" s="24"/>
    </row>
    <row r="1076" spans="1:17" s="1" customFormat="1">
      <c r="A1076" s="37"/>
      <c r="B1076"/>
      <c r="C1076"/>
      <c r="D1076" s="46"/>
      <c r="P1076" s="21"/>
      <c r="Q1076" s="24"/>
    </row>
    <row r="1077" spans="1:17" s="1" customFormat="1">
      <c r="A1077" s="37"/>
      <c r="B1077"/>
      <c r="C1077"/>
      <c r="D1077" s="46"/>
      <c r="P1077" s="21"/>
      <c r="Q1077" s="24"/>
    </row>
    <row r="1078" spans="1:17" s="1" customFormat="1">
      <c r="A1078" s="37"/>
      <c r="B1078"/>
      <c r="C1078"/>
      <c r="D1078" s="46"/>
      <c r="P1078" s="21"/>
      <c r="Q1078" s="24"/>
    </row>
    <row r="1079" spans="1:17" s="1" customFormat="1">
      <c r="A1079" s="37"/>
      <c r="B1079"/>
      <c r="C1079"/>
      <c r="D1079" s="46"/>
      <c r="P1079" s="21"/>
      <c r="Q1079" s="24"/>
    </row>
    <row r="1080" spans="1:17" s="1" customFormat="1">
      <c r="A1080" s="37"/>
      <c r="B1080"/>
      <c r="C1080"/>
      <c r="D1080" s="46"/>
      <c r="P1080" s="21"/>
      <c r="Q1080" s="24"/>
    </row>
    <row r="1081" spans="1:17" s="1" customFormat="1">
      <c r="A1081" s="37"/>
      <c r="B1081"/>
      <c r="C1081"/>
      <c r="D1081" s="46"/>
      <c r="P1081" s="21"/>
      <c r="Q1081" s="24"/>
    </row>
    <row r="1082" spans="1:17" s="1" customFormat="1">
      <c r="A1082" s="37"/>
      <c r="B1082"/>
      <c r="C1082"/>
      <c r="D1082" s="46"/>
      <c r="P1082" s="21"/>
      <c r="Q1082" s="24"/>
    </row>
    <row r="1083" spans="1:17" s="1" customFormat="1">
      <c r="A1083" s="37"/>
      <c r="B1083"/>
      <c r="C1083"/>
      <c r="D1083" s="46"/>
      <c r="P1083" s="21"/>
      <c r="Q1083" s="24"/>
    </row>
    <row r="1084" spans="1:17" s="1" customFormat="1">
      <c r="A1084" s="33"/>
      <c r="B1084"/>
      <c r="C1084"/>
      <c r="D1084" s="46"/>
      <c r="P1084" s="21"/>
      <c r="Q1084" s="24"/>
    </row>
    <row r="1085" spans="1:17" s="1" customFormat="1">
      <c r="A1085" s="37"/>
      <c r="B1085"/>
      <c r="C1085"/>
      <c r="D1085" s="46"/>
      <c r="P1085" s="21"/>
      <c r="Q1085" s="24"/>
    </row>
    <row r="1086" spans="1:17" s="1" customFormat="1">
      <c r="A1086" s="37"/>
      <c r="B1086"/>
      <c r="C1086"/>
      <c r="D1086" s="46"/>
      <c r="P1086" s="21"/>
      <c r="Q1086" s="24"/>
    </row>
    <row r="1087" spans="1:17" s="1" customFormat="1">
      <c r="A1087" s="37"/>
      <c r="B1087"/>
      <c r="C1087"/>
      <c r="D1087" s="46"/>
      <c r="P1087" s="21"/>
      <c r="Q1087" s="24"/>
    </row>
    <row r="1088" spans="1:17" s="1" customFormat="1">
      <c r="A1088" s="37"/>
      <c r="B1088"/>
      <c r="C1088"/>
      <c r="D1088" s="46"/>
      <c r="P1088" s="21"/>
      <c r="Q1088" s="24"/>
    </row>
    <row r="1089" spans="1:17" s="1" customFormat="1">
      <c r="A1089" s="37"/>
      <c r="B1089"/>
      <c r="C1089"/>
      <c r="D1089" s="46"/>
      <c r="P1089" s="21"/>
      <c r="Q1089" s="24"/>
    </row>
    <row r="1090" spans="1:17" s="1" customFormat="1">
      <c r="A1090" s="37"/>
      <c r="B1090"/>
      <c r="C1090"/>
      <c r="D1090" s="46"/>
      <c r="P1090" s="21"/>
      <c r="Q1090" s="24"/>
    </row>
    <row r="1091" spans="1:17" s="1" customFormat="1">
      <c r="A1091" s="37"/>
      <c r="B1091"/>
      <c r="C1091"/>
      <c r="D1091" s="46"/>
      <c r="P1091" s="21"/>
      <c r="Q1091" s="24"/>
    </row>
    <row r="1092" spans="1:17" s="1" customFormat="1">
      <c r="A1092" s="37"/>
      <c r="B1092"/>
      <c r="C1092"/>
      <c r="D1092" s="46"/>
      <c r="P1092" s="21"/>
      <c r="Q1092" s="24"/>
    </row>
    <row r="1093" spans="1:17" s="1" customFormat="1">
      <c r="A1093" s="37"/>
      <c r="B1093"/>
      <c r="C1093"/>
      <c r="D1093" s="46"/>
      <c r="P1093" s="21"/>
      <c r="Q1093" s="24"/>
    </row>
    <row r="1094" spans="1:17" s="1" customFormat="1">
      <c r="A1094" s="37"/>
      <c r="B1094"/>
      <c r="C1094"/>
      <c r="D1094" s="46"/>
      <c r="P1094" s="21"/>
      <c r="Q1094" s="24"/>
    </row>
    <row r="1095" spans="1:17" s="1" customFormat="1">
      <c r="A1095" s="37"/>
      <c r="B1095"/>
      <c r="C1095"/>
      <c r="D1095" s="46"/>
      <c r="P1095" s="21"/>
      <c r="Q1095" s="24"/>
    </row>
    <row r="1096" spans="1:17" s="1" customFormat="1">
      <c r="A1096" s="37"/>
      <c r="B1096"/>
      <c r="C1096"/>
      <c r="D1096" s="46"/>
      <c r="P1096" s="21"/>
      <c r="Q1096" s="24"/>
    </row>
    <row r="1097" spans="1:17" s="1" customFormat="1">
      <c r="A1097" s="37"/>
      <c r="B1097"/>
      <c r="C1097"/>
      <c r="D1097" s="46"/>
      <c r="P1097" s="21"/>
      <c r="Q1097" s="24"/>
    </row>
    <row r="1098" spans="1:17" s="1" customFormat="1">
      <c r="A1098" s="37"/>
      <c r="B1098"/>
      <c r="C1098"/>
      <c r="D1098" s="46"/>
      <c r="P1098" s="21"/>
      <c r="Q1098" s="24"/>
    </row>
    <row r="1099" spans="1:17" s="1" customFormat="1">
      <c r="A1099" s="37"/>
      <c r="B1099"/>
      <c r="C1099"/>
      <c r="D1099" s="46"/>
      <c r="P1099" s="21"/>
      <c r="Q1099" s="24"/>
    </row>
    <row r="1100" spans="1:17" s="1" customFormat="1">
      <c r="A1100" s="37"/>
      <c r="B1100"/>
      <c r="C1100"/>
      <c r="D1100" s="46"/>
      <c r="P1100" s="21"/>
      <c r="Q1100" s="24"/>
    </row>
    <row r="1101" spans="1:17" s="1" customFormat="1">
      <c r="A1101" s="37"/>
      <c r="B1101"/>
      <c r="C1101"/>
      <c r="D1101" s="46"/>
      <c r="P1101" s="21"/>
      <c r="Q1101" s="24"/>
    </row>
    <row r="1102" spans="1:17" s="1" customFormat="1">
      <c r="A1102" s="37"/>
      <c r="B1102"/>
      <c r="C1102"/>
      <c r="D1102" s="46"/>
      <c r="P1102" s="21"/>
      <c r="Q1102" s="24"/>
    </row>
    <row r="1103" spans="1:17" s="1" customFormat="1">
      <c r="A1103" s="37"/>
      <c r="B1103"/>
      <c r="C1103"/>
      <c r="D1103" s="46"/>
      <c r="P1103" s="21"/>
      <c r="Q1103" s="24"/>
    </row>
    <row r="1104" spans="1:17" s="1" customFormat="1">
      <c r="A1104" s="37"/>
      <c r="B1104"/>
      <c r="C1104"/>
      <c r="D1104" s="46"/>
      <c r="P1104" s="21"/>
      <c r="Q1104" s="24"/>
    </row>
    <row r="1105" spans="1:17" s="1" customFormat="1">
      <c r="A1105" s="37"/>
      <c r="B1105"/>
      <c r="C1105"/>
      <c r="D1105" s="46"/>
      <c r="P1105" s="21"/>
      <c r="Q1105" s="24"/>
    </row>
    <row r="1106" spans="1:17" s="1" customFormat="1">
      <c r="A1106" s="37"/>
      <c r="B1106"/>
      <c r="C1106"/>
      <c r="D1106" s="46"/>
      <c r="P1106" s="21"/>
      <c r="Q1106" s="24"/>
    </row>
    <row r="1107" spans="1:17" s="1" customFormat="1">
      <c r="A1107" s="37"/>
      <c r="B1107"/>
      <c r="C1107"/>
      <c r="D1107" s="46"/>
      <c r="P1107" s="21"/>
      <c r="Q1107" s="24"/>
    </row>
    <row r="1108" spans="1:17" s="1" customFormat="1">
      <c r="A1108" s="37"/>
      <c r="D1108" s="46"/>
      <c r="P1108" s="21"/>
      <c r="Q1108" s="24"/>
    </row>
    <row r="1109" spans="1:17" s="1" customFormat="1">
      <c r="A1109" s="37"/>
      <c r="B1109"/>
      <c r="C1109"/>
      <c r="D1109" s="46"/>
      <c r="P1109" s="21"/>
      <c r="Q1109" s="24"/>
    </row>
    <row r="1110" spans="1:17" s="1" customFormat="1">
      <c r="A1110" s="37"/>
      <c r="B1110"/>
      <c r="C1110"/>
      <c r="D1110" s="46"/>
      <c r="P1110" s="21"/>
      <c r="Q1110" s="24"/>
    </row>
    <row r="1111" spans="1:17" s="1" customFormat="1">
      <c r="A1111" s="37"/>
      <c r="B1111"/>
      <c r="C1111"/>
      <c r="D1111" s="46"/>
      <c r="P1111" s="21"/>
      <c r="Q1111" s="24"/>
    </row>
    <row r="1112" spans="1:17" s="1" customFormat="1">
      <c r="A1112" s="37"/>
      <c r="B1112"/>
      <c r="C1112"/>
      <c r="D1112" s="46"/>
      <c r="P1112" s="21"/>
      <c r="Q1112" s="24"/>
    </row>
    <row r="1113" spans="1:17" s="1" customFormat="1">
      <c r="A1113" s="37"/>
      <c r="B1113"/>
      <c r="C1113"/>
      <c r="D1113" s="46"/>
      <c r="P1113" s="21"/>
      <c r="Q1113" s="24"/>
    </row>
    <row r="1114" spans="1:17" s="1" customFormat="1">
      <c r="A1114" s="37"/>
      <c r="B1114"/>
      <c r="C1114"/>
      <c r="D1114" s="46"/>
      <c r="P1114" s="21"/>
      <c r="Q1114" s="24"/>
    </row>
    <row r="1115" spans="1:17" s="1" customFormat="1">
      <c r="A1115" s="37"/>
      <c r="B1115"/>
      <c r="C1115"/>
      <c r="D1115" s="46"/>
      <c r="P1115" s="21"/>
      <c r="Q1115" s="24"/>
    </row>
    <row r="1116" spans="1:17" s="1" customFormat="1">
      <c r="A1116" s="37"/>
      <c r="B1116"/>
      <c r="C1116"/>
      <c r="D1116" s="46"/>
      <c r="P1116" s="21"/>
      <c r="Q1116" s="24"/>
    </row>
    <row r="1117" spans="1:17" s="1" customFormat="1">
      <c r="A1117" s="37"/>
      <c r="D1117" s="46"/>
      <c r="P1117" s="21"/>
      <c r="Q1117" s="24"/>
    </row>
    <row r="1118" spans="1:17" s="1" customFormat="1">
      <c r="A1118" s="37"/>
      <c r="D1118" s="46"/>
      <c r="P1118" s="21"/>
      <c r="Q1118" s="24"/>
    </row>
    <row r="1119" spans="1:17" s="1" customFormat="1">
      <c r="A1119" s="37"/>
      <c r="B1119"/>
      <c r="C1119"/>
      <c r="D1119" s="46"/>
      <c r="P1119" s="21"/>
      <c r="Q1119" s="24"/>
    </row>
    <row r="1120" spans="1:17" s="1" customFormat="1">
      <c r="A1120" s="37"/>
      <c r="B1120"/>
      <c r="C1120"/>
      <c r="D1120" s="46"/>
      <c r="P1120" s="21"/>
      <c r="Q1120" s="24"/>
    </row>
    <row r="1121" spans="1:17" s="1" customFormat="1">
      <c r="A1121" s="37"/>
      <c r="B1121"/>
      <c r="C1121"/>
      <c r="D1121" s="46"/>
      <c r="P1121" s="21"/>
      <c r="Q1121" s="24"/>
    </row>
    <row r="1122" spans="1:17" s="1" customFormat="1">
      <c r="A1122" s="37"/>
      <c r="B1122"/>
      <c r="C1122"/>
      <c r="D1122" s="46"/>
      <c r="P1122" s="21"/>
      <c r="Q1122" s="24"/>
    </row>
    <row r="1123" spans="1:17" s="1" customFormat="1">
      <c r="A1123" s="37"/>
      <c r="B1123"/>
      <c r="C1123"/>
      <c r="D1123" s="46"/>
      <c r="P1123" s="21"/>
      <c r="Q1123" s="24"/>
    </row>
    <row r="1124" spans="1:17" s="1" customFormat="1">
      <c r="A1124" s="37"/>
      <c r="B1124"/>
      <c r="C1124"/>
      <c r="D1124" s="46"/>
      <c r="P1124" s="21"/>
      <c r="Q1124" s="24"/>
    </row>
    <row r="1125" spans="1:17" s="1" customFormat="1">
      <c r="A1125" s="37"/>
      <c r="B1125"/>
      <c r="C1125"/>
      <c r="D1125" s="46"/>
      <c r="P1125" s="21"/>
      <c r="Q1125" s="24"/>
    </row>
    <row r="1126" spans="1:17" s="1" customFormat="1">
      <c r="A1126" s="37"/>
      <c r="B1126"/>
      <c r="C1126"/>
      <c r="D1126" s="46"/>
      <c r="P1126" s="21"/>
      <c r="Q1126" s="24"/>
    </row>
    <row r="1127" spans="1:17" s="1" customFormat="1">
      <c r="A1127" s="37"/>
      <c r="B1127"/>
      <c r="C1127"/>
      <c r="D1127" s="46"/>
      <c r="P1127" s="21"/>
      <c r="Q1127" s="24"/>
    </row>
    <row r="1128" spans="1:17" s="1" customFormat="1">
      <c r="A1128" s="37"/>
      <c r="B1128"/>
      <c r="C1128"/>
      <c r="D1128" s="46"/>
      <c r="P1128" s="21"/>
      <c r="Q1128" s="24"/>
    </row>
    <row r="1129" spans="1:17" s="1" customFormat="1">
      <c r="A1129" s="37"/>
      <c r="B1129"/>
      <c r="C1129"/>
      <c r="D1129" s="46"/>
      <c r="P1129" s="21"/>
      <c r="Q1129" s="24"/>
    </row>
    <row r="1130" spans="1:17" s="1" customFormat="1">
      <c r="A1130" s="37"/>
      <c r="B1130"/>
      <c r="C1130"/>
      <c r="D1130" s="46"/>
      <c r="P1130" s="21"/>
      <c r="Q1130" s="24"/>
    </row>
    <row r="1131" spans="1:17" s="1" customFormat="1">
      <c r="A1131" s="37"/>
      <c r="B1131"/>
      <c r="C1131"/>
      <c r="D1131" s="46"/>
      <c r="P1131" s="21"/>
      <c r="Q1131" s="24"/>
    </row>
    <row r="1132" spans="1:17" s="1" customFormat="1">
      <c r="A1132" s="37"/>
      <c r="B1132"/>
      <c r="C1132"/>
      <c r="D1132" s="46"/>
      <c r="P1132" s="21"/>
      <c r="Q1132" s="24"/>
    </row>
    <row r="1133" spans="1:17" s="1" customFormat="1">
      <c r="A1133" s="37"/>
      <c r="B1133"/>
      <c r="C1133"/>
      <c r="D1133" s="46"/>
      <c r="P1133" s="21"/>
      <c r="Q1133" s="24"/>
    </row>
    <row r="1134" spans="1:17" s="1" customFormat="1">
      <c r="A1134" s="37"/>
      <c r="B1134"/>
      <c r="C1134"/>
      <c r="D1134" s="46"/>
      <c r="P1134" s="21"/>
      <c r="Q1134" s="24"/>
    </row>
    <row r="1135" spans="1:17" s="1" customFormat="1">
      <c r="A1135" s="37"/>
      <c r="B1135"/>
      <c r="C1135"/>
      <c r="D1135" s="46"/>
      <c r="P1135" s="21"/>
      <c r="Q1135" s="24"/>
    </row>
    <row r="1136" spans="1:17" s="1" customFormat="1">
      <c r="A1136" s="37"/>
      <c r="B1136"/>
      <c r="C1136"/>
      <c r="D1136" s="46"/>
      <c r="P1136" s="21"/>
      <c r="Q1136" s="24"/>
    </row>
    <row r="1137" spans="1:17" s="1" customFormat="1">
      <c r="A1137" s="37"/>
      <c r="B1137"/>
      <c r="C1137"/>
      <c r="D1137" s="46"/>
      <c r="P1137" s="21"/>
      <c r="Q1137" s="24"/>
    </row>
    <row r="1138" spans="1:17" s="1" customFormat="1">
      <c r="A1138" s="37"/>
      <c r="B1138"/>
      <c r="C1138"/>
      <c r="D1138" s="46"/>
      <c r="P1138" s="21"/>
      <c r="Q1138" s="24"/>
    </row>
    <row r="1139" spans="1:17" s="1" customFormat="1">
      <c r="A1139" s="37"/>
      <c r="B1139"/>
      <c r="C1139"/>
      <c r="D1139" s="46"/>
      <c r="P1139" s="21"/>
      <c r="Q1139" s="24"/>
    </row>
    <row r="1140" spans="1:17" s="1" customFormat="1">
      <c r="A1140" s="37"/>
      <c r="B1140"/>
      <c r="C1140"/>
      <c r="D1140" s="46"/>
      <c r="P1140" s="21"/>
      <c r="Q1140" s="24"/>
    </row>
    <row r="1141" spans="1:17" s="1" customFormat="1">
      <c r="A1141" s="37"/>
      <c r="B1141"/>
      <c r="C1141"/>
      <c r="D1141" s="46"/>
      <c r="P1141" s="21"/>
      <c r="Q1141" s="24"/>
    </row>
    <row r="1142" spans="1:17" s="1" customFormat="1">
      <c r="A1142" s="37"/>
      <c r="B1142"/>
      <c r="C1142"/>
      <c r="D1142" s="46"/>
      <c r="P1142" s="21"/>
      <c r="Q1142" s="24"/>
    </row>
    <row r="1143" spans="1:17" s="1" customFormat="1">
      <c r="A1143" s="37"/>
      <c r="B1143"/>
      <c r="C1143"/>
      <c r="D1143" s="46"/>
      <c r="P1143" s="21"/>
      <c r="Q1143" s="24"/>
    </row>
    <row r="1144" spans="1:17" s="1" customFormat="1">
      <c r="A1144" s="37"/>
      <c r="B1144"/>
      <c r="C1144"/>
      <c r="D1144" s="46"/>
      <c r="P1144" s="21"/>
      <c r="Q1144" s="24"/>
    </row>
    <row r="1145" spans="1:17" s="1" customFormat="1">
      <c r="A1145" s="37"/>
      <c r="B1145"/>
      <c r="C1145"/>
      <c r="D1145" s="46"/>
      <c r="P1145" s="21"/>
      <c r="Q1145" s="24"/>
    </row>
    <row r="1146" spans="1:17" s="1" customFormat="1">
      <c r="A1146" s="37"/>
      <c r="B1146"/>
      <c r="C1146"/>
      <c r="D1146" s="46"/>
      <c r="P1146" s="21"/>
      <c r="Q1146" s="24"/>
    </row>
    <row r="1147" spans="1:17" s="1" customFormat="1">
      <c r="A1147" s="37"/>
      <c r="B1147"/>
      <c r="C1147"/>
      <c r="D1147" s="46"/>
      <c r="P1147" s="21"/>
      <c r="Q1147" s="24"/>
    </row>
    <row r="1148" spans="1:17" s="1" customFormat="1">
      <c r="A1148" s="37"/>
      <c r="B1148"/>
      <c r="C1148"/>
      <c r="D1148" s="46"/>
      <c r="P1148" s="21"/>
      <c r="Q1148" s="24"/>
    </row>
    <row r="1149" spans="1:17" s="1" customFormat="1">
      <c r="A1149" s="37"/>
      <c r="B1149"/>
      <c r="C1149"/>
      <c r="D1149" s="46"/>
      <c r="P1149" s="21"/>
      <c r="Q1149" s="24"/>
    </row>
    <row r="1150" spans="1:17" s="1" customFormat="1">
      <c r="A1150" s="37"/>
      <c r="B1150"/>
      <c r="C1150"/>
      <c r="D1150" s="46"/>
      <c r="P1150" s="21"/>
      <c r="Q1150" s="24"/>
    </row>
    <row r="1151" spans="1:17" s="1" customFormat="1">
      <c r="A1151" s="37"/>
      <c r="B1151"/>
      <c r="C1151"/>
      <c r="D1151" s="46"/>
      <c r="P1151" s="21"/>
      <c r="Q1151" s="24"/>
    </row>
    <row r="1152" spans="1:17" s="1" customFormat="1">
      <c r="A1152" s="37"/>
      <c r="B1152"/>
      <c r="C1152"/>
      <c r="D1152" s="46"/>
      <c r="P1152" s="21"/>
      <c r="Q1152" s="24"/>
    </row>
    <row r="1153" spans="1:17" s="1" customFormat="1">
      <c r="A1153" s="37"/>
      <c r="B1153"/>
      <c r="C1153"/>
      <c r="D1153" s="46"/>
      <c r="P1153" s="21"/>
      <c r="Q1153" s="24"/>
    </row>
    <row r="1154" spans="1:17" s="1" customFormat="1">
      <c r="A1154" s="37"/>
      <c r="B1154"/>
      <c r="C1154"/>
      <c r="D1154" s="46"/>
      <c r="P1154" s="21"/>
      <c r="Q1154" s="24"/>
    </row>
    <row r="1155" spans="1:17" s="1" customFormat="1">
      <c r="A1155" s="37"/>
      <c r="B1155"/>
      <c r="C1155"/>
      <c r="D1155" s="46"/>
      <c r="P1155" s="21"/>
      <c r="Q1155" s="24"/>
    </row>
    <row r="1156" spans="1:17" s="1" customFormat="1">
      <c r="A1156" s="37"/>
      <c r="B1156"/>
      <c r="C1156"/>
      <c r="D1156" s="46"/>
      <c r="P1156" s="21"/>
      <c r="Q1156" s="24"/>
    </row>
    <row r="1157" spans="1:17" s="1" customFormat="1">
      <c r="A1157" s="37"/>
      <c r="B1157"/>
      <c r="C1157"/>
      <c r="D1157" s="46"/>
      <c r="P1157" s="21"/>
      <c r="Q1157" s="24"/>
    </row>
    <row r="1158" spans="1:17" s="1" customFormat="1">
      <c r="A1158" s="37"/>
      <c r="B1158"/>
      <c r="C1158"/>
      <c r="D1158" s="46"/>
      <c r="P1158" s="21"/>
      <c r="Q1158" s="24"/>
    </row>
    <row r="1159" spans="1:17" s="1" customFormat="1">
      <c r="A1159" s="37"/>
      <c r="D1159" s="46"/>
      <c r="P1159" s="21"/>
      <c r="Q1159" s="24"/>
    </row>
    <row r="1160" spans="1:17" s="1" customFormat="1">
      <c r="A1160" s="37"/>
      <c r="B1160"/>
      <c r="C1160"/>
      <c r="D1160" s="46"/>
      <c r="P1160" s="21"/>
      <c r="Q1160" s="24"/>
    </row>
    <row r="1161" spans="1:17" s="1" customFormat="1">
      <c r="A1161" s="37"/>
      <c r="B1161"/>
      <c r="C1161"/>
      <c r="D1161" s="46"/>
      <c r="P1161" s="21"/>
      <c r="Q1161" s="24"/>
    </row>
    <row r="1162" spans="1:17" s="1" customFormat="1">
      <c r="A1162" s="37"/>
      <c r="B1162"/>
      <c r="C1162"/>
      <c r="D1162" s="46"/>
      <c r="P1162" s="21"/>
      <c r="Q1162" s="24"/>
    </row>
    <row r="1163" spans="1:17" s="1" customFormat="1">
      <c r="A1163" s="37"/>
      <c r="B1163"/>
      <c r="C1163"/>
      <c r="D1163" s="46"/>
      <c r="P1163" s="21"/>
      <c r="Q1163" s="24"/>
    </row>
    <row r="1164" spans="1:17" s="1" customFormat="1">
      <c r="A1164" s="37"/>
      <c r="B1164"/>
      <c r="C1164"/>
      <c r="D1164" s="46"/>
      <c r="P1164" s="21"/>
      <c r="Q1164" s="24"/>
    </row>
    <row r="1165" spans="1:17" s="1" customFormat="1">
      <c r="A1165" s="37"/>
      <c r="B1165"/>
      <c r="C1165"/>
      <c r="D1165" s="46"/>
      <c r="P1165" s="21"/>
      <c r="Q1165" s="24"/>
    </row>
    <row r="1166" spans="1:17" s="1" customFormat="1">
      <c r="A1166" s="37"/>
      <c r="B1166"/>
      <c r="C1166"/>
      <c r="D1166" s="46"/>
      <c r="P1166" s="21"/>
      <c r="Q1166" s="24"/>
    </row>
    <row r="1167" spans="1:17" s="1" customFormat="1">
      <c r="A1167" s="37"/>
      <c r="B1167"/>
      <c r="C1167"/>
      <c r="D1167" s="46"/>
      <c r="P1167" s="21"/>
      <c r="Q1167" s="24"/>
    </row>
    <row r="1168" spans="1:17" s="1" customFormat="1">
      <c r="A1168" s="37"/>
      <c r="B1168"/>
      <c r="C1168"/>
      <c r="D1168" s="46"/>
      <c r="P1168" s="21"/>
      <c r="Q1168" s="24"/>
    </row>
    <row r="1169" spans="1:17" s="1" customFormat="1">
      <c r="A1169" s="37"/>
      <c r="B1169"/>
      <c r="C1169"/>
      <c r="D1169" s="46"/>
      <c r="P1169" s="21"/>
      <c r="Q1169" s="24"/>
    </row>
    <row r="1170" spans="1:17" s="1" customFormat="1">
      <c r="A1170" s="37"/>
      <c r="B1170"/>
      <c r="C1170"/>
      <c r="D1170" s="46"/>
      <c r="P1170" s="21"/>
      <c r="Q1170" s="24"/>
    </row>
    <row r="1171" spans="1:17" s="1" customFormat="1">
      <c r="A1171" s="37"/>
      <c r="B1171"/>
      <c r="C1171"/>
      <c r="D1171" s="46"/>
      <c r="P1171" s="21"/>
      <c r="Q1171" s="24"/>
    </row>
    <row r="1172" spans="1:17" s="1" customFormat="1">
      <c r="A1172" s="37"/>
      <c r="B1172"/>
      <c r="C1172"/>
      <c r="D1172" s="46"/>
      <c r="P1172" s="21"/>
      <c r="Q1172" s="24"/>
    </row>
    <row r="1173" spans="1:17" s="1" customFormat="1">
      <c r="A1173" s="37"/>
      <c r="B1173"/>
      <c r="C1173"/>
      <c r="D1173" s="46"/>
      <c r="P1173" s="21"/>
      <c r="Q1173" s="24"/>
    </row>
    <row r="1174" spans="1:17" s="1" customFormat="1">
      <c r="A1174" s="37"/>
      <c r="B1174"/>
      <c r="C1174"/>
      <c r="D1174" s="46"/>
      <c r="P1174" s="21"/>
      <c r="Q1174" s="24"/>
    </row>
    <row r="1175" spans="1:17" s="1" customFormat="1">
      <c r="A1175" s="37"/>
      <c r="B1175"/>
      <c r="C1175"/>
      <c r="D1175" s="46"/>
      <c r="P1175" s="21"/>
      <c r="Q1175" s="24"/>
    </row>
    <row r="1176" spans="1:17" s="1" customFormat="1">
      <c r="A1176" s="37"/>
      <c r="B1176"/>
      <c r="C1176"/>
      <c r="D1176" s="46"/>
      <c r="P1176" s="21"/>
      <c r="Q1176" s="24"/>
    </row>
    <row r="1177" spans="1:17" s="1" customFormat="1">
      <c r="A1177" s="37"/>
      <c r="B1177"/>
      <c r="C1177"/>
      <c r="D1177" s="46"/>
      <c r="P1177" s="21"/>
      <c r="Q1177" s="24"/>
    </row>
    <row r="1178" spans="1:17" s="1" customFormat="1">
      <c r="A1178" s="37"/>
      <c r="B1178"/>
      <c r="C1178"/>
      <c r="D1178" s="46"/>
      <c r="P1178" s="21"/>
      <c r="Q1178" s="24"/>
    </row>
    <row r="1179" spans="1:17" s="1" customFormat="1">
      <c r="A1179" s="37"/>
      <c r="B1179"/>
      <c r="C1179"/>
      <c r="D1179" s="46"/>
      <c r="P1179" s="21"/>
      <c r="Q1179" s="24"/>
    </row>
    <row r="1180" spans="1:17" s="1" customFormat="1">
      <c r="A1180" s="37"/>
      <c r="B1180"/>
      <c r="C1180"/>
      <c r="D1180" s="46"/>
      <c r="P1180" s="21"/>
      <c r="Q1180" s="24"/>
    </row>
    <row r="1181" spans="1:17" s="1" customFormat="1">
      <c r="A1181" s="37"/>
      <c r="B1181"/>
      <c r="C1181"/>
      <c r="D1181" s="46"/>
      <c r="P1181" s="21"/>
      <c r="Q1181" s="24"/>
    </row>
    <row r="1182" spans="1:17" s="1" customFormat="1">
      <c r="A1182" s="37"/>
      <c r="B1182"/>
      <c r="C1182"/>
      <c r="D1182" s="46"/>
      <c r="P1182" s="21"/>
      <c r="Q1182" s="24"/>
    </row>
    <row r="1183" spans="1:17" s="1" customFormat="1">
      <c r="A1183" s="37"/>
      <c r="B1183"/>
      <c r="C1183"/>
      <c r="D1183" s="46"/>
      <c r="P1183" s="21"/>
      <c r="Q1183" s="24"/>
    </row>
    <row r="1184" spans="1:17" s="1" customFormat="1">
      <c r="A1184" s="37"/>
      <c r="B1184"/>
      <c r="C1184"/>
      <c r="D1184" s="46"/>
      <c r="P1184" s="21"/>
      <c r="Q1184" s="24"/>
    </row>
    <row r="1185" spans="1:17" s="1" customFormat="1">
      <c r="A1185" s="37"/>
      <c r="B1185"/>
      <c r="C1185"/>
      <c r="D1185" s="46"/>
      <c r="P1185" s="21"/>
      <c r="Q1185" s="24"/>
    </row>
    <row r="1186" spans="1:17" s="1" customFormat="1">
      <c r="A1186" s="37"/>
      <c r="B1186"/>
      <c r="C1186"/>
      <c r="D1186" s="46"/>
      <c r="P1186" s="21"/>
      <c r="Q1186" s="24"/>
    </row>
    <row r="1187" spans="1:17" s="1" customFormat="1">
      <c r="A1187" s="37"/>
      <c r="B1187"/>
      <c r="C1187"/>
      <c r="D1187" s="46"/>
      <c r="P1187" s="21"/>
      <c r="Q1187" s="24"/>
    </row>
    <row r="1188" spans="1:17" s="1" customFormat="1">
      <c r="A1188" s="37"/>
      <c r="B1188"/>
      <c r="C1188"/>
      <c r="D1188" s="46"/>
      <c r="P1188" s="21"/>
      <c r="Q1188" s="24"/>
    </row>
    <row r="1189" spans="1:17" s="1" customFormat="1">
      <c r="A1189" s="37"/>
      <c r="B1189"/>
      <c r="C1189"/>
      <c r="D1189" s="46"/>
      <c r="P1189" s="21"/>
      <c r="Q1189" s="24"/>
    </row>
    <row r="1190" spans="1:17" s="1" customFormat="1">
      <c r="A1190" s="37"/>
      <c r="B1190"/>
      <c r="C1190"/>
      <c r="D1190" s="46"/>
      <c r="P1190" s="21"/>
      <c r="Q1190" s="24"/>
    </row>
    <row r="1191" spans="1:17" s="1" customFormat="1">
      <c r="A1191" s="37"/>
      <c r="B1191"/>
      <c r="C1191"/>
      <c r="D1191" s="46"/>
      <c r="P1191" s="21"/>
      <c r="Q1191" s="24"/>
    </row>
    <row r="1192" spans="1:17" s="1" customFormat="1">
      <c r="A1192" s="37"/>
      <c r="B1192"/>
      <c r="C1192"/>
      <c r="D1192" s="46"/>
      <c r="P1192" s="21"/>
      <c r="Q1192" s="24"/>
    </row>
    <row r="1193" spans="1:17" s="1" customFormat="1">
      <c r="A1193" s="37"/>
      <c r="B1193"/>
      <c r="C1193"/>
      <c r="D1193" s="46"/>
      <c r="P1193" s="21"/>
      <c r="Q1193" s="24"/>
    </row>
    <row r="1194" spans="1:17" s="1" customFormat="1">
      <c r="A1194" s="37"/>
      <c r="B1194"/>
      <c r="C1194"/>
      <c r="D1194" s="46"/>
      <c r="P1194" s="21"/>
      <c r="Q1194" s="24"/>
    </row>
    <row r="1195" spans="1:17" s="1" customFormat="1">
      <c r="A1195" s="37"/>
      <c r="B1195"/>
      <c r="C1195"/>
      <c r="D1195" s="46"/>
      <c r="P1195" s="21"/>
      <c r="Q1195" s="24"/>
    </row>
    <row r="1196" spans="1:17" s="1" customFormat="1">
      <c r="A1196" s="37"/>
      <c r="B1196"/>
      <c r="C1196"/>
      <c r="D1196" s="46"/>
      <c r="P1196" s="21"/>
      <c r="Q1196" s="24"/>
    </row>
    <row r="1197" spans="1:17" s="1" customFormat="1">
      <c r="A1197" s="37"/>
      <c r="B1197"/>
      <c r="C1197"/>
      <c r="D1197" s="46"/>
      <c r="P1197" s="21"/>
      <c r="Q1197" s="24"/>
    </row>
    <row r="1198" spans="1:17" s="1" customFormat="1">
      <c r="A1198" s="37"/>
      <c r="B1198"/>
      <c r="C1198"/>
      <c r="D1198" s="46"/>
      <c r="P1198" s="21"/>
      <c r="Q1198" s="24"/>
    </row>
    <row r="1199" spans="1:17" s="1" customFormat="1">
      <c r="A1199" s="37"/>
      <c r="B1199"/>
      <c r="C1199"/>
      <c r="D1199" s="46"/>
      <c r="P1199" s="21"/>
      <c r="Q1199" s="24"/>
    </row>
    <row r="1200" spans="1:17" s="1" customFormat="1">
      <c r="A1200" s="37"/>
      <c r="B1200"/>
      <c r="C1200"/>
      <c r="D1200" s="46"/>
      <c r="P1200" s="21"/>
      <c r="Q1200" s="24"/>
    </row>
    <row r="1201" spans="1:17" s="1" customFormat="1">
      <c r="A1201" s="37"/>
      <c r="B1201"/>
      <c r="C1201"/>
      <c r="D1201" s="46"/>
      <c r="P1201" s="21"/>
      <c r="Q1201" s="24"/>
    </row>
    <row r="1202" spans="1:17" s="1" customFormat="1">
      <c r="A1202" s="37"/>
      <c r="B1202"/>
      <c r="C1202"/>
      <c r="D1202" s="46"/>
      <c r="P1202" s="21"/>
      <c r="Q1202" s="24"/>
    </row>
    <row r="1203" spans="1:17" s="1" customFormat="1">
      <c r="A1203" s="37"/>
      <c r="B1203"/>
      <c r="C1203"/>
      <c r="D1203" s="46"/>
      <c r="P1203" s="21"/>
      <c r="Q1203" s="24"/>
    </row>
    <row r="1204" spans="1:17" s="1" customFormat="1">
      <c r="A1204" s="37"/>
      <c r="B1204"/>
      <c r="C1204"/>
      <c r="D1204" s="46"/>
      <c r="P1204" s="21"/>
      <c r="Q1204" s="24"/>
    </row>
    <row r="1205" spans="1:17" s="1" customFormat="1">
      <c r="A1205" s="37"/>
      <c r="B1205"/>
      <c r="C1205"/>
      <c r="D1205" s="46"/>
      <c r="P1205" s="21"/>
      <c r="Q1205" s="24"/>
    </row>
    <row r="1206" spans="1:17" s="1" customFormat="1">
      <c r="A1206" s="37"/>
      <c r="B1206"/>
      <c r="C1206"/>
      <c r="D1206" s="46"/>
      <c r="P1206" s="21"/>
      <c r="Q1206" s="24"/>
    </row>
    <row r="1207" spans="1:17" s="1" customFormat="1">
      <c r="A1207" s="37"/>
      <c r="B1207"/>
      <c r="C1207"/>
      <c r="D1207" s="46"/>
      <c r="P1207" s="21"/>
      <c r="Q1207" s="24"/>
    </row>
    <row r="1208" spans="1:17" s="1" customFormat="1">
      <c r="A1208" s="37"/>
      <c r="B1208"/>
      <c r="C1208"/>
      <c r="D1208" s="46"/>
      <c r="P1208" s="21"/>
      <c r="Q1208" s="24"/>
    </row>
    <row r="1209" spans="1:17" s="1" customFormat="1">
      <c r="A1209" s="37"/>
      <c r="B1209"/>
      <c r="C1209"/>
      <c r="D1209" s="46"/>
      <c r="P1209" s="21"/>
      <c r="Q1209" s="24"/>
    </row>
    <row r="1210" spans="1:17" s="1" customFormat="1">
      <c r="A1210" s="37"/>
      <c r="B1210"/>
      <c r="C1210"/>
      <c r="D1210" s="46"/>
      <c r="P1210" s="21"/>
      <c r="Q1210" s="24"/>
    </row>
    <row r="1211" spans="1:17" s="1" customFormat="1">
      <c r="A1211" s="37"/>
      <c r="B1211"/>
      <c r="C1211"/>
      <c r="D1211" s="46"/>
      <c r="P1211" s="21"/>
      <c r="Q1211" s="24"/>
    </row>
    <row r="1212" spans="1:17" s="1" customFormat="1">
      <c r="A1212" s="37"/>
      <c r="B1212"/>
      <c r="C1212"/>
      <c r="D1212" s="46"/>
      <c r="P1212" s="21"/>
      <c r="Q1212" s="24"/>
    </row>
    <row r="1213" spans="1:17" s="1" customFormat="1">
      <c r="A1213" s="37"/>
      <c r="B1213"/>
      <c r="C1213"/>
      <c r="D1213" s="46"/>
      <c r="P1213" s="21"/>
      <c r="Q1213" s="24"/>
    </row>
    <row r="1214" spans="1:17" s="1" customFormat="1">
      <c r="A1214" s="37"/>
      <c r="B1214"/>
      <c r="C1214"/>
      <c r="D1214" s="46"/>
      <c r="P1214" s="21"/>
      <c r="Q1214" s="24"/>
    </row>
    <row r="1215" spans="1:17" s="1" customFormat="1">
      <c r="A1215" s="37"/>
      <c r="B1215"/>
      <c r="C1215"/>
      <c r="D1215" s="46"/>
      <c r="P1215" s="21"/>
      <c r="Q1215" s="24"/>
    </row>
    <row r="1216" spans="1:17" s="1" customFormat="1">
      <c r="A1216" s="37"/>
      <c r="B1216"/>
      <c r="C1216"/>
      <c r="D1216" s="46"/>
      <c r="P1216" s="21"/>
      <c r="Q1216" s="24"/>
    </row>
    <row r="1217" spans="1:17" s="1" customFormat="1">
      <c r="A1217" s="37"/>
      <c r="B1217"/>
      <c r="C1217"/>
      <c r="D1217" s="46"/>
      <c r="P1217" s="21"/>
      <c r="Q1217" s="24"/>
    </row>
    <row r="1218" spans="1:17" s="1" customFormat="1">
      <c r="A1218" s="37"/>
      <c r="B1218"/>
      <c r="C1218"/>
      <c r="D1218" s="46"/>
      <c r="P1218" s="21"/>
      <c r="Q1218" s="24"/>
    </row>
    <row r="1219" spans="1:17">
      <c r="A1219" s="37"/>
    </row>
    <row r="1220" spans="1:17">
      <c r="A1220" s="37"/>
    </row>
    <row r="1221" spans="1:17">
      <c r="A1221" s="37"/>
    </row>
    <row r="1222" spans="1:17">
      <c r="A1222" s="37"/>
    </row>
    <row r="1223" spans="1:17">
      <c r="A1223" s="37"/>
    </row>
    <row r="1224" spans="1:17">
      <c r="A1224" s="37"/>
      <c r="B1224" s="1"/>
      <c r="C1224" s="1"/>
    </row>
    <row r="1225" spans="1:17">
      <c r="A1225" s="37"/>
    </row>
    <row r="1226" spans="1:17">
      <c r="A1226" s="37"/>
    </row>
    <row r="1227" spans="1:17">
      <c r="A1227" s="37"/>
    </row>
    <row r="1228" spans="1:17">
      <c r="A1228" s="37"/>
    </row>
    <row r="1229" spans="1:17">
      <c r="A1229" s="37"/>
    </row>
    <row r="1230" spans="1:17">
      <c r="A1230" s="37"/>
    </row>
    <row r="1231" spans="1:17">
      <c r="A1231" s="37"/>
    </row>
    <row r="1232" spans="1:17">
      <c r="A1232" s="37"/>
    </row>
    <row r="1233" spans="1:1">
      <c r="A1233" s="37"/>
    </row>
    <row r="1234" spans="1:1">
      <c r="A1234" s="37"/>
    </row>
    <row r="1235" spans="1:1">
      <c r="A1235" s="37"/>
    </row>
    <row r="1236" spans="1:1">
      <c r="A1236" s="37"/>
    </row>
    <row r="1237" spans="1:1">
      <c r="A1237" s="37"/>
    </row>
    <row r="1238" spans="1:1">
      <c r="A1238" s="37"/>
    </row>
    <row r="1239" spans="1:1">
      <c r="A1239" s="37"/>
    </row>
    <row r="1240" spans="1:1">
      <c r="A1240" s="37"/>
    </row>
    <row r="1241" spans="1:1">
      <c r="A1241" s="37"/>
    </row>
    <row r="1242" spans="1:1">
      <c r="A1242" s="37"/>
    </row>
    <row r="1243" spans="1:1">
      <c r="A1243" s="37"/>
    </row>
    <row r="1244" spans="1:1">
      <c r="A1244" s="37"/>
    </row>
    <row r="1257" spans="2:3">
      <c r="B1257" s="1"/>
      <c r="C1257" s="1"/>
    </row>
    <row r="1272" spans="2:3">
      <c r="B1272" s="1"/>
      <c r="C1272" s="1"/>
    </row>
    <row r="1273" spans="2:3">
      <c r="B1273" s="1"/>
      <c r="C1273" s="1"/>
    </row>
  </sheetData>
  <sortState ref="A11:S683">
    <sortCondition ref="B11:B683"/>
  </sortState>
  <mergeCells count="14">
    <mergeCell ref="B1:D1"/>
    <mergeCell ref="B9:R9"/>
    <mergeCell ref="B688:R688"/>
    <mergeCell ref="B689:R689"/>
    <mergeCell ref="A685:D685"/>
    <mergeCell ref="B729:R729"/>
    <mergeCell ref="B7:R7"/>
    <mergeCell ref="B5:R5"/>
    <mergeCell ref="B728:R728"/>
    <mergeCell ref="B722:R722"/>
    <mergeCell ref="B713:R713"/>
    <mergeCell ref="B714:R714"/>
    <mergeCell ref="A710:D710"/>
    <mergeCell ref="A719:D719"/>
  </mergeCells>
  <pageMargins left="0.31496062992125984" right="0.15748031496062992" top="7.874015748031496E-2" bottom="0.23" header="7.874015748031496E-2" footer="7.874015748031496E-2"/>
  <pageSetup paperSize="9" scale="45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JUNHO-2023</vt:lpstr>
      <vt:lpstr>'JUNHO-2023'!Área_de_Impressão</vt:lpstr>
      <vt:lpstr>'JUNHO-2023'!Títulos_de_Impressão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2024-02-06T12:30:17Z</cp:lastPrinted>
  <dcterms:created xsi:type="dcterms:W3CDTF">2018-11-07T13:25:58Z</dcterms:created>
  <dcterms:modified xsi:type="dcterms:W3CDTF">2024-02-06T12:30:41Z</dcterms:modified>
</cp:coreProperties>
</file>