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28680" yWindow="-120" windowWidth="29040" windowHeight="15840"/>
  </bookViews>
  <sheets>
    <sheet name="JULHO-2022" sheetId="3" r:id="rId1"/>
  </sheets>
  <definedNames>
    <definedName name="_xlnm._FilterDatabase" localSheetId="0" hidden="1">'JULHO-2022'!$A$11:$R$578</definedName>
    <definedName name="_xlnm.Print_Area" localSheetId="0">'JULHO-2022'!$A$1:$R$638</definedName>
    <definedName name="_xlnm.Print_Titles" localSheetId="0">'JULHO-2022'!$1:$11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87" i="3" l="1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86" i="3"/>
  <c r="R12" i="3" l="1"/>
  <c r="F578" i="3"/>
  <c r="G578" i="3"/>
  <c r="H578" i="3"/>
  <c r="I578" i="3"/>
  <c r="J578" i="3"/>
  <c r="K578" i="3"/>
  <c r="L578" i="3"/>
  <c r="M578" i="3"/>
  <c r="N578" i="3"/>
  <c r="O578" i="3"/>
  <c r="P578" i="3"/>
  <c r="Q578" i="3"/>
  <c r="E578" i="3"/>
  <c r="F603" i="3"/>
  <c r="G603" i="3"/>
  <c r="H603" i="3"/>
  <c r="I603" i="3"/>
  <c r="J603" i="3"/>
  <c r="K603" i="3"/>
  <c r="L603" i="3"/>
  <c r="M603" i="3"/>
  <c r="N603" i="3"/>
  <c r="O603" i="3"/>
  <c r="P603" i="3"/>
  <c r="Q603" i="3"/>
  <c r="E603" i="3"/>
  <c r="R578" i="3" l="1"/>
  <c r="P610" i="3"/>
  <c r="R610" i="3" s="1"/>
  <c r="R611" i="3" s="1"/>
  <c r="E611" i="3"/>
  <c r="F611" i="3"/>
  <c r="G611" i="3"/>
  <c r="H611" i="3"/>
  <c r="I611" i="3"/>
  <c r="J611" i="3"/>
  <c r="K611" i="3"/>
  <c r="L611" i="3"/>
  <c r="M611" i="3"/>
  <c r="N611" i="3"/>
  <c r="O611" i="3"/>
  <c r="Q611" i="3"/>
  <c r="P618" i="3"/>
  <c r="R618" i="3" s="1"/>
  <c r="R619" i="3" s="1"/>
  <c r="E619" i="3"/>
  <c r="F619" i="3"/>
  <c r="G619" i="3"/>
  <c r="H619" i="3"/>
  <c r="I619" i="3"/>
  <c r="J619" i="3"/>
  <c r="K619" i="3"/>
  <c r="L619" i="3"/>
  <c r="M619" i="3"/>
  <c r="N619" i="3"/>
  <c r="O619" i="3"/>
  <c r="Q619" i="3"/>
  <c r="P626" i="3"/>
  <c r="R626" i="3" s="1"/>
  <c r="R627" i="3" s="1"/>
  <c r="E627" i="3"/>
  <c r="F627" i="3"/>
  <c r="G627" i="3"/>
  <c r="H627" i="3"/>
  <c r="I627" i="3"/>
  <c r="J627" i="3"/>
  <c r="K627" i="3"/>
  <c r="L627" i="3"/>
  <c r="M627" i="3"/>
  <c r="N627" i="3"/>
  <c r="O627" i="3"/>
  <c r="Q627" i="3"/>
  <c r="R603" i="3" l="1"/>
  <c r="P619" i="3"/>
  <c r="P627" i="3"/>
  <c r="P611" i="3"/>
</calcChain>
</file>

<file path=xl/sharedStrings.xml><?xml version="1.0" encoding="utf-8"?>
<sst xmlns="http://schemas.openxmlformats.org/spreadsheetml/2006/main" count="2365" uniqueCount="713">
  <si>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</si>
  <si>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</si>
  <si>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</si>
  <si>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</si>
  <si>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</si>
  <si>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</si>
  <si>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</si>
  <si>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</si>
  <si>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</si>
  <si>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</si>
  <si>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</si>
  <si>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</si>
  <si>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</si>
  <si>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</si>
  <si>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</si>
  <si>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</si>
  <si>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</si>
  <si>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</si>
  <si>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ADRYANNA LEONOR MELO DE OLIVEIRA CAIADO</t>
  </si>
  <si>
    <t>ALAIDE SOARES PEREIRA PASSOS</t>
  </si>
  <si>
    <t>ALESSANDRO LOPES DA SILVA</t>
  </si>
  <si>
    <t>ALEXSSANDRO LOPES DA SILVA</t>
  </si>
  <si>
    <t>ALINE RIBEIRO CABRAL</t>
  </si>
  <si>
    <t>ANA ELIZA AIRES DE FARIAS MENEZES ARAUJO</t>
  </si>
  <si>
    <t>ANA PAULA BORGES BULHOES</t>
  </si>
  <si>
    <t>ANA PAULA DA SILVA</t>
  </si>
  <si>
    <t>ANATERCIO CESAR LIMA</t>
  </si>
  <si>
    <t>ANDREA MARIA MENDES CAIXETA AZEREDO COUTINHO</t>
  </si>
  <si>
    <t>ANDREIA DE PAULA SILVA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</si>
  <si>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</si>
  <si>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</si>
  <si>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</si>
  <si>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</si>
  <si>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</si>
  <si>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</si>
  <si>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APARECIDO PAULINO BARBOSA</t>
  </si>
  <si>
    <t>ARGEMIRO FRANCISCO NEVES</t>
  </si>
  <si>
    <t>BRAZ GILSON ARRAES</t>
  </si>
  <si>
    <t>CARLOS ALBERTO SOARES LOBO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</si>
  <si>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</si>
  <si>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</si>
  <si>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</si>
  <si>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</si>
  <si>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</si>
  <si>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</si>
  <si>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</si>
  <si>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</si>
  <si>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</si>
  <si>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</si>
  <si>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</si>
  <si>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</si>
  <si>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</si>
  <si>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</si>
  <si>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</si>
  <si>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</si>
  <si>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DANILZA DE JESUS LOURENCO</t>
  </si>
  <si>
    <t>DEBORA BARSANULFO DA SILVA</t>
  </si>
  <si>
    <t>DECIO AGRARIO CALAZANS WENDORF DE CARVALHO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</si>
  <si>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</si>
  <si>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</si>
  <si>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</si>
  <si>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</si>
  <si>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</si>
  <si>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</si>
  <si>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</si>
  <si>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</si>
  <si>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</si>
  <si>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</si>
  <si>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</si>
  <si>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</si>
  <si>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</si>
  <si>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</si>
  <si>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</si>
  <si>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</si>
  <si>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</si>
  <si>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</si>
  <si>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</si>
  <si>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</si>
  <si>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</si>
  <si>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</si>
  <si>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</si>
  <si>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</si>
  <si>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</si>
  <si>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ELISANGELA VIEIRA SANTOS</t>
  </si>
  <si>
    <t>ELIZABETH DA SILVA LIMA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</si>
  <si>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</si>
  <si>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</si>
  <si>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</si>
  <si>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</si>
  <si>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</si>
  <si>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</si>
  <si>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</si>
  <si>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</si>
  <si>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</si>
  <si>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</si>
  <si>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</si>
  <si>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</si>
  <si>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</si>
  <si>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</si>
  <si>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</si>
  <si>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</si>
  <si>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</si>
  <si>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</si>
  <si>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</si>
  <si>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</si>
  <si>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</si>
  <si>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</si>
  <si>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</si>
  <si>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</si>
  <si>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</si>
  <si>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</si>
  <si>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</si>
  <si>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</si>
  <si>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</si>
  <si>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</si>
  <si>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</si>
  <si>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</si>
  <si>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</si>
  <si>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</si>
  <si>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</si>
  <si>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</si>
  <si>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</si>
  <si>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</si>
  <si>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</si>
  <si>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</si>
  <si>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JONACY TEIXEIRA DE OLIVEIRA JUNIOR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</si>
  <si>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</si>
  <si>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</si>
  <si>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</si>
  <si>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</si>
  <si>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</si>
  <si>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</si>
  <si>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JUNIO ALVES BARBOSA</t>
  </si>
  <si>
    <t>KARINE RIBEIRO MALTA</t>
  </si>
  <si>
    <t>KARLA VAZ MALAQUIAS</t>
  </si>
  <si>
    <t>KASSIA PEREIRA COUTO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</si>
  <si>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</si>
  <si>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</si>
  <si>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</si>
  <si>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</si>
  <si>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</si>
  <si>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</si>
  <si>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</si>
  <si>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</si>
  <si>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</si>
  <si>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</si>
  <si>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</si>
  <si>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</si>
  <si>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</si>
  <si>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</si>
  <si>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</si>
  <si>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</si>
  <si>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</si>
  <si>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ROBERTO SOARES</t>
  </si>
  <si>
    <t>MAISSUN RAJEH OMAR</t>
  </si>
  <si>
    <t>MALBA PARREIRA DE CASTRO</t>
  </si>
  <si>
    <t>MANOEL DA COSTA LIMA</t>
  </si>
  <si>
    <t>MANOEL RODRIGUES FERREIRA JUNIOR</t>
  </si>
  <si>
    <t>MARCELO ALVES CARDOSO</t>
  </si>
  <si>
    <t>MARCIA FERREIRA LEAL ALENCAR</t>
  </si>
  <si>
    <t>MARCO ANTONIO DE CASTRO E SILVA</t>
  </si>
  <si>
    <t>MARCOS FRANCISCO DA SILVA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</si>
  <si>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</si>
  <si>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</si>
  <si>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</si>
  <si>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</si>
  <si>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</si>
  <si>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</si>
  <si>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</si>
  <si>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</si>
  <si>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</si>
  <si>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</si>
  <si>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</si>
  <si>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</si>
  <si>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</si>
  <si>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</si>
  <si>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</si>
  <si>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</si>
  <si>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</si>
  <si>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</si>
  <si>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</si>
  <si>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</si>
  <si>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MARINALVA PESSOA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</si>
  <si>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</si>
  <si>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</si>
  <si>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</si>
  <si>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</si>
  <si>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</si>
  <si>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</si>
  <si>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</si>
  <si>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</si>
  <si>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</si>
  <si>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</si>
  <si>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</si>
  <si>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</si>
  <si>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</si>
  <si>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</si>
  <si>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</si>
  <si>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</si>
  <si>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</si>
  <si>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</si>
  <si>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</si>
  <si>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</si>
  <si>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</si>
  <si>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</si>
  <si>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</si>
  <si>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</si>
  <si>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</si>
  <si>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</si>
  <si>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PEDRO GONCALVES JUNIOR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</si>
  <si>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</si>
  <si>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</si>
  <si>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</si>
  <si>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</si>
  <si>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</si>
  <si>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</si>
  <si>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</si>
  <si>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</si>
  <si>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</si>
  <si>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</si>
  <si>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</si>
  <si>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</si>
  <si>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</si>
  <si>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</si>
  <si>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</si>
  <si>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</si>
  <si>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</si>
  <si>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</si>
  <si>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</si>
  <si>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</si>
  <si>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</si>
  <si>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</si>
  <si>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</si>
  <si>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</si>
  <si>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</si>
  <si>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</si>
  <si>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</si>
  <si>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SANDRA ARMANDO DOS SANTOS</t>
  </si>
  <si>
    <t>SANDRA DE SOUSA SILVA</t>
  </si>
  <si>
    <t>SANTIAGO RODRIGUES COSTA</t>
  </si>
  <si>
    <t>SELMA APARECIDA DE SOUZA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</si>
  <si>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</si>
  <si>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</si>
  <si>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</si>
  <si>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</si>
  <si>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</si>
  <si>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</si>
  <si>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</si>
  <si>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</si>
  <si>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</si>
  <si>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</si>
  <si>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</si>
  <si>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TEREZINHA EVANGELISTA DOURADO DOS SANTOS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</si>
  <si>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</si>
  <si>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</si>
  <si>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</si>
  <si>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</si>
  <si>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</si>
  <si>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VALDIVINO LUIZ DA SILVA JUNIOR</t>
  </si>
  <si>
    <t>VALDOMIRO FRANCISCO DA SILVA</t>
  </si>
  <si>
    <t>VANDELENE SANTANA ROSA</t>
  </si>
  <si>
    <t>VANEZA GOMES QUALHATO</t>
  </si>
  <si>
    <t>VENERANDO BRAGA DOS SANTOS</t>
  </si>
  <si>
    <t>VILMA MARIA PIMENTA ALVES</t>
  </si>
  <si>
    <t>VILMAIR FRANCISCA DA SILVA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</si>
  <si>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</si>
  <si>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</si>
  <si>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</si>
  <si>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</si>
  <si>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</si>
  <si>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</si>
  <si>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</si>
  <si>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</si>
  <si>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</si>
  <si>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CLT</t>
  </si>
  <si>
    <t>ESTAGIÁRIO</t>
  </si>
  <si>
    <t>A</t>
  </si>
  <si>
    <t>ROSEMILIA ALVES TEIXEIRA DE MEDEIROS</t>
  </si>
  <si>
    <t>AUXILIAR DE SERVIÇOS OPERACIONAIS I</t>
  </si>
  <si>
    <t>ASSISTENTE SOCIAL JÚNIOR</t>
  </si>
  <si>
    <t>CELISMARQUES ANTONIO DE OLIVEIRA</t>
  </si>
  <si>
    <t>FABIANO GARCIA SANTOS</t>
  </si>
  <si>
    <t>KAMILA SANTOS MACEDO</t>
  </si>
  <si>
    <t>MARIANE AQUINO CAETANO</t>
  </si>
  <si>
    <t>ASSISTENTE DE SERVIÇOS ADMINISTRATIVOS I</t>
  </si>
  <si>
    <t>Gerente de Gestão de Pessoas</t>
  </si>
  <si>
    <t>H. EXTRAS + DSR</t>
  </si>
  <si>
    <t>Rogério Gomes da Silva</t>
  </si>
  <si>
    <t xml:space="preserve">DEIVID GABRIEL PEREIRA DA SILVA  </t>
  </si>
  <si>
    <t>AJUDA DE CUSTO</t>
  </si>
  <si>
    <t xml:space="preserve">WISLEY FERNANDES DA SILVA        </t>
  </si>
  <si>
    <t xml:space="preserve">ERICA PATRICIA SOUSA LIMA        </t>
  </si>
  <si>
    <t>KELLY RAYANE MOREIRA DOS SANTOS</t>
  </si>
  <si>
    <t>ANTONIA NILDETE ARAUJO DE OLIVEIRA</t>
  </si>
  <si>
    <t>CLEVERSON PEREIRA DA SILVA ALVES</t>
  </si>
  <si>
    <t>SALETE FREITAS DO NASCIMENTO SILVA</t>
  </si>
  <si>
    <t>ELIADA SANTOS OLIVEIRA RODRIGUES</t>
  </si>
  <si>
    <t>MARIA DO SOCORRO PARANHOS ALVES</t>
  </si>
  <si>
    <t>GUSTAVO ARAUJO DOS SANTOS JUNIOR</t>
  </si>
  <si>
    <t>MARIA HELENA SOUSA MACHADO FERREIRA</t>
  </si>
  <si>
    <t>RENATA VALADARES DOS REIS VASQUES</t>
  </si>
  <si>
    <t>ADOLAIR DIAS NETO JUNIOR</t>
  </si>
  <si>
    <t>ADRIANA DAMASCENO RODRIGUES</t>
  </si>
  <si>
    <t>ADRIANA PEREIRA MENDES VIEIRA</t>
  </si>
  <si>
    <t>ALEXANDRE RIBEIRO AQUINO</t>
  </si>
  <si>
    <t>ALINE FERREIRA DA COSTA</t>
  </si>
  <si>
    <t>ANA CAROLINA SILVA GUIMARAES XAVIER</t>
  </si>
  <si>
    <t>ANA CRISTINA MARTINS DA SILVA</t>
  </si>
  <si>
    <t>ANA PAULA RODRIGUES BATISTA</t>
  </si>
  <si>
    <t>ANAIS ALMEIDA DE SIQUEIRA</t>
  </si>
  <si>
    <t>ANDREIA APARECIDA BATISTA GONÇALVES</t>
  </si>
  <si>
    <t>ANDRESSA FONSECA PEREIRA PIRES</t>
  </si>
  <si>
    <t>ANIVIA PEREIRA DE OLIVEIRA</t>
  </si>
  <si>
    <t>ARIEL FERREIRA NUNES</t>
  </si>
  <si>
    <t>CAMILLA DE SOUZA CARVALHO</t>
  </si>
  <si>
    <t>CLEIDE MATA DIAS DE OLIVEIRA</t>
  </si>
  <si>
    <t>CRISTIANE RODRIGUES FERREIRA</t>
  </si>
  <si>
    <t>DANIELLY BAILAO MOREIRA</t>
  </si>
  <si>
    <t>DANILLO RODRIGUES DA SILVA</t>
  </si>
  <si>
    <t>ASSESSOR ESPECIAL DE CAPACITAÇÃO - GESTOR CONTEÚDO</t>
  </si>
  <si>
    <t>DENISE ROSA LEITE</t>
  </si>
  <si>
    <t>DILVANETE FRANCA MACHADO</t>
  </si>
  <si>
    <t>DOLIMARCIO SOUZA PEREIRA</t>
  </si>
  <si>
    <t>EDINA MARIA ROCHA LIMA</t>
  </si>
  <si>
    <t>EDUARDO MARTINS DA SILVA JUNIOR</t>
  </si>
  <si>
    <t>ELANIA SILVA ARAUJO ROSA</t>
  </si>
  <si>
    <t>ELISANGELA FERREIRA LIER DIAS</t>
  </si>
  <si>
    <t>ELISMENNIA APARECIDA OLIVEIRA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</si>
  <si>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</si>
  <si>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</si>
  <si>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</si>
  <si>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</si>
  <si>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</si>
  <si>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</si>
  <si>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</si>
  <si>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</si>
  <si>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</si>
  <si>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</si>
  <si>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</si>
  <si>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</si>
  <si>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</si>
  <si>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</si>
  <si>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GOIANIRA IARA GUIMARAES</t>
  </si>
  <si>
    <t>GREIS PEREIRA DOS SANTOS</t>
  </si>
  <si>
    <t>GUSTAVO MACHADO DA MOTA</t>
  </si>
  <si>
    <t>HEBER BATISTA DA SILVA</t>
  </si>
  <si>
    <t>HUMBERTO MARTINS ALVES</t>
  </si>
  <si>
    <t>ISADORA SOUZA FERREIRA</t>
  </si>
  <si>
    <t>JOAO VICTOR MARIANO BARBOSA INACIO LAURIANO</t>
  </si>
  <si>
    <t>JOELICE ROSA DE OLIVEIRA COELHO</t>
  </si>
  <si>
    <t>JORDANA OLIVEIRA E SILVA LEAL</t>
  </si>
  <si>
    <t>JORDANY HILARIO CORINTO</t>
  </si>
  <si>
    <t>JUCILEIA FERREIRA DA SILVA</t>
  </si>
  <si>
    <t>JULIANNY LAUREN DE OLIVEIRA SALES</t>
  </si>
  <si>
    <t>KAROLAINY GEANELLI DA SILVA</t>
  </si>
  <si>
    <t>KATIA KENIA SOUSA LOPES</t>
  </si>
  <si>
    <t>KENIA PATRICIA PASSOS</t>
  </si>
  <si>
    <t>LARIZA VALOES CARVALHO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</si>
  <si>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</si>
  <si>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</si>
  <si>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</si>
  <si>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</si>
  <si>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</si>
  <si>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</si>
  <si>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</si>
  <si>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</si>
  <si>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</si>
  <si>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</si>
  <si>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</si>
  <si>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</si>
  <si>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</si>
  <si>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</si>
  <si>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</si>
  <si>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</si>
  <si>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</si>
  <si>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</si>
  <si>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</si>
  <si>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</si>
  <si>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</si>
  <si>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</si>
  <si>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</si>
  <si>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</si>
  <si>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</si>
  <si>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</si>
  <si>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MARIZETE NUNES RODRIGUES ARAUJO</t>
  </si>
  <si>
    <t>MARQUERONE RODRIGUES TAVARES</t>
  </si>
  <si>
    <t>MEDSON SILVA DOS SANTOS</t>
  </si>
  <si>
    <t>MICHELLY DE LORETO RIBEIRO</t>
  </si>
  <si>
    <t>MILENA CRISTINA DE OLIVEIRA SANTOS</t>
  </si>
  <si>
    <t>MILENE SANTOS DA COSTA</t>
  </si>
  <si>
    <t>MONICA MOREIRA CARDOSO</t>
  </si>
  <si>
    <t>NAIRA DE ARAUJO PEREIRA</t>
  </si>
  <si>
    <t>NATALIA TANDAYA GRANDI</t>
  </si>
  <si>
    <t>NATALLIE PEREIRA MUNDIM</t>
  </si>
  <si>
    <t>NATHALIA SIQUEIRA BRANDAO</t>
  </si>
  <si>
    <t>NIVEA BARBOSA CHAGAS</t>
  </si>
  <si>
    <t>OLEMAR MACIEL DE OLIVEIRA</t>
  </si>
  <si>
    <t>OLGA MARIA SAAB RIBEIRO SIQUEIRA</t>
  </si>
  <si>
    <t>PEDRO ELEUTERIO ALVES GUARILHA</t>
  </si>
  <si>
    <t>PEDRO HENRIQUE XAVIER SOUSA</t>
  </si>
  <si>
    <t>PEDRO SOARES SILVA</t>
  </si>
  <si>
    <t>PLINIO LIMA NUNES</t>
  </si>
  <si>
    <t>REGINALDO ROCHA DE SOUSA</t>
  </si>
  <si>
    <t>RENATA VALERIA CARDOSO</t>
  </si>
  <si>
    <t>RENATO CEZAR DA CUNHA</t>
  </si>
  <si>
    <t>RENATO DA CUNHA LIMA RASSI</t>
  </si>
  <si>
    <t>RODRIGO FERREIRA MENDONCA</t>
  </si>
  <si>
    <t>RODRIGO SALGUEIRO BARBOSA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</si>
  <si>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</si>
  <si>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</si>
  <si>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</si>
  <si>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</si>
  <si>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</si>
  <si>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</si>
  <si>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</si>
  <si>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SANTANA FARIAS DE FRANÇA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</si>
  <si>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</si>
  <si>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</si>
  <si>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</si>
  <si>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</si>
  <si>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</si>
  <si>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</si>
  <si>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THAIS CRISTINE D OLIVEIRA BARBOSA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</si>
  <si>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</si>
  <si>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</si>
  <si>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</si>
  <si>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</si>
  <si>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</si>
  <si>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</si>
  <si>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VITOR VITALIAO PASSOS</t>
  </si>
  <si>
    <t>VITORIA SOUSA RAMALHO</t>
  </si>
  <si>
    <t>WEDER SOUZA DE OLIVEIRA</t>
  </si>
  <si>
    <t>WEILA SANTOS DE LEMOS</t>
  </si>
  <si>
    <t>WHATYLA ARANTES DA COSTA</t>
  </si>
  <si>
    <t>ZOROASTRO JOAO DE ABREU</t>
  </si>
  <si>
    <t>MARIANE ALVES ROMANO</t>
  </si>
  <si>
    <t>VINICIUS MACHADO LUZ</t>
  </si>
  <si>
    <t>ANTONIA FELIPE DIONIZIO OLIVEIRA</t>
  </si>
  <si>
    <t>ANA MARIA RODRIGUES</t>
  </si>
  <si>
    <t>ANDREA MUNDIM SADDI CALIL</t>
  </si>
  <si>
    <t>DIOGO DOS SANTOS CONCEIÇÃO</t>
  </si>
  <si>
    <t>GLEIÇON BRUNER EPIFANIO E SILVA</t>
  </si>
  <si>
    <t>KARLLA GHRAZIELLY LARA SASDELLI</t>
  </si>
  <si>
    <t xml:space="preserve">NUTRICIONISTA                                     </t>
  </si>
  <si>
    <t>RAYANE NEVES SILVA</t>
  </si>
  <si>
    <t>PSICÓLOGO (A)</t>
  </si>
  <si>
    <t xml:space="preserve">RECURSOS ADVINDOS DO TERMO DE FOMENTO Nº 001/2019 - CEASA </t>
  </si>
  <si>
    <t>RECURSOS ADVINDOS DO TERMO DE PARCERIA CELEBRADO COM A FUNDAÇÃO ITAÚ</t>
  </si>
  <si>
    <t>IARA CAIXETA MOREIRA</t>
  </si>
  <si>
    <t>A-6HGS</t>
  </si>
  <si>
    <t xml:space="preserve">A-44HS   </t>
  </si>
  <si>
    <t xml:space="preserve">MOTORISTA DE CAMINHÃO I                           </t>
  </si>
  <si>
    <t>MARIA DO CARMO DA CRUZ MESQUITA</t>
  </si>
  <si>
    <t>ADIANT. 13º SALÁRIO</t>
  </si>
  <si>
    <t>ALEXÇA LUNA VITOR FERNANDES</t>
  </si>
  <si>
    <t>TÉCNICO DE MANUTENÇÃO</t>
  </si>
  <si>
    <t>AUXILIAR DE PRODUÇÃO I</t>
  </si>
  <si>
    <t>COSTUREIRO (A) I</t>
  </si>
  <si>
    <t>AUXILIAR ADMINISTRATIVO II</t>
  </si>
  <si>
    <t>G</t>
  </si>
  <si>
    <t>AUXILIAR DE SERVIÇOS GERAIS I</t>
  </si>
  <si>
    <t>TÉCNICO ADMINISTRATIVO I</t>
  </si>
  <si>
    <t xml:space="preserve">KARINY FERREIRA DA CONCEICAO               </t>
  </si>
  <si>
    <t>COZINHEIRO (A) I</t>
  </si>
  <si>
    <t>ENGENHEIRO (A) CIVIL</t>
  </si>
  <si>
    <t>TOTAL</t>
  </si>
  <si>
    <t>CUIDADOR DE IDOSOS I</t>
  </si>
  <si>
    <t>MOTORISTA (A) I</t>
  </si>
  <si>
    <t>ANALISTA DE REDES E DE COM. DE DADOS - JÚNIOR</t>
  </si>
  <si>
    <t>ANALISTA DE CAMPO</t>
  </si>
  <si>
    <t>ADRIANA MIRIAM DE OLIVEIRA</t>
  </si>
  <si>
    <t>PSICÓLOGO (A) JÚNIOR</t>
  </si>
  <si>
    <t>ADRIANE DE SOUZA VIEIRA</t>
  </si>
  <si>
    <t>ADRIANO DANTAS DE SA</t>
  </si>
  <si>
    <t>ANALISTA DE SISTEMAS JÚNIOR</t>
  </si>
  <si>
    <t>DIRETOR(A) GERAL</t>
  </si>
  <si>
    <t>B</t>
  </si>
  <si>
    <t>ALEX JUNIOR SILVA</t>
  </si>
  <si>
    <t>ASSESSOR (A) ESPECIAL - INTERLOCUTOR SOCIAL</t>
  </si>
  <si>
    <t>TÉCNICO ADMINISTRATIVO III</t>
  </si>
  <si>
    <t>C</t>
  </si>
  <si>
    <t>ALIETTE ALENCASTRO VEIGA DALL AGNOL</t>
  </si>
  <si>
    <t>ANALISTA ADMINISTRATIVO JÚNIOR</t>
  </si>
  <si>
    <t>ALINE OLIVEIRA BATISTA</t>
  </si>
  <si>
    <t>COMUNICÓLOGO</t>
  </si>
  <si>
    <t>ALISSON SILVA SANTOS</t>
  </si>
  <si>
    <t>4 HS</t>
  </si>
  <si>
    <t>ALTENIZIA SILVA DE SOUZA</t>
  </si>
  <si>
    <t>ANA CELSA PIRES DE CASTRO</t>
  </si>
  <si>
    <t>ANA LUIZA SANTOS SILVA</t>
  </si>
  <si>
    <t>ASSESSOR ESPECIAL</t>
  </si>
  <si>
    <t>ANA RITA CAMPOS</t>
  </si>
  <si>
    <t>ANA RITA DA COSTA REZENDE FERREIRA</t>
  </si>
  <si>
    <t>DESIGNER GRÁFICO</t>
  </si>
  <si>
    <t>ANDRE LUIZ DE SOUSA FERNANDES</t>
  </si>
  <si>
    <t>ANALISTA ADMINISTRATIVO PLENO</t>
  </si>
  <si>
    <t>A-6HS</t>
  </si>
  <si>
    <t>ANDREIA DE SOUZA REDAELLI FELIX</t>
  </si>
  <si>
    <t>MOTORISTA (A) II</t>
  </si>
  <si>
    <t>ANGELICA APARECIDA VACCARI</t>
  </si>
  <si>
    <t>PROFISSIONAL DE EDUCAÇÃO FÍSICA</t>
  </si>
  <si>
    <t>TÉCNICO DE ENFERMAGEM I</t>
  </si>
  <si>
    <t>ANTONIA FRANCISCA DE OLIVEIRA RIBEIRO</t>
  </si>
  <si>
    <t>ANTONIA LUIZA LEAL ROCHA</t>
  </si>
  <si>
    <t>ANTONIA ROSELIA CAVALCANTE DE MELO</t>
  </si>
  <si>
    <t>CONTADOR (A) PLENO</t>
  </si>
  <si>
    <t>AUXILIAR DE SERVIÇOS GERAIS II</t>
  </si>
  <si>
    <t>APARECIDA PEREIRA DOS REIS</t>
  </si>
  <si>
    <t>ARIANE PIRES DE LIMA</t>
  </si>
  <si>
    <t>AUXILIAR DE SERVIÇOS GERAIS III</t>
  </si>
  <si>
    <t>E</t>
  </si>
  <si>
    <t>BRUNA RODRIGUES DA SILVA</t>
  </si>
  <si>
    <t>BRUNO CEZAR DA CUNHA</t>
  </si>
  <si>
    <t>BRUNO TELES LIMA</t>
  </si>
  <si>
    <t>CAMILA FERNANDES RODRIGUES</t>
  </si>
  <si>
    <t>BORDADEIRA ARTESÃ</t>
  </si>
  <si>
    <t>CATHARINA KALY PEREIRA BISPO DOS SANTOS</t>
  </si>
  <si>
    <t>F</t>
  </si>
  <si>
    <t>INSTRUTOR (A) II</t>
  </si>
  <si>
    <t>GERENTE</t>
  </si>
  <si>
    <t>G-6HS</t>
  </si>
  <si>
    <t>CINTIA PAULA DE ANDRADE</t>
  </si>
  <si>
    <t>TÉCNICO DE ENFERMAGEM III</t>
  </si>
  <si>
    <t>PSICÓLOGO (A) SÊNIOR</t>
  </si>
  <si>
    <t>DAFNE KATTLEN E SOUZA</t>
  </si>
  <si>
    <t>COZINHEIRO (A) II</t>
  </si>
  <si>
    <t>ANALISTA DE SISTEMAS PLENO</t>
  </si>
  <si>
    <t>CONTADOR (A) SÊNIOR</t>
  </si>
  <si>
    <t>DAYANNY ALVES TURIBIO</t>
  </si>
  <si>
    <t>ADMINISTRADOR (A) PLENO</t>
  </si>
  <si>
    <t>DEUSILENE MORAIS DE JESUS</t>
  </si>
  <si>
    <t>DEVANI JOAQUINA PEREIRA</t>
  </si>
  <si>
    <t>DIEGO BARBOSA TAVARES</t>
  </si>
  <si>
    <t>ADVOGADO PLENO</t>
  </si>
  <si>
    <t>D</t>
  </si>
  <si>
    <t>CUIDADOR DE IDOSOS II</t>
  </si>
  <si>
    <t>ENFERMEIRO (A) PLENO</t>
  </si>
  <si>
    <t>DORACYNA DAYSE DA SILVA LUZ</t>
  </si>
  <si>
    <t>DOUGLAS AZARA DE OLIVEIRA</t>
  </si>
  <si>
    <t>ASSISTENTE SOCIAL SÊNIOR</t>
  </si>
  <si>
    <t>TÉCNICO ADMINISTRATIVO II</t>
  </si>
  <si>
    <t>EDSON FRANKLIN DA SILVA GOMES</t>
  </si>
  <si>
    <t>ELIANE DO LAGO BATISTA VALADARES</t>
  </si>
  <si>
    <t>ELIENE MARIA DE SOUZA</t>
  </si>
  <si>
    <t>ELISANGELA FELIX DE OLIVEIRA</t>
  </si>
  <si>
    <t>ELISANGELA SOUZA MACEDO</t>
  </si>
  <si>
    <t>JORNALISTA</t>
  </si>
  <si>
    <t>ELITON CARLOS ALVES MARTINS</t>
  </si>
  <si>
    <t>ELIZABETH SILVA</t>
  </si>
  <si>
    <t>ELLEN ALVES TEIXEIRA</t>
  </si>
  <si>
    <t>ELSON DE PAULA LELIS</t>
  </si>
  <si>
    <t>MOTORISTA (A) III</t>
  </si>
  <si>
    <t>EMILLY WENES RIBEIRO DE SOUZA</t>
  </si>
  <si>
    <t>ASSISTENTE SOCIAL PLENO</t>
  </si>
  <si>
    <t>EUNICE FERNANDES DE SOUZA</t>
  </si>
  <si>
    <t>FABRICIO MARIANO DA SILVA</t>
  </si>
  <si>
    <t>COORDENADOR (A)</t>
  </si>
  <si>
    <t>FERNANDA ALVES PACHECO</t>
  </si>
  <si>
    <t>FERNANDA CARDOSO DO VALE</t>
  </si>
  <si>
    <t>FRANCELIO RODRIGUES SILVA</t>
  </si>
  <si>
    <t>FRANCIELI INGRIDY ALVES SANTOS</t>
  </si>
  <si>
    <t>NUTRICIONISTA</t>
  </si>
  <si>
    <t>GISMAR DA SILVA ALVES</t>
  </si>
  <si>
    <t>MONITOR-(A)</t>
  </si>
  <si>
    <t>GIULIANE CARDOSO DOS SANTOS NASCIMENTO</t>
  </si>
  <si>
    <t>FARMACÊUTICO (A)</t>
  </si>
  <si>
    <t>G-4HS</t>
  </si>
  <si>
    <t>GLEICE GOMES DE MORAIS ARTHURI</t>
  </si>
  <si>
    <t>GRASIELY BARBOSA DE JESUS</t>
  </si>
  <si>
    <t>ENFERMEIRO (A) JÚNIOR</t>
  </si>
  <si>
    <t>HANDRESSA CHRISTYNNE DA SILVA SIMAO</t>
  </si>
  <si>
    <t>HELLEN FATIMA DE SOUSA FERNANDES CARDOSO</t>
  </si>
  <si>
    <t>FOTÓGRAFO (A)</t>
  </si>
  <si>
    <t>HENYA CRISTINA PESSOA MORAIS DA SILVA</t>
  </si>
  <si>
    <t>HITLER RODELLA DA SILVA</t>
  </si>
  <si>
    <t>HUMBERTO BARBOSA DE LEMOS RAMOS</t>
  </si>
  <si>
    <t>IEDA CRISTINA DA SILVA</t>
  </si>
  <si>
    <t>PSICÓLOGO (A) PLENO</t>
  </si>
  <si>
    <t>IONE DA SILVA LEMOS</t>
  </si>
  <si>
    <t>ANALISTA ADMINISTRATIVO SÊNIOR</t>
  </si>
  <si>
    <t>JAQUELINE MARIA DA SILVA</t>
  </si>
  <si>
    <t>JESSICA LORRANY MARTINS E SILVA</t>
  </si>
  <si>
    <t>FISIOTERAPEUTA</t>
  </si>
  <si>
    <t>JOELMA DOS SANTOS PEREIRA</t>
  </si>
  <si>
    <t>JORDANA BORGES ALVARENGA CARNEIRO</t>
  </si>
  <si>
    <t>JOSE BRENO DA SILVA SILVA</t>
  </si>
  <si>
    <t>JOSEANE LIMA FERREIRA</t>
  </si>
  <si>
    <t>ODONTÓLOGO (A)</t>
  </si>
  <si>
    <t>JULIANA FONTEBASSO BEZERRA MENDES</t>
  </si>
  <si>
    <t>TECNÓLOGO (A) EM ANÁLISE E DESENVOLVIMENTO DE SISTEMAS - JÚNIOR</t>
  </si>
  <si>
    <t>KAREN DE SOUSA</t>
  </si>
  <si>
    <t>KARINA MACHADO LIMA</t>
  </si>
  <si>
    <t>KARITA MARIA BORGES OLIVEIRA</t>
  </si>
  <si>
    <t>KEILA DA SILVA RAMOS</t>
  </si>
  <si>
    <t>KELLY MELO AMANCIO GOMES</t>
  </si>
  <si>
    <t>KENEDY PEREIRA DE SOUSA</t>
  </si>
  <si>
    <t>KHETREE HANIELLY VIEIRA DA SILVA</t>
  </si>
  <si>
    <t>LAIS TAVARES MORAES</t>
  </si>
  <si>
    <t>LARISSA DE OLIVEIRA</t>
  </si>
  <si>
    <t>LAURA FONSECA DA SILVA</t>
  </si>
  <si>
    <t>LEANDRO GABRIEL DE PAULA ALVES BUENO</t>
  </si>
  <si>
    <t>LEONARDO CARLOS DE SOUSA TAVARES</t>
  </si>
  <si>
    <t>LEONARDO DIAS GOMES</t>
  </si>
  <si>
    <t>LIDILEUZA PEREIRA DE SOUZA</t>
  </si>
  <si>
    <t>CONTADOR (A) JÚNIOR</t>
  </si>
  <si>
    <t>LILIANE VENTURA SANTOS JESUS</t>
  </si>
  <si>
    <t>LORENA ALVES DE FARIA RIBEIRO</t>
  </si>
  <si>
    <t>MÉDICO (A)</t>
  </si>
  <si>
    <t>LORENA ARAUJO DE CARVALHO</t>
  </si>
  <si>
    <t>LORENA SILVA LIMA</t>
  </si>
  <si>
    <t>LUCIANA RODRIGUES DIAS</t>
  </si>
  <si>
    <t>LUCIENE SOUZA PEREIRA</t>
  </si>
  <si>
    <t>LUCILEIDE FERREIRA DA SILVA</t>
  </si>
  <si>
    <t>ADVOGADO JÚNIOR</t>
  </si>
  <si>
    <t>LUDMILLA NEY DA SILVA</t>
  </si>
  <si>
    <t>LUDYMYLLA CARLA ALVES FERREIRA</t>
  </si>
  <si>
    <t>MAIKON VIEIRA FAGUNDES</t>
  </si>
  <si>
    <t>MAMEDIO NASCIMENTO FERREIRA</t>
  </si>
  <si>
    <t>ANALISTA DE REDES E DE COM. DE DADOS - PLENO</t>
  </si>
  <si>
    <t>MANUELLA VILELA FERNANDES LUCIANO</t>
  </si>
  <si>
    <t>MARCELA CORREIA LIMA</t>
  </si>
  <si>
    <t>MARCELA LEMES BORGES BARBOSA</t>
  </si>
  <si>
    <t>CHEFE DE GABINETE</t>
  </si>
  <si>
    <t>MARCIA FERREIRA DE CARVALHO STOCO</t>
  </si>
  <si>
    <t>MARCIA REJANE CIRILO PAULINO KERN</t>
  </si>
  <si>
    <t>MARGARETH FERREIRA NUNES</t>
  </si>
  <si>
    <t>MARIA CLAUDIA CARVALHO LESSA</t>
  </si>
  <si>
    <t>MARIA DAYANE VIANA LISBOA</t>
  </si>
  <si>
    <t>AUXILIAR ADMINISTRATIVO I</t>
  </si>
  <si>
    <t>MARIA GDANES NUNES DA SILVA</t>
  </si>
  <si>
    <t>CUIDADOR DE IDOSOS III</t>
  </si>
  <si>
    <t>MARILIA ARAUJO SILVA</t>
  </si>
  <si>
    <t>MARLENE ROSA DE ANDRADE</t>
  </si>
  <si>
    <t>MARYANA CASTRO OLIVEIRA</t>
  </si>
  <si>
    <t>MATHEUS SILVA CARVALHO</t>
  </si>
  <si>
    <t>MAYHARA JENHANA SILVA FERREIRA</t>
  </si>
  <si>
    <t>ADVOGADO SÊNIOR</t>
  </si>
  <si>
    <t>MURILO FRANÇA DA COSTA</t>
  </si>
  <si>
    <t>NALIA MARIA VIEIRA MATIAS</t>
  </si>
  <si>
    <t>NATHALIA ASSIS DE ALMEIDA</t>
  </si>
  <si>
    <t>ASSISTENTE ADMINISTRATIVO 2</t>
  </si>
  <si>
    <t>PATRICIA XAVIER RODRIGUES LEITE</t>
  </si>
  <si>
    <t>FONOAUDIOLOGO (A)</t>
  </si>
  <si>
    <t>PAULO ANTONIO TEIXEIRA MACHADO JUNIOR</t>
  </si>
  <si>
    <t>PEDRO PORTELA ARAUJO RIBEIRO</t>
  </si>
  <si>
    <t>PRISCILA PEREIRA SANTOS</t>
  </si>
  <si>
    <t>RACHEL PEREIRA FERNANDES</t>
  </si>
  <si>
    <t>RAFAELA FERREIRA MARTINS</t>
  </si>
  <si>
    <t>RAIMUNDO NONATO PEREIRA DE SA</t>
  </si>
  <si>
    <t>AUXILIAR EM SAÚDE BUCAL</t>
  </si>
  <si>
    <t>REBECA ALVES DE LIMA BARBOSA</t>
  </si>
  <si>
    <t>TÉCNICO EM SEGURANÇA DO TRABALHO</t>
  </si>
  <si>
    <t>RENATO ARAUJO DA SILVA</t>
  </si>
  <si>
    <t>TÉCNICO DE ENFERMAGEM II</t>
  </si>
  <si>
    <t>ROGERIO PEREIRA DE SOUZA</t>
  </si>
  <si>
    <t>ROSILAN SOUZA DA CONCEIÇÃO LIMA</t>
  </si>
  <si>
    <t>ROSIRENE DA LUZ FERREIRA</t>
  </si>
  <si>
    <t>SANDRA BRAGHINI PRATES</t>
  </si>
  <si>
    <t>SANDRA CARVALHO DE SANTANA</t>
  </si>
  <si>
    <t>SANDRA REGINA DOS SANTOS</t>
  </si>
  <si>
    <t>SARAH MATIAS DOS SANTOS LEITE</t>
  </si>
  <si>
    <t>SARAH MEDEIROS AVELAR</t>
  </si>
  <si>
    <t>SHIRLEI DE MENDONÇA MARQUES ANTONELI</t>
  </si>
  <si>
    <t>SIMONE MARTINS RODRIGUES</t>
  </si>
  <si>
    <t>SOLANGE DIAS FERREIRA</t>
  </si>
  <si>
    <t>TATIANY PAULA FERNANDES</t>
  </si>
  <si>
    <t>TEODORA ISSA ESTEPHAN</t>
  </si>
  <si>
    <t>THATIANY LIMA DIAS</t>
  </si>
  <si>
    <t>THOMAS TOLEDO MEDEIROS</t>
  </si>
  <si>
    <t>UESLEI VAN FERNANDES DA SILVA</t>
  </si>
  <si>
    <t>VALDEMIR GERALDO DE OLIVEIRA</t>
  </si>
  <si>
    <t>VALDINEIDE DE OLIVEIRA SANTOS BARBOSA</t>
  </si>
  <si>
    <t>VALDIR NUNES DA SILVA NETTO</t>
  </si>
  <si>
    <t>VALDIVA DA CUNHA GOUDINHO</t>
  </si>
  <si>
    <t>VERUSKA CARVALHO DOS SANTOS</t>
  </si>
  <si>
    <t>VICTOR EMANUEL LEITAO PEREIRA</t>
  </si>
  <si>
    <t>VICTORIA LUIZA SILVA COSTA</t>
  </si>
  <si>
    <t>VINICIUS ALMEIDA BORGES</t>
  </si>
  <si>
    <t>VINICIUS CERQUEIRA BUENO BASTOS</t>
  </si>
  <si>
    <t>VINICIUS DINIZ AZEVEDO</t>
  </si>
  <si>
    <t>BORDADOR INDUSTRIAL</t>
  </si>
  <si>
    <t>E-6HS</t>
  </si>
  <si>
    <t>WELKES HENRIQUE DA SILVA</t>
  </si>
  <si>
    <t>WEVERSON OLIVEIRA RODRIGUES</t>
  </si>
  <si>
    <t>WILMA PAES JORGE</t>
  </si>
  <si>
    <t>YANNE STEPHANY LOPES CIRILO</t>
  </si>
  <si>
    <t xml:space="preserve">CARLOS CORSINO DA SILVA                    </t>
  </si>
  <si>
    <t xml:space="preserve">ELISA DAUDT DOS SANTOS                     </t>
  </si>
  <si>
    <t xml:space="preserve">HELTON FERREIRA DE SOUZA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</si>
  <si>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</si>
  <si>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</si>
  <si>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</si>
  <si>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</si>
  <si>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</si>
  <si>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>BORDADEIRA 3</t>
  </si>
  <si>
    <t xml:space="preserve"> RELAÇÃO MENSAL DOS EMPREGADOS COM AS RESPECTIVAS REMUNERAÇÕES - JULHO/2022</t>
  </si>
  <si>
    <t xml:space="preserve">AMANDA ALVES REZENDE             </t>
  </si>
  <si>
    <t xml:space="preserve">ANTONIO MARCIO GOMES DIAS        </t>
  </si>
  <si>
    <t xml:space="preserve">AURELIO SILVA DIAS               </t>
  </si>
  <si>
    <t xml:space="preserve">CELIDALVA RIBEIRO DOS SANTOS     </t>
  </si>
  <si>
    <t xml:space="preserve">FRANCISCO CARLOS DE CARVALHO     </t>
  </si>
  <si>
    <t xml:space="preserve">GUTIERRE AMANCIO DE SOUSA        </t>
  </si>
  <si>
    <t xml:space="preserve">KELIA DIAS DE MORAES ROSA        </t>
  </si>
  <si>
    <t xml:space="preserve">LAINON MOREIRA DE MEDEIROS       </t>
  </si>
  <si>
    <t xml:space="preserve">LUIZ FILIPE MIRANDA GAMA         </t>
  </si>
  <si>
    <t xml:space="preserve">SAMUEL LORENCO CARNEIRO          </t>
  </si>
  <si>
    <t xml:space="preserve">SEBASTIANA DE JESUS SILVA        </t>
  </si>
  <si>
    <t xml:space="preserve">WEVER MAHHARICHY NUNES FERREIRA  </t>
  </si>
  <si>
    <t xml:space="preserve">YORGENI JOSE GUERRA RODRIGUEZ    </t>
  </si>
  <si>
    <t xml:space="preserve"> RELAÇÃO MENSAL DOS EMPREGADOS COM AS RESPECTIVAS REMUNERAÇÕES - JULHO2022</t>
  </si>
  <si>
    <t>Goiânia, 05 de Agosto de 2022.</t>
  </si>
  <si>
    <t>CENTRO DE ADOLESCENTES TECENDO O FUTURO - RECURSOS PRÓPRIOS</t>
  </si>
  <si>
    <t>CENTRO SOCIAL DONA GERCINA BORGES - RECURSOS ADVINDOS DO TERMO DE CONVÊNIO COM A ABRINQ PELOS DIREITOS DA CRIANÇA E DO ADOLESCENTE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</si>
</sst>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43" fontId="16" fillId="0" borderId="1" xfId="1" applyFont="1" applyBorder="1"/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4" fillId="0" borderId="0" xfId="1" applyFont="1"/>
    <xf numFmtId="43" fontId="4" fillId="0" borderId="0" xfId="1" applyFont="1" applyAlignment="1">
      <alignment vertical="center"/>
    </xf>
    <xf numFmtId="43" fontId="0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3" fontId="3" fillId="0" borderId="1" xfId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353403</xdr:colOff>
      <xdr:row>0</xdr:row>
      <xdr:rowOff>93911</xdr:rowOff>
    </xdr:from>
    <xdr:to>
      <xdr:col>7</xdr:col>
      <xdr:colOff>817773</xdr:colOff>
      <xdr:row>3</xdr:row>
      <xdr:rowOff>143091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9138" y="93911"/>
          <a:ext cx="2716753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81"/>
  <sheetViews>
    <sheetView tabSelected="1" view="pageBreakPreview" zoomScale="85" zoomScaleNormal="85" zoomScaleSheetLayoutView="85" workbookViewId="0">
      <pane ySplit="1" topLeftCell="A2" activePane="bottomLeft" state="frozen"/>
      <selection activeCell="J1" sqref="J1"/>
      <selection pane="bottomLeft" activeCell="A11" sqref="A11"/>
    </sheetView>
  </sheetViews>
  <sheetFormatPr defaultColWidth="7.7109375" defaultRowHeight="15"/>
  <cols>
    <col min="1" max="1" width="52.7109375" bestFit="1" customWidth="1"/>
    <col min="2" max="2" width="61.140625" bestFit="1" customWidth="1"/>
    <col min="3" max="3" width="9" style="15" bestFit="1" customWidth="1"/>
    <col min="4" max="4" width="21" style="15" bestFit="1" customWidth="1"/>
    <col min="5" max="5" width="19.85546875" style="1" customWidth="1"/>
    <col min="6" max="6" width="13.140625" style="1" bestFit="1" customWidth="1"/>
    <col min="7" max="7" width="20.7109375" style="1" bestFit="1" customWidth="1"/>
    <col min="8" max="8" width="13" style="1" bestFit="1" customWidth="1"/>
    <col min="9" max="9" width="15" style="1" bestFit="1" customWidth="1"/>
    <col min="10" max="10" width="20.42578125" style="1" bestFit="1" customWidth="1"/>
    <col min="11" max="11" width="16.42578125" style="1" customWidth="1"/>
    <col min="12" max="12" width="13.42578125" style="1" bestFit="1" customWidth="1"/>
    <col min="13" max="13" width="19.140625" style="1" bestFit="1" customWidth="1"/>
    <col min="14" max="14" width="16.42578125" style="1" bestFit="1" customWidth="1"/>
    <col min="15" max="15" width="18" style="1" bestFit="1" customWidth="1"/>
    <col min="16" max="16" width="16.42578125" style="27" bestFit="1" customWidth="1"/>
    <col min="17" max="17" width="17.140625" style="31" bestFit="1" customWidth="1"/>
    <col min="18" max="18" width="15.85546875" style="1" bestFit="1" customWidth="1"/>
    <col min="19" max="19" width="26.7109375" style="1" bestFit="1" customWidth="1"/>
    <col min="20" max="20" width="44.7109375" style="1" bestFit="1" customWidth="1"/>
    <col min="21" max="21" width="9.5703125" style="1" bestFit="1" customWidth="1"/>
  </cols>
  <sheetData>
    <row r="1" spans="1:21">
      <c r="A1" s="52"/>
      <c r="B1" s="52"/>
      <c r="C1" s="52"/>
      <c r="D1" s="45"/>
      <c r="M1" s="4"/>
    </row>
    <row r="2" spans="1:21">
      <c r="A2" s="43"/>
      <c r="B2" s="43"/>
      <c r="C2" s="45"/>
      <c r="D2" s="45"/>
      <c r="M2" s="4"/>
    </row>
    <row r="3" spans="1:21">
      <c r="A3" s="43"/>
      <c r="B3" s="43"/>
      <c r="C3" s="45"/>
      <c r="D3" s="45"/>
      <c r="M3" s="4"/>
    </row>
    <row r="4" spans="1:21">
      <c r="A4" s="43"/>
      <c r="B4" s="43"/>
      <c r="C4" s="45"/>
      <c r="D4" s="45"/>
      <c r="M4" s="4"/>
    </row>
    <row r="5" spans="1:21" s="2" customFormat="1" ht="18.75">
      <c r="A5" s="60" t="s">
        <v>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46"/>
      <c r="T5" s="46"/>
      <c r="U5" s="46"/>
    </row>
    <row r="6" spans="1:21" s="2" customFormat="1" ht="18.75">
      <c r="A6" s="5"/>
      <c r="B6" s="5"/>
      <c r="C6" s="38"/>
      <c r="D6" s="3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8"/>
      <c r="Q6" s="6"/>
      <c r="R6" s="6"/>
      <c r="S6" s="46"/>
      <c r="T6" s="46"/>
      <c r="U6" s="46"/>
    </row>
    <row r="7" spans="1:21" s="3" customFormat="1" ht="20.25">
      <c r="A7" s="58" t="s">
        <v>695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47"/>
      <c r="T7" s="47"/>
      <c r="U7" s="47"/>
    </row>
    <row r="8" spans="1:21" s="3" customFormat="1" ht="20.25">
      <c r="A8" s="19"/>
      <c r="B8" s="19"/>
      <c r="C8" s="44"/>
      <c r="D8" s="44"/>
      <c r="E8" s="19"/>
      <c r="F8" s="20"/>
      <c r="G8" s="20"/>
      <c r="H8" s="20"/>
      <c r="I8" s="20"/>
      <c r="J8" s="20"/>
      <c r="K8" s="20"/>
      <c r="L8" s="20"/>
      <c r="M8" s="20"/>
      <c r="N8" s="19"/>
      <c r="O8" s="26"/>
      <c r="P8" s="33"/>
      <c r="Q8" s="32"/>
      <c r="R8" s="19"/>
      <c r="S8" s="47"/>
      <c r="T8" s="47"/>
      <c r="U8" s="47"/>
    </row>
    <row r="9" spans="1:21" s="2" customFormat="1" ht="18.75">
      <c r="A9" s="53" t="s">
        <v>16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46"/>
      <c r="T9" s="46"/>
      <c r="U9" s="46"/>
    </row>
    <row r="10" spans="1:21" s="2" customFormat="1" ht="18.7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46"/>
      <c r="T10" s="46"/>
      <c r="U10" s="46"/>
    </row>
    <row r="11" spans="1:21" s="7" customFormat="1" ht="18">
      <c r="A11" s="12" t="s">
        <v>11</v>
      </c>
      <c r="B11" s="10" t="s">
        <v>4</v>
      </c>
      <c r="C11" s="10" t="s">
        <v>7</v>
      </c>
      <c r="D11" s="10" t="s">
        <v>273</v>
      </c>
      <c r="E11" s="11" t="s">
        <v>8</v>
      </c>
      <c r="F11" s="11" t="s">
        <v>3</v>
      </c>
      <c r="G11" s="11" t="s">
        <v>12</v>
      </c>
      <c r="H11" s="11" t="s">
        <v>13</v>
      </c>
      <c r="I11" s="11" t="s">
        <v>286</v>
      </c>
      <c r="J11" s="11" t="s">
        <v>10</v>
      </c>
      <c r="K11" s="11" t="s">
        <v>0</v>
      </c>
      <c r="L11" s="11" t="s">
        <v>1</v>
      </c>
      <c r="M11" s="11" t="s">
        <v>9</v>
      </c>
      <c r="N11" s="11" t="s">
        <v>289</v>
      </c>
      <c r="O11" s="11" t="s">
        <v>453</v>
      </c>
      <c r="P11" s="11" t="s">
        <v>17</v>
      </c>
      <c r="Q11" s="11" t="s">
        <v>2</v>
      </c>
      <c r="R11" s="11" t="s">
        <v>5</v>
      </c>
      <c r="S11" s="16"/>
      <c r="T11" s="16"/>
      <c r="U11" s="16"/>
    </row>
    <row r="12" spans="1:21" s="21" customFormat="1" ht="15" customHeight="1">
      <c r="A12" s="22" t="s">
        <v>301</v>
      </c>
      <c r="B12" s="22" t="s">
        <v>469</v>
      </c>
      <c r="C12" s="35" t="s">
        <v>276</v>
      </c>
      <c r="D12" s="35" t="s">
        <v>274</v>
      </c>
      <c r="E12" s="24">
        <v>4183.63</v>
      </c>
      <c r="F12" s="24">
        <v>0</v>
      </c>
      <c r="G12" s="24">
        <v>0</v>
      </c>
      <c r="H12" s="24">
        <v>883.21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5066.84</v>
      </c>
      <c r="Q12" s="24">
        <v>1646.55</v>
      </c>
      <c r="R12" s="37">
        <f>SUM(P12-Q12)</f>
        <v>3420.29</v>
      </c>
      <c r="S12" s="9"/>
      <c r="T12" s="9"/>
      <c r="U12" s="9"/>
    </row>
    <row r="13" spans="1:21" s="21" customFormat="1" ht="15" customHeight="1">
      <c r="A13" s="22" t="s">
        <v>302</v>
      </c>
      <c r="B13" s="22" t="s">
        <v>466</v>
      </c>
      <c r="C13" s="35" t="s">
        <v>276</v>
      </c>
      <c r="D13" s="35" t="s">
        <v>274</v>
      </c>
      <c r="E13" s="24">
        <v>1759.48</v>
      </c>
      <c r="F13" s="24">
        <v>0</v>
      </c>
      <c r="G13" s="24">
        <v>242.4</v>
      </c>
      <c r="H13" s="24">
        <v>0</v>
      </c>
      <c r="I13" s="24">
        <v>0</v>
      </c>
      <c r="J13" s="24">
        <v>58.65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2060.5300000000002</v>
      </c>
      <c r="Q13" s="24">
        <v>526.39</v>
      </c>
      <c r="R13" s="37">
        <f t="shared" ref="R13:R76" si="0">SUM(P13-Q13)</f>
        <v>1534.1400000000003</v>
      </c>
      <c r="S13" s="9"/>
      <c r="T13" s="9"/>
      <c r="U13" s="9"/>
    </row>
    <row r="14" spans="1:21" s="21" customFormat="1" ht="15" customHeight="1">
      <c r="A14" s="22" t="s">
        <v>470</v>
      </c>
      <c r="B14" s="22" t="s">
        <v>471</v>
      </c>
      <c r="C14" s="35" t="s">
        <v>276</v>
      </c>
      <c r="D14" s="35" t="s">
        <v>274</v>
      </c>
      <c r="E14" s="24">
        <v>4734.2299999999996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4734.2299999999996</v>
      </c>
      <c r="Q14" s="24">
        <v>820.77</v>
      </c>
      <c r="R14" s="37">
        <f t="shared" si="0"/>
        <v>3913.4599999999996</v>
      </c>
      <c r="S14" s="9"/>
      <c r="T14" s="9"/>
      <c r="U14" s="9"/>
    </row>
    <row r="15" spans="1:21" s="21" customFormat="1" ht="15" customHeight="1">
      <c r="A15" s="22" t="s">
        <v>303</v>
      </c>
      <c r="B15" s="22" t="s">
        <v>466</v>
      </c>
      <c r="C15" s="35" t="s">
        <v>276</v>
      </c>
      <c r="D15" s="35" t="s">
        <v>274</v>
      </c>
      <c r="E15" s="24">
        <v>1759.48</v>
      </c>
      <c r="F15" s="24">
        <v>0</v>
      </c>
      <c r="G15" s="24">
        <v>507.57</v>
      </c>
      <c r="H15" s="24">
        <v>0</v>
      </c>
      <c r="I15" s="24">
        <v>0</v>
      </c>
      <c r="J15" s="24">
        <v>66.31</v>
      </c>
      <c r="K15" s="24">
        <v>0</v>
      </c>
      <c r="L15" s="24">
        <v>0</v>
      </c>
      <c r="M15" s="24">
        <v>163.76</v>
      </c>
      <c r="N15" s="24">
        <v>0</v>
      </c>
      <c r="O15" s="24">
        <v>0</v>
      </c>
      <c r="P15" s="24">
        <v>2497.12</v>
      </c>
      <c r="Q15" s="24">
        <v>214.64</v>
      </c>
      <c r="R15" s="37">
        <f t="shared" si="0"/>
        <v>2282.48</v>
      </c>
      <c r="S15" s="9"/>
      <c r="T15" s="9"/>
      <c r="U15" s="9"/>
    </row>
    <row r="16" spans="1:21" s="8" customFormat="1" ht="15" customHeight="1">
      <c r="A16" s="22" t="s">
        <v>472</v>
      </c>
      <c r="B16" s="22" t="s">
        <v>466</v>
      </c>
      <c r="C16" s="35" t="s">
        <v>276</v>
      </c>
      <c r="D16" s="35" t="s">
        <v>274</v>
      </c>
      <c r="E16" s="24">
        <v>1759.48</v>
      </c>
      <c r="F16" s="24">
        <v>0</v>
      </c>
      <c r="G16" s="24">
        <v>242.4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2001.88</v>
      </c>
      <c r="Q16" s="24">
        <v>166.98</v>
      </c>
      <c r="R16" s="37">
        <f t="shared" si="0"/>
        <v>1834.9</v>
      </c>
      <c r="S16" s="9"/>
      <c r="T16" s="9"/>
      <c r="U16" s="9"/>
    </row>
    <row r="17" spans="1:21" s="8" customFormat="1" ht="15" customHeight="1">
      <c r="A17" s="22" t="s">
        <v>473</v>
      </c>
      <c r="B17" s="22" t="s">
        <v>474</v>
      </c>
      <c r="C17" s="35" t="s">
        <v>459</v>
      </c>
      <c r="D17" s="35" t="s">
        <v>274</v>
      </c>
      <c r="E17" s="24">
        <v>6216.27</v>
      </c>
      <c r="F17" s="24">
        <v>58.95</v>
      </c>
      <c r="G17" s="24">
        <v>945.72</v>
      </c>
      <c r="H17" s="24">
        <v>0</v>
      </c>
      <c r="I17" s="24">
        <v>0</v>
      </c>
      <c r="J17" s="24">
        <v>0</v>
      </c>
      <c r="K17" s="24">
        <v>1200</v>
      </c>
      <c r="L17" s="24">
        <v>0</v>
      </c>
      <c r="M17" s="24">
        <v>0</v>
      </c>
      <c r="N17" s="24">
        <v>0</v>
      </c>
      <c r="O17" s="24">
        <v>0</v>
      </c>
      <c r="P17" s="24">
        <v>8420.94</v>
      </c>
      <c r="Q17" s="24">
        <v>1949.56</v>
      </c>
      <c r="R17" s="37">
        <f t="shared" si="0"/>
        <v>6471.380000000001</v>
      </c>
      <c r="S17" s="9"/>
      <c r="T17" s="9"/>
      <c r="U17" s="9"/>
    </row>
    <row r="18" spans="1:21" s="8" customFormat="1" ht="15" customHeight="1">
      <c r="A18" s="22" t="s">
        <v>18</v>
      </c>
      <c r="B18" s="22" t="s">
        <v>475</v>
      </c>
      <c r="C18" s="35">
        <v>0</v>
      </c>
      <c r="D18" s="35" t="s">
        <v>274</v>
      </c>
      <c r="E18" s="24">
        <v>27760.32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27760.32</v>
      </c>
      <c r="Q18" s="24">
        <v>7370.3</v>
      </c>
      <c r="R18" s="37">
        <f t="shared" si="0"/>
        <v>20390.02</v>
      </c>
      <c r="S18" s="9"/>
      <c r="T18" s="9"/>
      <c r="U18" s="9"/>
    </row>
    <row r="19" spans="1:21" s="8" customFormat="1" ht="15" customHeight="1">
      <c r="A19" s="22" t="s">
        <v>19</v>
      </c>
      <c r="B19" s="22" t="s">
        <v>463</v>
      </c>
      <c r="C19" s="35" t="s">
        <v>476</v>
      </c>
      <c r="D19" s="35" t="s">
        <v>274</v>
      </c>
      <c r="E19" s="24">
        <v>1504.7</v>
      </c>
      <c r="F19" s="24">
        <v>0</v>
      </c>
      <c r="G19" s="24">
        <v>0</v>
      </c>
      <c r="H19" s="24">
        <v>0</v>
      </c>
      <c r="I19" s="24">
        <v>0</v>
      </c>
      <c r="J19" s="24">
        <v>100.31</v>
      </c>
      <c r="K19" s="24">
        <v>0</v>
      </c>
      <c r="L19" s="24">
        <v>0</v>
      </c>
      <c r="M19" s="24">
        <v>0</v>
      </c>
      <c r="N19" s="24">
        <v>0</v>
      </c>
      <c r="O19" s="24">
        <v>1053.29</v>
      </c>
      <c r="P19" s="24">
        <v>2658.3</v>
      </c>
      <c r="Q19" s="24">
        <v>221.55</v>
      </c>
      <c r="R19" s="37">
        <f t="shared" si="0"/>
        <v>2436.75</v>
      </c>
      <c r="S19" s="9"/>
      <c r="T19" s="9"/>
      <c r="U19" s="9"/>
    </row>
    <row r="20" spans="1:21" s="21" customFormat="1" ht="15" customHeight="1">
      <c r="A20" s="22" t="s">
        <v>20</v>
      </c>
      <c r="B20" s="22" t="s">
        <v>467</v>
      </c>
      <c r="C20" s="35" t="s">
        <v>459</v>
      </c>
      <c r="D20" s="35" t="s">
        <v>274</v>
      </c>
      <c r="E20" s="24">
        <v>1981.45</v>
      </c>
      <c r="F20" s="24">
        <v>459.66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2441.11</v>
      </c>
      <c r="Q20" s="24">
        <v>217.85</v>
      </c>
      <c r="R20" s="37">
        <f t="shared" si="0"/>
        <v>2223.2600000000002</v>
      </c>
      <c r="S20" s="9"/>
      <c r="T20" s="9"/>
      <c r="U20" s="9"/>
    </row>
    <row r="21" spans="1:21" s="21" customFormat="1" ht="15" customHeight="1">
      <c r="A21" s="22" t="s">
        <v>477</v>
      </c>
      <c r="B21" s="22" t="s">
        <v>468</v>
      </c>
      <c r="C21" s="35" t="s">
        <v>276</v>
      </c>
      <c r="D21" s="35" t="s">
        <v>274</v>
      </c>
      <c r="E21" s="24">
        <v>4183.63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4183.63</v>
      </c>
      <c r="Q21" s="24">
        <v>637.14</v>
      </c>
      <c r="R21" s="37">
        <f t="shared" si="0"/>
        <v>3546.4900000000002</v>
      </c>
      <c r="S21" s="9"/>
      <c r="T21" s="9"/>
      <c r="U21" s="9"/>
    </row>
    <row r="22" spans="1:21" s="8" customFormat="1" ht="15" customHeight="1">
      <c r="A22" s="22" t="s">
        <v>304</v>
      </c>
      <c r="B22" s="22" t="s">
        <v>478</v>
      </c>
      <c r="C22" s="35">
        <v>0</v>
      </c>
      <c r="D22" s="35" t="s">
        <v>274</v>
      </c>
      <c r="E22" s="24">
        <v>2776.03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1943.22</v>
      </c>
      <c r="P22" s="24">
        <v>4719.25</v>
      </c>
      <c r="Q22" s="24">
        <v>289.36</v>
      </c>
      <c r="R22" s="37">
        <f t="shared" si="0"/>
        <v>4429.8900000000003</v>
      </c>
      <c r="S22" s="9"/>
      <c r="T22" s="9"/>
      <c r="U22" s="9"/>
    </row>
    <row r="23" spans="1:21" s="21" customFormat="1" ht="15" customHeight="1">
      <c r="A23" s="22" t="s">
        <v>21</v>
      </c>
      <c r="B23" s="22" t="s">
        <v>479</v>
      </c>
      <c r="C23" s="35" t="s">
        <v>480</v>
      </c>
      <c r="D23" s="35" t="s">
        <v>274</v>
      </c>
      <c r="E23" s="24">
        <v>3673.77</v>
      </c>
      <c r="F23" s="24">
        <v>0</v>
      </c>
      <c r="G23" s="24">
        <v>10.07</v>
      </c>
      <c r="H23" s="24">
        <v>0</v>
      </c>
      <c r="I23" s="24">
        <v>3059.89</v>
      </c>
      <c r="J23" s="24">
        <v>0</v>
      </c>
      <c r="K23" s="24">
        <v>0</v>
      </c>
      <c r="L23" s="24">
        <v>0</v>
      </c>
      <c r="M23" s="24">
        <v>233.25</v>
      </c>
      <c r="N23" s="24">
        <v>0</v>
      </c>
      <c r="O23" s="24">
        <v>0</v>
      </c>
      <c r="P23" s="24">
        <v>6976.98</v>
      </c>
      <c r="Q23" s="24">
        <v>1451.6</v>
      </c>
      <c r="R23" s="37">
        <f t="shared" si="0"/>
        <v>5525.3799999999992</v>
      </c>
      <c r="S23" s="9"/>
      <c r="T23" s="9"/>
      <c r="U23" s="9"/>
    </row>
    <row r="24" spans="1:21" s="8" customFormat="1" ht="15" customHeight="1">
      <c r="A24" s="22" t="s">
        <v>454</v>
      </c>
      <c r="B24" s="22" t="s">
        <v>461</v>
      </c>
      <c r="C24" s="35" t="s">
        <v>276</v>
      </c>
      <c r="D24" s="35" t="s">
        <v>274</v>
      </c>
      <c r="E24" s="24">
        <v>2312.4299999999998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104.63</v>
      </c>
      <c r="N24" s="24">
        <v>0</v>
      </c>
      <c r="O24" s="24">
        <v>0</v>
      </c>
      <c r="P24" s="24">
        <v>2417.06</v>
      </c>
      <c r="Q24" s="24">
        <v>211.32</v>
      </c>
      <c r="R24" s="37">
        <f t="shared" si="0"/>
        <v>2205.7399999999998</v>
      </c>
      <c r="S24" s="9"/>
      <c r="T24" s="9"/>
      <c r="U24" s="9"/>
    </row>
    <row r="25" spans="1:21" s="21" customFormat="1" ht="15" customHeight="1">
      <c r="A25" s="22" t="s">
        <v>481</v>
      </c>
      <c r="B25" s="22" t="s">
        <v>482</v>
      </c>
      <c r="C25" s="35" t="s">
        <v>276</v>
      </c>
      <c r="D25" s="35" t="s">
        <v>274</v>
      </c>
      <c r="E25" s="24">
        <v>3625.81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3625.81</v>
      </c>
      <c r="Q25" s="24">
        <v>453.11</v>
      </c>
      <c r="R25" s="37">
        <f t="shared" si="0"/>
        <v>3172.7</v>
      </c>
      <c r="S25" s="9"/>
      <c r="T25" s="9"/>
      <c r="U25" s="9"/>
    </row>
    <row r="26" spans="1:21" s="21" customFormat="1" ht="15" customHeight="1">
      <c r="A26" s="22" t="s">
        <v>305</v>
      </c>
      <c r="B26" s="22" t="s">
        <v>478</v>
      </c>
      <c r="C26" s="35">
        <v>0</v>
      </c>
      <c r="D26" s="35" t="s">
        <v>274</v>
      </c>
      <c r="E26" s="24">
        <v>2776.03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2776.03</v>
      </c>
      <c r="Q26" s="24">
        <v>275.14</v>
      </c>
      <c r="R26" s="37">
        <f t="shared" si="0"/>
        <v>2500.8900000000003</v>
      </c>
      <c r="S26" s="9"/>
      <c r="T26" s="9"/>
      <c r="U26" s="9"/>
    </row>
    <row r="27" spans="1:21" s="8" customFormat="1" ht="15" customHeight="1">
      <c r="A27" s="22" t="s">
        <v>483</v>
      </c>
      <c r="B27" s="22" t="s">
        <v>275</v>
      </c>
      <c r="C27" s="35">
        <v>0</v>
      </c>
      <c r="D27" s="35" t="s">
        <v>272</v>
      </c>
      <c r="E27" s="24">
        <v>830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86</v>
      </c>
      <c r="M27" s="24">
        <v>0</v>
      </c>
      <c r="N27" s="24">
        <v>0</v>
      </c>
      <c r="O27" s="24">
        <v>0</v>
      </c>
      <c r="P27" s="24">
        <v>916</v>
      </c>
      <c r="Q27" s="24">
        <v>0</v>
      </c>
      <c r="R27" s="37">
        <f t="shared" si="0"/>
        <v>916</v>
      </c>
      <c r="S27" s="9"/>
      <c r="T27" s="9"/>
      <c r="U27" s="9"/>
    </row>
    <row r="28" spans="1:21" s="21" customFormat="1" ht="15" customHeight="1">
      <c r="A28" s="22" t="s">
        <v>22</v>
      </c>
      <c r="B28" s="22" t="s">
        <v>484</v>
      </c>
      <c r="C28" s="35" t="s">
        <v>276</v>
      </c>
      <c r="D28" s="35" t="s">
        <v>274</v>
      </c>
      <c r="E28" s="24">
        <v>4734.2299999999996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4734.2299999999996</v>
      </c>
      <c r="Q28" s="24">
        <v>820.77</v>
      </c>
      <c r="R28" s="37">
        <f t="shared" si="0"/>
        <v>3913.4599999999996</v>
      </c>
      <c r="S28" s="9"/>
      <c r="T28" s="9"/>
      <c r="U28" s="9"/>
    </row>
    <row r="29" spans="1:21" s="8" customFormat="1" ht="15" customHeight="1">
      <c r="A29" s="22" t="s">
        <v>485</v>
      </c>
      <c r="B29" s="22" t="s">
        <v>275</v>
      </c>
      <c r="C29" s="35" t="s">
        <v>486</v>
      </c>
      <c r="D29" s="35" t="s">
        <v>272</v>
      </c>
      <c r="E29" s="24">
        <v>600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86</v>
      </c>
      <c r="M29" s="24">
        <v>0</v>
      </c>
      <c r="N29" s="24">
        <v>0</v>
      </c>
      <c r="O29" s="24">
        <v>0</v>
      </c>
      <c r="P29" s="24">
        <v>686</v>
      </c>
      <c r="Q29" s="24">
        <v>0</v>
      </c>
      <c r="R29" s="37">
        <f t="shared" si="0"/>
        <v>686</v>
      </c>
      <c r="S29" s="9"/>
      <c r="T29" s="9"/>
      <c r="U29" s="9"/>
    </row>
    <row r="30" spans="1:21" s="21" customFormat="1" ht="15" customHeight="1">
      <c r="A30" s="22" t="s">
        <v>487</v>
      </c>
      <c r="B30" s="22" t="s">
        <v>463</v>
      </c>
      <c r="C30" s="35" t="s">
        <v>276</v>
      </c>
      <c r="D30" s="35" t="s">
        <v>274</v>
      </c>
      <c r="E30" s="24">
        <v>1475.2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1475.2</v>
      </c>
      <c r="Q30" s="24">
        <v>208.09</v>
      </c>
      <c r="R30" s="37">
        <f t="shared" si="0"/>
        <v>1267.1100000000001</v>
      </c>
      <c r="S30" s="9"/>
      <c r="T30" s="9"/>
      <c r="U30" s="9"/>
    </row>
    <row r="31" spans="1:21" s="8" customFormat="1" ht="15" customHeight="1">
      <c r="A31" s="22" t="s">
        <v>306</v>
      </c>
      <c r="B31" s="22" t="s">
        <v>457</v>
      </c>
      <c r="C31" s="35" t="s">
        <v>276</v>
      </c>
      <c r="D31" s="35" t="s">
        <v>274</v>
      </c>
      <c r="E31" s="24">
        <v>1759.48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1759.48</v>
      </c>
      <c r="Q31" s="24">
        <v>145.16999999999999</v>
      </c>
      <c r="R31" s="37">
        <f t="shared" si="0"/>
        <v>1614.31</v>
      </c>
      <c r="S31" s="9"/>
      <c r="T31" s="9"/>
      <c r="U31" s="9"/>
    </row>
    <row r="32" spans="1:21" s="8" customFormat="1" ht="15" customHeight="1">
      <c r="A32" s="22" t="s">
        <v>488</v>
      </c>
      <c r="B32" s="22" t="s">
        <v>463</v>
      </c>
      <c r="C32" s="35" t="s">
        <v>276</v>
      </c>
      <c r="D32" s="35" t="s">
        <v>274</v>
      </c>
      <c r="E32" s="24">
        <v>1531.67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1531.67</v>
      </c>
      <c r="Q32" s="24">
        <v>208.09</v>
      </c>
      <c r="R32" s="37">
        <f t="shared" si="0"/>
        <v>1323.5800000000002</v>
      </c>
      <c r="S32" s="9"/>
      <c r="T32" s="9"/>
      <c r="U32" s="9"/>
    </row>
    <row r="33" spans="1:21" s="21" customFormat="1" ht="15" customHeight="1">
      <c r="A33" s="22" t="s">
        <v>307</v>
      </c>
      <c r="B33" s="22" t="s">
        <v>466</v>
      </c>
      <c r="C33" s="35" t="s">
        <v>276</v>
      </c>
      <c r="D33" s="35" t="s">
        <v>274</v>
      </c>
      <c r="E33" s="24">
        <v>1759.48</v>
      </c>
      <c r="F33" s="24">
        <v>0</v>
      </c>
      <c r="G33" s="24">
        <v>242.4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2001.88</v>
      </c>
      <c r="Q33" s="24">
        <v>409.88</v>
      </c>
      <c r="R33" s="37">
        <f t="shared" si="0"/>
        <v>1592</v>
      </c>
      <c r="S33" s="9"/>
      <c r="T33" s="9"/>
      <c r="U33" s="9"/>
    </row>
    <row r="34" spans="1:21" s="8" customFormat="1" ht="15" customHeight="1">
      <c r="A34" s="22" t="s">
        <v>23</v>
      </c>
      <c r="B34" s="22" t="s">
        <v>279</v>
      </c>
      <c r="C34" s="35" t="s">
        <v>480</v>
      </c>
      <c r="D34" s="35" t="s">
        <v>274</v>
      </c>
      <c r="E34" s="24">
        <v>4352.6499999999996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4352.6499999999996</v>
      </c>
      <c r="Q34" s="24">
        <v>1988.84</v>
      </c>
      <c r="R34" s="37">
        <f t="shared" si="0"/>
        <v>2363.8099999999995</v>
      </c>
      <c r="S34" s="9"/>
      <c r="T34" s="9"/>
      <c r="U34" s="9"/>
    </row>
    <row r="35" spans="1:21" s="8" customFormat="1" ht="15" customHeight="1">
      <c r="A35" s="22" t="s">
        <v>489</v>
      </c>
      <c r="B35" s="22" t="s">
        <v>275</v>
      </c>
      <c r="C35" s="35">
        <v>0</v>
      </c>
      <c r="D35" s="35" t="s">
        <v>272</v>
      </c>
      <c r="E35" s="24">
        <v>830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86</v>
      </c>
      <c r="M35" s="24">
        <v>0</v>
      </c>
      <c r="N35" s="24">
        <v>0</v>
      </c>
      <c r="O35" s="24">
        <v>0</v>
      </c>
      <c r="P35" s="24">
        <v>916</v>
      </c>
      <c r="Q35" s="24">
        <v>0</v>
      </c>
      <c r="R35" s="37">
        <f t="shared" si="0"/>
        <v>916</v>
      </c>
      <c r="S35" s="9"/>
      <c r="T35" s="9"/>
      <c r="U35" s="9"/>
    </row>
    <row r="36" spans="1:21" s="21" customFormat="1" ht="15" customHeight="1">
      <c r="A36" s="22" t="s">
        <v>438</v>
      </c>
      <c r="B36" s="22" t="s">
        <v>490</v>
      </c>
      <c r="C36" s="35">
        <v>6</v>
      </c>
      <c r="D36" s="35" t="s">
        <v>274</v>
      </c>
      <c r="E36" s="24">
        <v>6940.08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4858.0600000000004</v>
      </c>
      <c r="P36" s="24">
        <v>11798.14</v>
      </c>
      <c r="Q36" s="24">
        <v>1629.8</v>
      </c>
      <c r="R36" s="37">
        <f t="shared" si="0"/>
        <v>10168.34</v>
      </c>
      <c r="S36" s="9"/>
      <c r="T36" s="9"/>
      <c r="U36" s="9"/>
    </row>
    <row r="37" spans="1:21" s="8" customFormat="1" ht="15" customHeight="1">
      <c r="A37" s="22" t="s">
        <v>24</v>
      </c>
      <c r="B37" s="22" t="s">
        <v>461</v>
      </c>
      <c r="C37" s="35" t="s">
        <v>276</v>
      </c>
      <c r="D37" s="35" t="s">
        <v>274</v>
      </c>
      <c r="E37" s="24">
        <v>2312.4299999999998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1618.7</v>
      </c>
      <c r="P37" s="24">
        <v>3931.13</v>
      </c>
      <c r="Q37" s="24">
        <v>319.32</v>
      </c>
      <c r="R37" s="37">
        <f t="shared" si="0"/>
        <v>3611.81</v>
      </c>
      <c r="S37" s="9"/>
      <c r="T37" s="9"/>
      <c r="U37" s="9"/>
    </row>
    <row r="38" spans="1:21" s="8" customFormat="1" ht="15" customHeight="1">
      <c r="A38" s="22" t="s">
        <v>25</v>
      </c>
      <c r="B38" s="22" t="s">
        <v>279</v>
      </c>
      <c r="C38" s="35" t="s">
        <v>276</v>
      </c>
      <c r="D38" s="35" t="s">
        <v>274</v>
      </c>
      <c r="E38" s="24">
        <v>4183.63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125.92</v>
      </c>
      <c r="N38" s="24">
        <v>0</v>
      </c>
      <c r="O38" s="24">
        <v>0</v>
      </c>
      <c r="P38" s="24">
        <v>4309.55</v>
      </c>
      <c r="Q38" s="24">
        <v>659.14</v>
      </c>
      <c r="R38" s="37">
        <f t="shared" si="0"/>
        <v>3650.4100000000003</v>
      </c>
      <c r="S38" s="9"/>
      <c r="T38" s="9"/>
      <c r="U38" s="9"/>
    </row>
    <row r="39" spans="1:21" s="8" customFormat="1" ht="15" customHeight="1">
      <c r="A39" s="22" t="s">
        <v>308</v>
      </c>
      <c r="B39" s="22" t="s">
        <v>461</v>
      </c>
      <c r="C39" s="35" t="s">
        <v>276</v>
      </c>
      <c r="D39" s="35" t="s">
        <v>274</v>
      </c>
      <c r="E39" s="24">
        <v>2312.4299999999998</v>
      </c>
      <c r="F39" s="24">
        <v>0</v>
      </c>
      <c r="G39" s="24">
        <v>0</v>
      </c>
      <c r="H39" s="24">
        <v>385.4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2697.83</v>
      </c>
      <c r="Q39" s="24">
        <v>333.81</v>
      </c>
      <c r="R39" s="37">
        <f t="shared" si="0"/>
        <v>2364.02</v>
      </c>
      <c r="S39" s="9"/>
      <c r="T39" s="9"/>
      <c r="U39" s="9"/>
    </row>
    <row r="40" spans="1:21" s="8" customFormat="1" ht="15" customHeight="1">
      <c r="A40" s="22" t="s">
        <v>491</v>
      </c>
      <c r="B40" s="22" t="s">
        <v>466</v>
      </c>
      <c r="C40" s="35" t="s">
        <v>276</v>
      </c>
      <c r="D40" s="35" t="s">
        <v>274</v>
      </c>
      <c r="E40" s="24">
        <v>1759.48</v>
      </c>
      <c r="F40" s="24">
        <v>0</v>
      </c>
      <c r="G40" s="24">
        <v>242.4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2001.88</v>
      </c>
      <c r="Q40" s="24">
        <v>171.98</v>
      </c>
      <c r="R40" s="37">
        <f t="shared" si="0"/>
        <v>1829.9</v>
      </c>
      <c r="S40" s="9"/>
      <c r="T40" s="9"/>
      <c r="U40" s="9"/>
    </row>
    <row r="41" spans="1:21" s="8" customFormat="1" ht="15" customHeight="1">
      <c r="A41" s="22" t="s">
        <v>492</v>
      </c>
      <c r="B41" s="22" t="s">
        <v>461</v>
      </c>
      <c r="C41" s="35" t="s">
        <v>276</v>
      </c>
      <c r="D41" s="35" t="s">
        <v>274</v>
      </c>
      <c r="E41" s="24">
        <v>2312.4299999999998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1618.7</v>
      </c>
      <c r="P41" s="24">
        <v>3931.13</v>
      </c>
      <c r="Q41" s="24">
        <v>211.32</v>
      </c>
      <c r="R41" s="37">
        <f t="shared" si="0"/>
        <v>3719.81</v>
      </c>
      <c r="S41" s="9"/>
      <c r="T41" s="9"/>
      <c r="U41" s="9"/>
    </row>
    <row r="42" spans="1:21" s="8" customFormat="1" ht="15" customHeight="1">
      <c r="A42" s="22" t="s">
        <v>309</v>
      </c>
      <c r="B42" s="22" t="s">
        <v>493</v>
      </c>
      <c r="C42" s="35" t="s">
        <v>276</v>
      </c>
      <c r="D42" s="35" t="s">
        <v>274</v>
      </c>
      <c r="E42" s="24">
        <v>4734.2299999999996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4734.2299999999996</v>
      </c>
      <c r="Q42" s="24">
        <v>820.77</v>
      </c>
      <c r="R42" s="37">
        <f t="shared" si="0"/>
        <v>3913.4599999999996</v>
      </c>
      <c r="S42" s="9"/>
      <c r="T42" s="9"/>
      <c r="U42" s="9"/>
    </row>
    <row r="43" spans="1:21" s="8" customFormat="1" ht="15" customHeight="1">
      <c r="A43" s="22" t="s">
        <v>26</v>
      </c>
      <c r="B43" s="22" t="s">
        <v>455</v>
      </c>
      <c r="C43" s="35" t="s">
        <v>459</v>
      </c>
      <c r="D43" s="35" t="s">
        <v>274</v>
      </c>
      <c r="E43" s="24">
        <v>2604.1799999999998</v>
      </c>
      <c r="F43" s="24">
        <v>1597.35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4201.53</v>
      </c>
      <c r="Q43" s="24">
        <v>612.72</v>
      </c>
      <c r="R43" s="37">
        <f t="shared" si="0"/>
        <v>3588.8099999999995</v>
      </c>
      <c r="S43" s="9"/>
      <c r="T43" s="9"/>
      <c r="U43" s="9"/>
    </row>
    <row r="44" spans="1:21" s="21" customFormat="1" ht="15" customHeight="1">
      <c r="A44" s="22" t="s">
        <v>494</v>
      </c>
      <c r="B44" s="22" t="s">
        <v>463</v>
      </c>
      <c r="C44" s="35" t="s">
        <v>276</v>
      </c>
      <c r="D44" s="35" t="s">
        <v>274</v>
      </c>
      <c r="E44" s="24">
        <v>1531.67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1531.67</v>
      </c>
      <c r="Q44" s="24">
        <v>208.09</v>
      </c>
      <c r="R44" s="37">
        <f t="shared" si="0"/>
        <v>1323.5800000000002</v>
      </c>
      <c r="S44" s="9"/>
      <c r="T44" s="9"/>
      <c r="U44" s="9"/>
    </row>
    <row r="45" spans="1:21" s="21" customFormat="1" ht="15" customHeight="1">
      <c r="A45" s="22" t="s">
        <v>27</v>
      </c>
      <c r="B45" s="22" t="s">
        <v>495</v>
      </c>
      <c r="C45" s="35" t="s">
        <v>480</v>
      </c>
      <c r="D45" s="35" t="s">
        <v>274</v>
      </c>
      <c r="E45" s="24">
        <v>5742.89</v>
      </c>
      <c r="F45" s="24">
        <v>0</v>
      </c>
      <c r="G45" s="24">
        <v>0</v>
      </c>
      <c r="H45" s="24">
        <v>1100.77</v>
      </c>
      <c r="I45" s="24">
        <v>0</v>
      </c>
      <c r="J45" s="24">
        <v>0</v>
      </c>
      <c r="K45" s="24">
        <v>4164.05</v>
      </c>
      <c r="L45" s="24">
        <v>0</v>
      </c>
      <c r="M45" s="24">
        <v>416.18</v>
      </c>
      <c r="N45" s="24">
        <v>0</v>
      </c>
      <c r="O45" s="24">
        <v>0</v>
      </c>
      <c r="P45" s="24">
        <v>11423.89</v>
      </c>
      <c r="Q45" s="24">
        <v>2763.34</v>
      </c>
      <c r="R45" s="37">
        <f t="shared" si="0"/>
        <v>8660.5499999999993</v>
      </c>
      <c r="S45" s="9"/>
      <c r="T45" s="9"/>
      <c r="U45" s="9"/>
    </row>
    <row r="46" spans="1:21" s="8" customFormat="1" ht="15" customHeight="1">
      <c r="A46" s="22" t="s">
        <v>439</v>
      </c>
      <c r="B46" s="22" t="s">
        <v>466</v>
      </c>
      <c r="C46" s="35" t="s">
        <v>276</v>
      </c>
      <c r="D46" s="35" t="s">
        <v>274</v>
      </c>
      <c r="E46" s="24">
        <v>1759.48</v>
      </c>
      <c r="F46" s="24">
        <v>0</v>
      </c>
      <c r="G46" s="24">
        <v>242.4</v>
      </c>
      <c r="H46" s="24">
        <v>0</v>
      </c>
      <c r="I46" s="24">
        <v>0</v>
      </c>
      <c r="J46" s="24">
        <v>58.65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2060.5300000000002</v>
      </c>
      <c r="Q46" s="24">
        <v>277.83</v>
      </c>
      <c r="R46" s="37">
        <f t="shared" si="0"/>
        <v>1782.7000000000003</v>
      </c>
      <c r="S46" s="9"/>
      <c r="T46" s="9"/>
      <c r="U46" s="9"/>
    </row>
    <row r="47" spans="1:21" s="21" customFormat="1" ht="15" customHeight="1">
      <c r="A47" s="22" t="s">
        <v>310</v>
      </c>
      <c r="B47" s="22" t="s">
        <v>461</v>
      </c>
      <c r="C47" s="35" t="s">
        <v>496</v>
      </c>
      <c r="D47" s="35" t="s">
        <v>274</v>
      </c>
      <c r="E47" s="24">
        <v>1734.34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1734.34</v>
      </c>
      <c r="Q47" s="24">
        <v>137.91</v>
      </c>
      <c r="R47" s="37">
        <f t="shared" si="0"/>
        <v>1596.4299999999998</v>
      </c>
      <c r="S47" s="9"/>
      <c r="T47" s="9"/>
      <c r="U47" s="9"/>
    </row>
    <row r="48" spans="1:21" s="8" customFormat="1" ht="15" customHeight="1">
      <c r="A48" s="22" t="s">
        <v>28</v>
      </c>
      <c r="B48" s="22" t="s">
        <v>279</v>
      </c>
      <c r="C48" s="35" t="s">
        <v>276</v>
      </c>
      <c r="D48" s="35" t="s">
        <v>274</v>
      </c>
      <c r="E48" s="24">
        <v>4183.63</v>
      </c>
      <c r="F48" s="24">
        <v>0</v>
      </c>
      <c r="G48" s="24">
        <v>0</v>
      </c>
      <c r="H48" s="24">
        <v>1394.54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5578.17</v>
      </c>
      <c r="Q48" s="24">
        <v>1113.9000000000001</v>
      </c>
      <c r="R48" s="37">
        <f t="shared" si="0"/>
        <v>4464.2700000000004</v>
      </c>
      <c r="S48" s="9"/>
      <c r="T48" s="9"/>
      <c r="U48" s="9"/>
    </row>
    <row r="49" spans="1:21" s="8" customFormat="1" ht="15" customHeight="1">
      <c r="A49" s="22" t="s">
        <v>497</v>
      </c>
      <c r="B49" s="22" t="s">
        <v>471</v>
      </c>
      <c r="C49" s="35" t="s">
        <v>480</v>
      </c>
      <c r="D49" s="35" t="s">
        <v>274</v>
      </c>
      <c r="E49" s="24">
        <v>4925.47</v>
      </c>
      <c r="F49" s="24">
        <v>0</v>
      </c>
      <c r="G49" s="24">
        <v>0</v>
      </c>
      <c r="H49" s="24">
        <v>273.64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5199.1099999999997</v>
      </c>
      <c r="Q49" s="24">
        <v>1716.31</v>
      </c>
      <c r="R49" s="37">
        <f t="shared" si="0"/>
        <v>3482.7999999999997</v>
      </c>
      <c r="S49" s="9"/>
      <c r="T49" s="9"/>
      <c r="U49" s="9"/>
    </row>
    <row r="50" spans="1:21" s="8" customFormat="1" ht="15" customHeight="1">
      <c r="A50" s="22" t="s">
        <v>311</v>
      </c>
      <c r="B50" s="22" t="s">
        <v>464</v>
      </c>
      <c r="C50" s="35" t="s">
        <v>276</v>
      </c>
      <c r="D50" s="35" t="s">
        <v>274</v>
      </c>
      <c r="E50" s="24">
        <v>9612.02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9612.02</v>
      </c>
      <c r="Q50" s="24">
        <v>2275.25</v>
      </c>
      <c r="R50" s="37">
        <f t="shared" si="0"/>
        <v>7336.77</v>
      </c>
      <c r="S50" s="9"/>
      <c r="T50" s="9"/>
      <c r="U50" s="9"/>
    </row>
    <row r="51" spans="1:21" s="21" customFormat="1" ht="15" customHeight="1">
      <c r="A51" s="22" t="s">
        <v>29</v>
      </c>
      <c r="B51" s="22" t="s">
        <v>461</v>
      </c>
      <c r="C51" s="35" t="s">
        <v>276</v>
      </c>
      <c r="D51" s="35" t="s">
        <v>274</v>
      </c>
      <c r="E51" s="24">
        <v>2312.4299999999998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174.12</v>
      </c>
      <c r="N51" s="24">
        <v>0</v>
      </c>
      <c r="O51" s="24">
        <v>0</v>
      </c>
      <c r="P51" s="24">
        <v>2486.5500000000002</v>
      </c>
      <c r="Q51" s="24">
        <v>211.32</v>
      </c>
      <c r="R51" s="37">
        <f t="shared" si="0"/>
        <v>2275.23</v>
      </c>
      <c r="S51" s="9"/>
      <c r="T51" s="9"/>
      <c r="U51" s="9"/>
    </row>
    <row r="52" spans="1:21" s="8" customFormat="1" ht="15" customHeight="1">
      <c r="A52" s="22" t="s">
        <v>30</v>
      </c>
      <c r="B52" s="22" t="s">
        <v>498</v>
      </c>
      <c r="C52" s="35" t="s">
        <v>459</v>
      </c>
      <c r="D52" s="35" t="s">
        <v>274</v>
      </c>
      <c r="E52" s="24">
        <v>2604.1799999999998</v>
      </c>
      <c r="F52" s="24">
        <v>62.25</v>
      </c>
      <c r="G52" s="24">
        <v>242.4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2908.83</v>
      </c>
      <c r="Q52" s="24">
        <v>950.16</v>
      </c>
      <c r="R52" s="37">
        <f t="shared" si="0"/>
        <v>1958.67</v>
      </c>
      <c r="S52" s="9"/>
      <c r="T52" s="9"/>
      <c r="U52" s="9"/>
    </row>
    <row r="53" spans="1:21" s="21" customFormat="1" ht="15" customHeight="1">
      <c r="A53" s="22" t="s">
        <v>499</v>
      </c>
      <c r="B53" s="22" t="s">
        <v>500</v>
      </c>
      <c r="C53" s="35" t="s">
        <v>276</v>
      </c>
      <c r="D53" s="35" t="s">
        <v>274</v>
      </c>
      <c r="E53" s="24">
        <v>4183.63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4183.63</v>
      </c>
      <c r="Q53" s="24">
        <v>579.47</v>
      </c>
      <c r="R53" s="37">
        <f t="shared" si="0"/>
        <v>3604.16</v>
      </c>
      <c r="S53" s="9"/>
      <c r="T53" s="9"/>
      <c r="U53" s="9"/>
    </row>
    <row r="54" spans="1:21" s="8" customFormat="1" ht="15" customHeight="1">
      <c r="A54" s="22" t="s">
        <v>31</v>
      </c>
      <c r="B54" s="22" t="s">
        <v>466</v>
      </c>
      <c r="C54" s="35" t="s">
        <v>276</v>
      </c>
      <c r="D54" s="35" t="s">
        <v>274</v>
      </c>
      <c r="E54" s="24">
        <v>1759.48</v>
      </c>
      <c r="F54" s="24">
        <v>0</v>
      </c>
      <c r="G54" s="24">
        <v>242.4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96.26</v>
      </c>
      <c r="N54" s="24">
        <v>0</v>
      </c>
      <c r="O54" s="24">
        <v>0</v>
      </c>
      <c r="P54" s="24">
        <v>2098.14</v>
      </c>
      <c r="Q54" s="24">
        <v>446.67</v>
      </c>
      <c r="R54" s="37">
        <f t="shared" si="0"/>
        <v>1651.4699999999998</v>
      </c>
      <c r="S54" s="9"/>
      <c r="T54" s="9"/>
      <c r="U54" s="9"/>
    </row>
    <row r="55" spans="1:21" s="8" customFormat="1" ht="15" customHeight="1">
      <c r="A55" s="22" t="s">
        <v>312</v>
      </c>
      <c r="B55" s="22" t="s">
        <v>463</v>
      </c>
      <c r="C55" s="35" t="s">
        <v>276</v>
      </c>
      <c r="D55" s="35" t="s">
        <v>274</v>
      </c>
      <c r="E55" s="24">
        <v>1475.2</v>
      </c>
      <c r="F55" s="24">
        <v>0</v>
      </c>
      <c r="G55" s="24">
        <v>0</v>
      </c>
      <c r="H55" s="24">
        <v>491.73</v>
      </c>
      <c r="I55" s="24">
        <v>0</v>
      </c>
      <c r="J55" s="24">
        <v>0</v>
      </c>
      <c r="K55" s="24">
        <v>0</v>
      </c>
      <c r="L55" s="24">
        <v>0</v>
      </c>
      <c r="M55" s="24">
        <v>404.85</v>
      </c>
      <c r="N55" s="24">
        <v>0</v>
      </c>
      <c r="O55" s="24">
        <v>0</v>
      </c>
      <c r="P55" s="24">
        <v>2371.7800000000002</v>
      </c>
      <c r="Q55" s="24">
        <v>241.24</v>
      </c>
      <c r="R55" s="37">
        <f t="shared" si="0"/>
        <v>2130.54</v>
      </c>
      <c r="S55" s="9"/>
      <c r="T55" s="9"/>
      <c r="U55" s="9"/>
    </row>
    <row r="56" spans="1:21" s="8" customFormat="1" ht="15" customHeight="1">
      <c r="A56" s="22" t="s">
        <v>437</v>
      </c>
      <c r="B56" s="22" t="s">
        <v>501</v>
      </c>
      <c r="C56" s="35" t="s">
        <v>276</v>
      </c>
      <c r="D56" s="35" t="s">
        <v>274</v>
      </c>
      <c r="E56" s="24">
        <v>2019.76</v>
      </c>
      <c r="F56" s="24">
        <v>0</v>
      </c>
      <c r="G56" s="24">
        <v>242.4</v>
      </c>
      <c r="H56" s="24">
        <v>0</v>
      </c>
      <c r="I56" s="24">
        <v>0</v>
      </c>
      <c r="J56" s="24">
        <v>134.65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2396.81</v>
      </c>
      <c r="Q56" s="24">
        <v>345.87</v>
      </c>
      <c r="R56" s="37">
        <f t="shared" si="0"/>
        <v>2050.94</v>
      </c>
      <c r="S56" s="9"/>
      <c r="T56" s="9"/>
      <c r="U56" s="9"/>
    </row>
    <row r="57" spans="1:21" s="8" customFormat="1" ht="15" customHeight="1">
      <c r="A57" s="22" t="s">
        <v>502</v>
      </c>
      <c r="B57" s="22" t="s">
        <v>456</v>
      </c>
      <c r="C57" s="35" t="s">
        <v>276</v>
      </c>
      <c r="D57" s="35" t="s">
        <v>274</v>
      </c>
      <c r="E57" s="24">
        <v>1475.2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1475.2</v>
      </c>
      <c r="Q57" s="24">
        <v>208.09</v>
      </c>
      <c r="R57" s="37">
        <f t="shared" si="0"/>
        <v>1267.1100000000001</v>
      </c>
      <c r="S57" s="9"/>
      <c r="T57" s="9"/>
      <c r="U57" s="9"/>
    </row>
    <row r="58" spans="1:21" s="8" customFormat="1" ht="15" customHeight="1">
      <c r="A58" s="22" t="s">
        <v>503</v>
      </c>
      <c r="B58" s="22" t="s">
        <v>275</v>
      </c>
      <c r="C58" s="35">
        <v>0</v>
      </c>
      <c r="D58" s="35" t="s">
        <v>272</v>
      </c>
      <c r="E58" s="24">
        <v>470.33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48.73</v>
      </c>
      <c r="M58" s="24">
        <v>0</v>
      </c>
      <c r="N58" s="24">
        <v>0</v>
      </c>
      <c r="O58" s="24">
        <v>0</v>
      </c>
      <c r="P58" s="24">
        <v>519.05999999999995</v>
      </c>
      <c r="Q58" s="24">
        <v>0</v>
      </c>
      <c r="R58" s="37">
        <f t="shared" si="0"/>
        <v>519.05999999999995</v>
      </c>
      <c r="S58" s="9"/>
      <c r="T58" s="9"/>
      <c r="U58" s="9"/>
    </row>
    <row r="59" spans="1:21" s="8" customFormat="1" ht="15" customHeight="1">
      <c r="A59" s="22" t="s">
        <v>293</v>
      </c>
      <c r="B59" s="22" t="s">
        <v>501</v>
      </c>
      <c r="C59" s="35" t="s">
        <v>276</v>
      </c>
      <c r="D59" s="35" t="s">
        <v>274</v>
      </c>
      <c r="E59" s="24">
        <v>2019.76</v>
      </c>
      <c r="F59" s="24">
        <v>0</v>
      </c>
      <c r="G59" s="24">
        <v>242.4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1583.51</v>
      </c>
      <c r="P59" s="24">
        <v>3845.67</v>
      </c>
      <c r="Q59" s="24">
        <v>330.32</v>
      </c>
      <c r="R59" s="37">
        <f t="shared" si="0"/>
        <v>3515.35</v>
      </c>
      <c r="S59" s="9"/>
      <c r="T59" s="9"/>
      <c r="U59" s="9"/>
    </row>
    <row r="60" spans="1:21" s="21" customFormat="1" ht="15" customHeight="1">
      <c r="A60" s="22" t="s">
        <v>504</v>
      </c>
      <c r="B60" s="22" t="s">
        <v>482</v>
      </c>
      <c r="C60" s="35" t="s">
        <v>276</v>
      </c>
      <c r="D60" s="35" t="s">
        <v>274</v>
      </c>
      <c r="E60" s="24">
        <v>3625.81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3625.81</v>
      </c>
      <c r="Q60" s="24">
        <v>481.55</v>
      </c>
      <c r="R60" s="37">
        <f t="shared" si="0"/>
        <v>3144.2599999999998</v>
      </c>
      <c r="S60" s="9"/>
      <c r="T60" s="9"/>
      <c r="U60" s="9"/>
    </row>
    <row r="61" spans="1:21" s="8" customFormat="1" ht="15" customHeight="1">
      <c r="A61" s="22" t="s">
        <v>32</v>
      </c>
      <c r="B61" s="22" t="s">
        <v>498</v>
      </c>
      <c r="C61" s="35" t="s">
        <v>459</v>
      </c>
      <c r="D61" s="35" t="s">
        <v>274</v>
      </c>
      <c r="E61" s="24">
        <v>2604.1799999999998</v>
      </c>
      <c r="F61" s="24">
        <v>399.66</v>
      </c>
      <c r="G61" s="24">
        <v>242.4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3246.24</v>
      </c>
      <c r="Q61" s="24">
        <v>1012.59</v>
      </c>
      <c r="R61" s="37">
        <f t="shared" si="0"/>
        <v>2233.6499999999996</v>
      </c>
      <c r="S61" s="9"/>
      <c r="T61" s="9"/>
      <c r="U61" s="9"/>
    </row>
    <row r="62" spans="1:21" s="8" customFormat="1" ht="15" customHeight="1">
      <c r="A62" s="22" t="s">
        <v>33</v>
      </c>
      <c r="B62" s="22" t="s">
        <v>505</v>
      </c>
      <c r="C62" s="35" t="s">
        <v>480</v>
      </c>
      <c r="D62" s="35" t="s">
        <v>274</v>
      </c>
      <c r="E62" s="24">
        <v>7593.62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250.24</v>
      </c>
      <c r="N62" s="24">
        <v>0</v>
      </c>
      <c r="O62" s="24">
        <v>0</v>
      </c>
      <c r="P62" s="24">
        <v>7843.86</v>
      </c>
      <c r="Q62" s="24">
        <v>1772.32</v>
      </c>
      <c r="R62" s="37">
        <f t="shared" si="0"/>
        <v>6071.54</v>
      </c>
      <c r="S62" s="9"/>
      <c r="T62" s="9"/>
      <c r="U62" s="9"/>
    </row>
    <row r="63" spans="1:21" s="8" customFormat="1" ht="15" customHeight="1">
      <c r="A63" s="22" t="s">
        <v>34</v>
      </c>
      <c r="B63" s="22" t="s">
        <v>506</v>
      </c>
      <c r="C63" s="35" t="s">
        <v>459</v>
      </c>
      <c r="D63" s="35" t="s">
        <v>274</v>
      </c>
      <c r="E63" s="24">
        <v>1661.3</v>
      </c>
      <c r="F63" s="24">
        <v>422.73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303.64</v>
      </c>
      <c r="N63" s="24">
        <v>0</v>
      </c>
      <c r="O63" s="24">
        <v>0</v>
      </c>
      <c r="P63" s="24">
        <v>2387.67</v>
      </c>
      <c r="Q63" s="24">
        <v>175.18</v>
      </c>
      <c r="R63" s="37">
        <f t="shared" si="0"/>
        <v>2212.4900000000002</v>
      </c>
      <c r="S63" s="9"/>
      <c r="T63" s="9"/>
      <c r="U63" s="9"/>
    </row>
    <row r="64" spans="1:21" s="8" customFormat="1" ht="15" customHeight="1">
      <c r="A64" s="22" t="s">
        <v>507</v>
      </c>
      <c r="B64" s="22" t="s">
        <v>466</v>
      </c>
      <c r="C64" s="35" t="s">
        <v>276</v>
      </c>
      <c r="D64" s="35" t="s">
        <v>274</v>
      </c>
      <c r="E64" s="24">
        <v>1759.48</v>
      </c>
      <c r="F64" s="24">
        <v>0</v>
      </c>
      <c r="G64" s="24">
        <v>242.4</v>
      </c>
      <c r="H64" s="24">
        <v>0</v>
      </c>
      <c r="I64" s="24">
        <v>0</v>
      </c>
      <c r="J64" s="24">
        <v>117.3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2119.1799999999998</v>
      </c>
      <c r="Q64" s="24">
        <v>286.31</v>
      </c>
      <c r="R64" s="37">
        <f t="shared" si="0"/>
        <v>1832.87</v>
      </c>
      <c r="S64" s="9"/>
      <c r="T64" s="9"/>
      <c r="U64" s="9"/>
    </row>
    <row r="65" spans="1:21" s="8" customFormat="1" ht="15" customHeight="1">
      <c r="A65" s="22" t="s">
        <v>35</v>
      </c>
      <c r="B65" s="22" t="s">
        <v>455</v>
      </c>
      <c r="C65" s="35" t="s">
        <v>459</v>
      </c>
      <c r="D65" s="35" t="s">
        <v>274</v>
      </c>
      <c r="E65" s="24">
        <v>2604.1799999999998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187.69</v>
      </c>
      <c r="N65" s="24">
        <v>0</v>
      </c>
      <c r="O65" s="24">
        <v>0</v>
      </c>
      <c r="P65" s="24">
        <v>2791.87</v>
      </c>
      <c r="Q65" s="24">
        <v>861.68</v>
      </c>
      <c r="R65" s="37">
        <f t="shared" si="0"/>
        <v>1930.19</v>
      </c>
      <c r="S65" s="9"/>
      <c r="T65" s="9"/>
      <c r="U65" s="9"/>
    </row>
    <row r="66" spans="1:21" s="21" customFormat="1" ht="15" customHeight="1">
      <c r="A66" s="22" t="s">
        <v>36</v>
      </c>
      <c r="B66" s="22" t="s">
        <v>467</v>
      </c>
      <c r="C66" s="35" t="s">
        <v>459</v>
      </c>
      <c r="D66" s="35" t="s">
        <v>274</v>
      </c>
      <c r="E66" s="24">
        <v>1981.45</v>
      </c>
      <c r="F66" s="24">
        <v>2028.95</v>
      </c>
      <c r="G66" s="24">
        <v>0</v>
      </c>
      <c r="H66" s="24">
        <v>0</v>
      </c>
      <c r="I66" s="24">
        <v>0</v>
      </c>
      <c r="J66" s="24">
        <v>0</v>
      </c>
      <c r="K66" s="24">
        <v>1200</v>
      </c>
      <c r="L66" s="24">
        <v>0</v>
      </c>
      <c r="M66" s="24">
        <v>404.84</v>
      </c>
      <c r="N66" s="24">
        <v>0</v>
      </c>
      <c r="O66" s="24">
        <v>0</v>
      </c>
      <c r="P66" s="24">
        <v>5615.24</v>
      </c>
      <c r="Q66" s="24">
        <v>1010.73</v>
      </c>
      <c r="R66" s="37">
        <f t="shared" si="0"/>
        <v>4604.51</v>
      </c>
      <c r="S66" s="9"/>
      <c r="T66" s="9"/>
      <c r="U66" s="9"/>
    </row>
    <row r="67" spans="1:21" s="8" customFormat="1" ht="15" customHeight="1">
      <c r="A67" s="22" t="s">
        <v>508</v>
      </c>
      <c r="B67" s="22" t="s">
        <v>279</v>
      </c>
      <c r="C67" s="35" t="s">
        <v>276</v>
      </c>
      <c r="D67" s="35" t="s">
        <v>274</v>
      </c>
      <c r="E67" s="24">
        <v>4183.63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4183.63</v>
      </c>
      <c r="Q67" s="24">
        <v>632.14</v>
      </c>
      <c r="R67" s="37">
        <f t="shared" si="0"/>
        <v>3551.4900000000002</v>
      </c>
      <c r="S67" s="9"/>
      <c r="T67" s="9"/>
      <c r="U67" s="9"/>
    </row>
    <row r="68" spans="1:21" s="21" customFormat="1" ht="15" customHeight="1">
      <c r="A68" s="22" t="s">
        <v>313</v>
      </c>
      <c r="B68" s="22" t="s">
        <v>469</v>
      </c>
      <c r="C68" s="35" t="s">
        <v>276</v>
      </c>
      <c r="D68" s="35" t="s">
        <v>274</v>
      </c>
      <c r="E68" s="24">
        <v>4183.63</v>
      </c>
      <c r="F68" s="24">
        <v>0</v>
      </c>
      <c r="G68" s="24">
        <v>0</v>
      </c>
      <c r="H68" s="24">
        <v>697.27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4880.8999999999996</v>
      </c>
      <c r="Q68" s="24">
        <v>869.69</v>
      </c>
      <c r="R68" s="37">
        <f t="shared" si="0"/>
        <v>4011.2099999999996</v>
      </c>
      <c r="S68" s="9"/>
      <c r="T68" s="9"/>
      <c r="U68" s="9"/>
    </row>
    <row r="69" spans="1:21" s="21" customFormat="1" ht="15" customHeight="1">
      <c r="A69" s="22" t="s">
        <v>37</v>
      </c>
      <c r="B69" s="22" t="s">
        <v>509</v>
      </c>
      <c r="C69" s="35" t="s">
        <v>510</v>
      </c>
      <c r="D69" s="35" t="s">
        <v>274</v>
      </c>
      <c r="E69" s="24">
        <v>1904.51</v>
      </c>
      <c r="F69" s="24">
        <v>0</v>
      </c>
      <c r="G69" s="24">
        <v>287.02</v>
      </c>
      <c r="H69" s="24">
        <v>0</v>
      </c>
      <c r="I69" s="24">
        <v>0</v>
      </c>
      <c r="J69" s="24">
        <v>71.78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2263.31</v>
      </c>
      <c r="Q69" s="24">
        <v>703.55</v>
      </c>
      <c r="R69" s="37">
        <f t="shared" si="0"/>
        <v>1559.76</v>
      </c>
      <c r="S69" s="9"/>
      <c r="T69" s="9"/>
      <c r="U69" s="9"/>
    </row>
    <row r="70" spans="1:21" s="8" customFormat="1" ht="15" customHeight="1">
      <c r="A70" s="22" t="s">
        <v>511</v>
      </c>
      <c r="B70" s="22" t="s">
        <v>275</v>
      </c>
      <c r="C70" s="35" t="s">
        <v>486</v>
      </c>
      <c r="D70" s="35" t="s">
        <v>272</v>
      </c>
      <c r="E70" s="24">
        <v>600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86</v>
      </c>
      <c r="M70" s="24">
        <v>0</v>
      </c>
      <c r="N70" s="24">
        <v>0</v>
      </c>
      <c r="O70" s="24">
        <v>0</v>
      </c>
      <c r="P70" s="24">
        <v>686</v>
      </c>
      <c r="Q70" s="24">
        <v>0</v>
      </c>
      <c r="R70" s="37">
        <f t="shared" si="0"/>
        <v>686</v>
      </c>
      <c r="S70" s="9"/>
      <c r="T70" s="9"/>
      <c r="U70" s="9"/>
    </row>
    <row r="71" spans="1:21" s="21" customFormat="1" ht="15" customHeight="1">
      <c r="A71" s="22" t="s">
        <v>512</v>
      </c>
      <c r="B71" s="22" t="s">
        <v>455</v>
      </c>
      <c r="C71" s="35" t="s">
        <v>276</v>
      </c>
      <c r="D71" s="35" t="s">
        <v>274</v>
      </c>
      <c r="E71" s="24">
        <v>2312.4299999999998</v>
      </c>
      <c r="F71" s="24">
        <v>0</v>
      </c>
      <c r="G71" s="24">
        <v>693.73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104.63</v>
      </c>
      <c r="N71" s="24">
        <v>0</v>
      </c>
      <c r="O71" s="24">
        <v>0</v>
      </c>
      <c r="P71" s="24">
        <v>3110.79</v>
      </c>
      <c r="Q71" s="24">
        <v>308.72000000000003</v>
      </c>
      <c r="R71" s="37">
        <f t="shared" si="0"/>
        <v>2802.0699999999997</v>
      </c>
      <c r="S71" s="9"/>
      <c r="T71" s="9"/>
      <c r="U71" s="9"/>
    </row>
    <row r="72" spans="1:21" s="8" customFormat="1" ht="15" customHeight="1">
      <c r="A72" s="22" t="s">
        <v>513</v>
      </c>
      <c r="B72" s="22" t="s">
        <v>279</v>
      </c>
      <c r="C72" s="35" t="s">
        <v>276</v>
      </c>
      <c r="D72" s="35" t="s">
        <v>274</v>
      </c>
      <c r="E72" s="24">
        <v>4183.63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104.63</v>
      </c>
      <c r="N72" s="24">
        <v>0</v>
      </c>
      <c r="O72" s="24">
        <v>0</v>
      </c>
      <c r="P72" s="24">
        <v>4288.26</v>
      </c>
      <c r="Q72" s="24">
        <v>786.94</v>
      </c>
      <c r="R72" s="37">
        <f t="shared" si="0"/>
        <v>3501.32</v>
      </c>
      <c r="S72" s="9"/>
      <c r="T72" s="9"/>
      <c r="U72" s="9"/>
    </row>
    <row r="73" spans="1:21" s="8" customFormat="1" ht="15" customHeight="1">
      <c r="A73" s="22" t="s">
        <v>514</v>
      </c>
      <c r="B73" s="22" t="s">
        <v>471</v>
      </c>
      <c r="C73" s="35" t="s">
        <v>276</v>
      </c>
      <c r="D73" s="35" t="s">
        <v>274</v>
      </c>
      <c r="E73" s="24">
        <v>4734.2299999999996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2082.02</v>
      </c>
      <c r="L73" s="24">
        <v>0</v>
      </c>
      <c r="M73" s="24">
        <v>104.63</v>
      </c>
      <c r="N73" s="24">
        <v>0</v>
      </c>
      <c r="O73" s="24">
        <v>0</v>
      </c>
      <c r="P73" s="24">
        <v>6920.88</v>
      </c>
      <c r="Q73" s="24">
        <v>1583.19</v>
      </c>
      <c r="R73" s="37">
        <f t="shared" si="0"/>
        <v>5337.6900000000005</v>
      </c>
      <c r="S73" s="9"/>
      <c r="T73" s="9"/>
      <c r="U73" s="9"/>
    </row>
    <row r="74" spans="1:21" s="21" customFormat="1" ht="15" customHeight="1">
      <c r="A74" s="22" t="s">
        <v>314</v>
      </c>
      <c r="B74" s="22" t="s">
        <v>469</v>
      </c>
      <c r="C74" s="35" t="s">
        <v>276</v>
      </c>
      <c r="D74" s="35" t="s">
        <v>274</v>
      </c>
      <c r="E74" s="24">
        <v>4183.63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165.75</v>
      </c>
      <c r="N74" s="24">
        <v>0</v>
      </c>
      <c r="O74" s="24">
        <v>0</v>
      </c>
      <c r="P74" s="24">
        <v>4349.38</v>
      </c>
      <c r="Q74" s="24">
        <v>637.14</v>
      </c>
      <c r="R74" s="37">
        <f t="shared" si="0"/>
        <v>3712.2400000000002</v>
      </c>
      <c r="S74" s="9"/>
      <c r="T74" s="9"/>
      <c r="U74" s="9"/>
    </row>
    <row r="75" spans="1:21" s="8" customFormat="1" ht="15" customHeight="1">
      <c r="A75" s="22" t="s">
        <v>38</v>
      </c>
      <c r="B75" s="22" t="s">
        <v>455</v>
      </c>
      <c r="C75" s="35" t="s">
        <v>459</v>
      </c>
      <c r="D75" s="35" t="s">
        <v>274</v>
      </c>
      <c r="E75" s="24">
        <v>2604.1799999999998</v>
      </c>
      <c r="F75" s="24">
        <v>273.45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233.48</v>
      </c>
      <c r="N75" s="24">
        <v>0</v>
      </c>
      <c r="O75" s="24">
        <v>2014.34</v>
      </c>
      <c r="P75" s="24">
        <v>5125.45</v>
      </c>
      <c r="Q75" s="24">
        <v>781.33</v>
      </c>
      <c r="R75" s="37">
        <f t="shared" si="0"/>
        <v>4344.12</v>
      </c>
      <c r="S75" s="9"/>
      <c r="T75" s="9"/>
      <c r="U75" s="9"/>
    </row>
    <row r="76" spans="1:21" s="21" customFormat="1" ht="15" customHeight="1">
      <c r="A76" s="21" t="s">
        <v>686</v>
      </c>
      <c r="B76" s="22" t="s">
        <v>498</v>
      </c>
      <c r="C76" s="35" t="s">
        <v>480</v>
      </c>
      <c r="D76" s="35" t="s">
        <v>274</v>
      </c>
      <c r="E76" s="24">
        <v>2405.86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2405.86</v>
      </c>
      <c r="Q76" s="24">
        <v>226.1</v>
      </c>
      <c r="R76" s="37">
        <f t="shared" si="0"/>
        <v>2179.7600000000002</v>
      </c>
      <c r="S76" s="9"/>
      <c r="T76" s="9"/>
      <c r="U76" s="9"/>
    </row>
    <row r="77" spans="1:21" s="8" customFormat="1" ht="15" customHeight="1">
      <c r="A77" s="22" t="s">
        <v>39</v>
      </c>
      <c r="B77" s="22" t="s">
        <v>498</v>
      </c>
      <c r="C77" s="35" t="s">
        <v>476</v>
      </c>
      <c r="D77" s="35" t="s">
        <v>274</v>
      </c>
      <c r="E77" s="24">
        <v>2358.6999999999998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379.66</v>
      </c>
      <c r="N77" s="24">
        <v>0</v>
      </c>
      <c r="O77" s="24">
        <v>0</v>
      </c>
      <c r="P77" s="24">
        <v>2738.36</v>
      </c>
      <c r="Q77" s="24">
        <v>611.70000000000005</v>
      </c>
      <c r="R77" s="37">
        <f t="shared" ref="R77:R140" si="1">SUM(P77-Q77)</f>
        <v>2126.66</v>
      </c>
      <c r="S77" s="9"/>
      <c r="T77" s="9"/>
      <c r="U77" s="9"/>
    </row>
    <row r="78" spans="1:21" s="8" customFormat="1" ht="15" customHeight="1">
      <c r="A78" s="22" t="s">
        <v>40</v>
      </c>
      <c r="B78" s="22" t="s">
        <v>460</v>
      </c>
      <c r="C78" s="35" t="s">
        <v>276</v>
      </c>
      <c r="D78" s="35" t="s">
        <v>274</v>
      </c>
      <c r="E78" s="24">
        <v>1300</v>
      </c>
      <c r="F78" s="24">
        <v>0</v>
      </c>
      <c r="G78" s="24">
        <v>0</v>
      </c>
      <c r="H78" s="24">
        <v>216.67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1516.67</v>
      </c>
      <c r="Q78" s="24">
        <v>327.81</v>
      </c>
      <c r="R78" s="37">
        <f t="shared" si="1"/>
        <v>1188.8600000000001</v>
      </c>
      <c r="S78" s="9"/>
      <c r="T78" s="9"/>
      <c r="U78" s="9"/>
    </row>
    <row r="79" spans="1:21" s="21" customFormat="1" ht="15" customHeight="1">
      <c r="A79" s="22" t="s">
        <v>41</v>
      </c>
      <c r="B79" s="22" t="s">
        <v>515</v>
      </c>
      <c r="C79" s="35" t="s">
        <v>459</v>
      </c>
      <c r="D79" s="35" t="s">
        <v>274</v>
      </c>
      <c r="E79" s="24">
        <v>3449.78</v>
      </c>
      <c r="F79" s="24">
        <v>0</v>
      </c>
      <c r="G79" s="24">
        <v>0</v>
      </c>
      <c r="H79" s="24">
        <v>1149.93</v>
      </c>
      <c r="I79" s="24">
        <v>0</v>
      </c>
      <c r="J79" s="24">
        <v>0</v>
      </c>
      <c r="K79" s="24">
        <v>0</v>
      </c>
      <c r="L79" s="24">
        <v>0</v>
      </c>
      <c r="M79" s="24">
        <v>303.64</v>
      </c>
      <c r="N79" s="24">
        <v>0</v>
      </c>
      <c r="O79" s="24">
        <v>0</v>
      </c>
      <c r="P79" s="24">
        <v>4903.3500000000004</v>
      </c>
      <c r="Q79" s="24">
        <v>907.31</v>
      </c>
      <c r="R79" s="37">
        <f t="shared" si="1"/>
        <v>3996.0400000000004</v>
      </c>
      <c r="S79" s="9"/>
      <c r="T79" s="9"/>
      <c r="U79" s="9"/>
    </row>
    <row r="80" spans="1:21" s="8" customFormat="1" ht="15" customHeight="1">
      <c r="A80" s="22" t="s">
        <v>516</v>
      </c>
      <c r="B80" s="22" t="s">
        <v>279</v>
      </c>
      <c r="C80" s="35" t="s">
        <v>276</v>
      </c>
      <c r="D80" s="35" t="s">
        <v>274</v>
      </c>
      <c r="E80" s="24">
        <v>4183.63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4183.63</v>
      </c>
      <c r="Q80" s="24">
        <v>632.14</v>
      </c>
      <c r="R80" s="37">
        <f t="shared" si="1"/>
        <v>3551.4900000000002</v>
      </c>
      <c r="S80" s="9"/>
      <c r="T80" s="9"/>
      <c r="U80" s="9"/>
    </row>
    <row r="81" spans="1:21" s="8" customFormat="1" ht="15" customHeight="1">
      <c r="A81" s="22" t="s">
        <v>42</v>
      </c>
      <c r="B81" s="22" t="s">
        <v>490</v>
      </c>
      <c r="C81" s="35">
        <v>3</v>
      </c>
      <c r="D81" s="35" t="s">
        <v>274</v>
      </c>
      <c r="E81" s="24">
        <v>9623.58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311.02</v>
      </c>
      <c r="N81" s="24">
        <v>0</v>
      </c>
      <c r="O81" s="24">
        <v>0</v>
      </c>
      <c r="P81" s="24">
        <v>9934.6</v>
      </c>
      <c r="Q81" s="24">
        <v>2544.6999999999998</v>
      </c>
      <c r="R81" s="37">
        <f t="shared" si="1"/>
        <v>7389.9000000000005</v>
      </c>
      <c r="S81" s="9"/>
      <c r="T81" s="9"/>
      <c r="U81" s="9"/>
    </row>
    <row r="82" spans="1:21" s="8" customFormat="1" ht="15" customHeight="1">
      <c r="A82" s="22" t="s">
        <v>43</v>
      </c>
      <c r="B82" s="22" t="s">
        <v>279</v>
      </c>
      <c r="C82" s="35" t="s">
        <v>517</v>
      </c>
      <c r="D82" s="35" t="s">
        <v>274</v>
      </c>
      <c r="E82" s="24">
        <v>4619.07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187.69</v>
      </c>
      <c r="N82" s="24">
        <v>0</v>
      </c>
      <c r="O82" s="24">
        <v>0</v>
      </c>
      <c r="P82" s="24">
        <v>4806.76</v>
      </c>
      <c r="Q82" s="24">
        <v>856.43</v>
      </c>
      <c r="R82" s="37">
        <f t="shared" si="1"/>
        <v>3950.3300000000004</v>
      </c>
      <c r="S82" s="9"/>
      <c r="T82" s="9"/>
      <c r="U82" s="9"/>
    </row>
    <row r="83" spans="1:21" s="21" customFormat="1" ht="15" customHeight="1">
      <c r="A83" s="22" t="s">
        <v>44</v>
      </c>
      <c r="B83" s="22" t="s">
        <v>518</v>
      </c>
      <c r="C83" s="35" t="s">
        <v>459</v>
      </c>
      <c r="D83" s="35" t="s">
        <v>274</v>
      </c>
      <c r="E83" s="24">
        <v>3036.46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3036.46</v>
      </c>
      <c r="Q83" s="24">
        <v>658.4</v>
      </c>
      <c r="R83" s="37">
        <f t="shared" si="1"/>
        <v>2378.06</v>
      </c>
      <c r="S83" s="9"/>
      <c r="T83" s="9"/>
      <c r="U83" s="9"/>
    </row>
    <row r="84" spans="1:21" s="8" customFormat="1" ht="15" customHeight="1">
      <c r="A84" s="22" t="s">
        <v>280</v>
      </c>
      <c r="B84" s="22" t="s">
        <v>519</v>
      </c>
      <c r="C84" s="35">
        <v>0</v>
      </c>
      <c r="D84" s="35" t="s">
        <v>274</v>
      </c>
      <c r="E84" s="24">
        <v>9253.44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9253.44</v>
      </c>
      <c r="Q84" s="24">
        <v>2280.91</v>
      </c>
      <c r="R84" s="37">
        <f t="shared" si="1"/>
        <v>6972.5300000000007</v>
      </c>
      <c r="S84" s="9"/>
      <c r="T84" s="9"/>
      <c r="U84" s="9"/>
    </row>
    <row r="85" spans="1:21" s="21" customFormat="1" ht="15" customHeight="1">
      <c r="A85" s="22" t="s">
        <v>45</v>
      </c>
      <c r="B85" s="22" t="s">
        <v>500</v>
      </c>
      <c r="C85" s="35" t="s">
        <v>520</v>
      </c>
      <c r="D85" s="35" t="s">
        <v>274</v>
      </c>
      <c r="E85" s="24">
        <v>3533.6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3533.6</v>
      </c>
      <c r="Q85" s="24">
        <v>593.6</v>
      </c>
      <c r="R85" s="37">
        <f t="shared" si="1"/>
        <v>2940</v>
      </c>
      <c r="S85" s="9"/>
      <c r="T85" s="9"/>
      <c r="U85" s="9"/>
    </row>
    <row r="86" spans="1:21" s="8" customFormat="1" ht="15" customHeight="1">
      <c r="A86" s="22" t="s">
        <v>521</v>
      </c>
      <c r="B86" s="22" t="s">
        <v>275</v>
      </c>
      <c r="C86" s="35" t="s">
        <v>486</v>
      </c>
      <c r="D86" s="35" t="s">
        <v>272</v>
      </c>
      <c r="E86" s="24">
        <v>600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86</v>
      </c>
      <c r="M86" s="24">
        <v>0</v>
      </c>
      <c r="N86" s="24">
        <v>0</v>
      </c>
      <c r="O86" s="24">
        <v>0</v>
      </c>
      <c r="P86" s="24">
        <v>686</v>
      </c>
      <c r="Q86" s="24">
        <v>20</v>
      </c>
      <c r="R86" s="37">
        <f t="shared" si="1"/>
        <v>666</v>
      </c>
      <c r="S86" s="9"/>
      <c r="T86" s="9"/>
      <c r="U86" s="9"/>
    </row>
    <row r="87" spans="1:21" s="8" customFormat="1" ht="15" customHeight="1">
      <c r="A87" s="22" t="s">
        <v>46</v>
      </c>
      <c r="B87" s="22" t="s">
        <v>498</v>
      </c>
      <c r="C87" s="35" t="s">
        <v>459</v>
      </c>
      <c r="D87" s="35" t="s">
        <v>274</v>
      </c>
      <c r="E87" s="24">
        <v>2604.1799999999998</v>
      </c>
      <c r="F87" s="24">
        <v>442.48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3046.66</v>
      </c>
      <c r="Q87" s="24">
        <v>370.74</v>
      </c>
      <c r="R87" s="37">
        <f t="shared" si="1"/>
        <v>2675.92</v>
      </c>
      <c r="S87" s="9"/>
      <c r="T87" s="9"/>
      <c r="U87" s="9"/>
    </row>
    <row r="88" spans="1:21" s="8" customFormat="1" ht="15" customHeight="1">
      <c r="A88" s="22" t="s">
        <v>47</v>
      </c>
      <c r="B88" s="22" t="s">
        <v>479</v>
      </c>
      <c r="C88" s="35" t="s">
        <v>476</v>
      </c>
      <c r="D88" s="35" t="s">
        <v>274</v>
      </c>
      <c r="E88" s="24">
        <v>3601.74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2521.2199999999998</v>
      </c>
      <c r="P88" s="24">
        <v>6122.96</v>
      </c>
      <c r="Q88" s="24">
        <v>1485.61</v>
      </c>
      <c r="R88" s="37">
        <f t="shared" si="1"/>
        <v>4637.3500000000004</v>
      </c>
      <c r="S88" s="9"/>
      <c r="T88" s="9"/>
      <c r="U88" s="9"/>
    </row>
    <row r="89" spans="1:21" s="8" customFormat="1" ht="15" customHeight="1">
      <c r="A89" s="22" t="s">
        <v>48</v>
      </c>
      <c r="B89" s="22" t="s">
        <v>495</v>
      </c>
      <c r="C89" s="35" t="s">
        <v>459</v>
      </c>
      <c r="D89" s="35" t="s">
        <v>274</v>
      </c>
      <c r="E89" s="24">
        <v>6216.27</v>
      </c>
      <c r="F89" s="24">
        <v>1611.96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241.2</v>
      </c>
      <c r="N89" s="24">
        <v>0</v>
      </c>
      <c r="O89" s="24">
        <v>0</v>
      </c>
      <c r="P89" s="24">
        <v>8069.43</v>
      </c>
      <c r="Q89" s="24">
        <v>1784.7</v>
      </c>
      <c r="R89" s="37">
        <f t="shared" si="1"/>
        <v>6284.7300000000005</v>
      </c>
      <c r="S89" s="9"/>
      <c r="T89" s="9"/>
      <c r="U89" s="9"/>
    </row>
    <row r="90" spans="1:21" s="21" customFormat="1" ht="15" customHeight="1">
      <c r="A90" s="22" t="s">
        <v>49</v>
      </c>
      <c r="B90" s="22" t="s">
        <v>522</v>
      </c>
      <c r="C90" s="35" t="s">
        <v>459</v>
      </c>
      <c r="D90" s="35" t="s">
        <v>274</v>
      </c>
      <c r="E90" s="24">
        <v>3036.46</v>
      </c>
      <c r="F90" s="24">
        <v>89.43</v>
      </c>
      <c r="G90" s="24">
        <v>242.4</v>
      </c>
      <c r="H90" s="24">
        <v>0</v>
      </c>
      <c r="I90" s="24">
        <v>0</v>
      </c>
      <c r="J90" s="24">
        <v>104.2</v>
      </c>
      <c r="K90" s="24">
        <v>0</v>
      </c>
      <c r="L90" s="24">
        <v>0</v>
      </c>
      <c r="M90" s="24">
        <v>163.76</v>
      </c>
      <c r="N90" s="24">
        <v>0</v>
      </c>
      <c r="O90" s="24">
        <v>0</v>
      </c>
      <c r="P90" s="24">
        <v>3636.25</v>
      </c>
      <c r="Q90" s="24">
        <v>419.47</v>
      </c>
      <c r="R90" s="37">
        <f t="shared" si="1"/>
        <v>3216.7799999999997</v>
      </c>
      <c r="S90" s="9"/>
      <c r="T90" s="9"/>
      <c r="U90" s="9"/>
    </row>
    <row r="91" spans="1:21" s="8" customFormat="1" ht="15" customHeight="1">
      <c r="A91" s="22" t="s">
        <v>315</v>
      </c>
      <c r="B91" s="22" t="s">
        <v>522</v>
      </c>
      <c r="C91" s="35" t="s">
        <v>459</v>
      </c>
      <c r="D91" s="35" t="s">
        <v>274</v>
      </c>
      <c r="E91" s="24">
        <v>3036.46</v>
      </c>
      <c r="F91" s="24">
        <v>89.43</v>
      </c>
      <c r="G91" s="24">
        <v>242.4</v>
      </c>
      <c r="H91" s="24">
        <v>0</v>
      </c>
      <c r="I91" s="24">
        <v>0</v>
      </c>
      <c r="J91" s="24">
        <v>104.2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3472.49</v>
      </c>
      <c r="Q91" s="24">
        <v>1443.85</v>
      </c>
      <c r="R91" s="37">
        <f t="shared" si="1"/>
        <v>2028.6399999999999</v>
      </c>
      <c r="S91" s="9"/>
      <c r="T91" s="9"/>
      <c r="U91" s="9"/>
    </row>
    <row r="92" spans="1:21" s="8" customFormat="1" ht="15" customHeight="1">
      <c r="A92" s="22" t="s">
        <v>294</v>
      </c>
      <c r="B92" s="22" t="s">
        <v>478</v>
      </c>
      <c r="C92" s="35">
        <v>0</v>
      </c>
      <c r="D92" s="35" t="s">
        <v>274</v>
      </c>
      <c r="E92" s="24">
        <v>2776.03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155.79</v>
      </c>
      <c r="O92" s="24">
        <v>0</v>
      </c>
      <c r="P92" s="24">
        <v>2931.82</v>
      </c>
      <c r="Q92" s="24">
        <v>260.92</v>
      </c>
      <c r="R92" s="37">
        <f t="shared" si="1"/>
        <v>2670.9</v>
      </c>
      <c r="S92" s="9"/>
      <c r="T92" s="9"/>
      <c r="U92" s="9"/>
    </row>
    <row r="93" spans="1:21" s="8" customFormat="1" ht="15" customHeight="1">
      <c r="A93" s="22" t="s">
        <v>50</v>
      </c>
      <c r="B93" s="22" t="s">
        <v>523</v>
      </c>
      <c r="C93" s="35" t="s">
        <v>480</v>
      </c>
      <c r="D93" s="35" t="s">
        <v>274</v>
      </c>
      <c r="E93" s="24">
        <v>7593.62</v>
      </c>
      <c r="F93" s="24">
        <v>0</v>
      </c>
      <c r="G93" s="24">
        <v>0</v>
      </c>
      <c r="H93" s="24">
        <v>524.57000000000005</v>
      </c>
      <c r="I93" s="24">
        <v>0</v>
      </c>
      <c r="J93" s="24">
        <v>0</v>
      </c>
      <c r="K93" s="24">
        <v>1848.58</v>
      </c>
      <c r="L93" s="24">
        <v>0</v>
      </c>
      <c r="M93" s="24">
        <v>358.08</v>
      </c>
      <c r="N93" s="24">
        <v>0</v>
      </c>
      <c r="O93" s="24">
        <v>0</v>
      </c>
      <c r="P93" s="24">
        <v>10324.85</v>
      </c>
      <c r="Q93" s="24">
        <v>2531.08</v>
      </c>
      <c r="R93" s="37">
        <f t="shared" si="1"/>
        <v>7793.77</v>
      </c>
      <c r="S93" s="9"/>
      <c r="T93" s="9"/>
      <c r="U93" s="9"/>
    </row>
    <row r="94" spans="1:21" s="8" customFormat="1" ht="15" customHeight="1">
      <c r="A94" s="22" t="s">
        <v>316</v>
      </c>
      <c r="B94" s="22" t="s">
        <v>501</v>
      </c>
      <c r="C94" s="35" t="s">
        <v>276</v>
      </c>
      <c r="D94" s="35" t="s">
        <v>274</v>
      </c>
      <c r="E94" s="24">
        <v>2019.76</v>
      </c>
      <c r="F94" s="24">
        <v>0</v>
      </c>
      <c r="G94" s="24">
        <v>546.79999999999995</v>
      </c>
      <c r="H94" s="24">
        <v>0</v>
      </c>
      <c r="I94" s="24">
        <v>0</v>
      </c>
      <c r="J94" s="24">
        <v>76.12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2642.68</v>
      </c>
      <c r="Q94" s="24">
        <v>269.55</v>
      </c>
      <c r="R94" s="37">
        <f t="shared" si="1"/>
        <v>2373.1299999999997</v>
      </c>
      <c r="S94" s="9"/>
      <c r="T94" s="9"/>
      <c r="U94" s="9"/>
    </row>
    <row r="95" spans="1:21" s="8" customFormat="1" ht="15" customHeight="1">
      <c r="A95" s="22" t="s">
        <v>51</v>
      </c>
      <c r="B95" s="22" t="s">
        <v>490</v>
      </c>
      <c r="C95" s="35">
        <v>3</v>
      </c>
      <c r="D95" s="35" t="s">
        <v>274</v>
      </c>
      <c r="E95" s="24">
        <v>9623.58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9623.58</v>
      </c>
      <c r="Q95" s="24">
        <v>2409.6999999999998</v>
      </c>
      <c r="R95" s="37">
        <f t="shared" si="1"/>
        <v>7213.88</v>
      </c>
      <c r="S95" s="9"/>
      <c r="T95" s="9"/>
      <c r="U95" s="9"/>
    </row>
    <row r="96" spans="1:21" s="8" customFormat="1" ht="15" customHeight="1">
      <c r="A96" s="22" t="s">
        <v>524</v>
      </c>
      <c r="B96" s="22" t="s">
        <v>500</v>
      </c>
      <c r="C96" s="35" t="s">
        <v>276</v>
      </c>
      <c r="D96" s="35" t="s">
        <v>274</v>
      </c>
      <c r="E96" s="24">
        <v>4183.63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4183.63</v>
      </c>
      <c r="Q96" s="24">
        <v>637.14</v>
      </c>
      <c r="R96" s="37">
        <f t="shared" si="1"/>
        <v>3546.4900000000002</v>
      </c>
      <c r="S96" s="9"/>
      <c r="T96" s="9"/>
      <c r="U96" s="9"/>
    </row>
    <row r="97" spans="1:21" s="21" customFormat="1" ht="15" customHeight="1">
      <c r="A97" s="22" t="s">
        <v>52</v>
      </c>
      <c r="B97" s="22" t="s">
        <v>455</v>
      </c>
      <c r="C97" s="35" t="s">
        <v>480</v>
      </c>
      <c r="D97" s="35" t="s">
        <v>274</v>
      </c>
      <c r="E97" s="24">
        <v>2405.86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2405.86</v>
      </c>
      <c r="Q97" s="24">
        <v>951</v>
      </c>
      <c r="R97" s="37">
        <f t="shared" si="1"/>
        <v>1454.8600000000001</v>
      </c>
      <c r="S97" s="9"/>
      <c r="T97" s="9"/>
      <c r="U97" s="9"/>
    </row>
    <row r="98" spans="1:21" s="21" customFormat="1" ht="15" customHeight="1">
      <c r="A98" s="22" t="s">
        <v>53</v>
      </c>
      <c r="B98" s="22" t="s">
        <v>525</v>
      </c>
      <c r="C98" s="35" t="s">
        <v>480</v>
      </c>
      <c r="D98" s="35" t="s">
        <v>274</v>
      </c>
      <c r="E98" s="24">
        <v>2101.36</v>
      </c>
      <c r="F98" s="24">
        <v>0</v>
      </c>
      <c r="G98" s="24">
        <v>0</v>
      </c>
      <c r="H98" s="24">
        <v>0</v>
      </c>
      <c r="I98" s="24">
        <v>0</v>
      </c>
      <c r="J98" s="24">
        <v>140.09</v>
      </c>
      <c r="K98" s="24">
        <v>0</v>
      </c>
      <c r="L98" s="24">
        <v>0</v>
      </c>
      <c r="M98" s="24">
        <v>302.74</v>
      </c>
      <c r="N98" s="24">
        <v>0</v>
      </c>
      <c r="O98" s="24">
        <v>0</v>
      </c>
      <c r="P98" s="24">
        <v>2544.19</v>
      </c>
      <c r="Q98" s="24">
        <v>200.09</v>
      </c>
      <c r="R98" s="37">
        <f t="shared" si="1"/>
        <v>2344.1</v>
      </c>
      <c r="S98" s="9"/>
      <c r="T98" s="9"/>
      <c r="U98" s="9"/>
    </row>
    <row r="99" spans="1:21" s="8" customFormat="1" ht="15" customHeight="1">
      <c r="A99" s="22" t="s">
        <v>54</v>
      </c>
      <c r="B99" s="22" t="s">
        <v>526</v>
      </c>
      <c r="C99" s="35" t="s">
        <v>480</v>
      </c>
      <c r="D99" s="35" t="s">
        <v>274</v>
      </c>
      <c r="E99" s="24">
        <v>7593.62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109.18</v>
      </c>
      <c r="N99" s="24">
        <v>0</v>
      </c>
      <c r="O99" s="24">
        <v>0</v>
      </c>
      <c r="P99" s="24">
        <v>7702.8</v>
      </c>
      <c r="Q99" s="24">
        <v>1851.46</v>
      </c>
      <c r="R99" s="37">
        <f t="shared" si="1"/>
        <v>5851.34</v>
      </c>
      <c r="S99" s="9"/>
      <c r="T99" s="9"/>
      <c r="U99" s="9"/>
    </row>
    <row r="100" spans="1:21" s="8" customFormat="1" ht="15" customHeight="1">
      <c r="A100" s="22" t="s">
        <v>317</v>
      </c>
      <c r="B100" s="22" t="s">
        <v>469</v>
      </c>
      <c r="C100" s="35" t="s">
        <v>276</v>
      </c>
      <c r="D100" s="35" t="s">
        <v>274</v>
      </c>
      <c r="E100" s="24">
        <v>4183.63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184.25</v>
      </c>
      <c r="N100" s="24">
        <v>0</v>
      </c>
      <c r="O100" s="24">
        <v>0</v>
      </c>
      <c r="P100" s="24">
        <v>4367.88</v>
      </c>
      <c r="Q100" s="24">
        <v>607.9</v>
      </c>
      <c r="R100" s="37">
        <f t="shared" si="1"/>
        <v>3759.98</v>
      </c>
      <c r="S100" s="9"/>
      <c r="T100" s="9"/>
      <c r="U100" s="9"/>
    </row>
    <row r="101" spans="1:21" s="8" customFormat="1" ht="15" customHeight="1">
      <c r="A101" s="22" t="s">
        <v>318</v>
      </c>
      <c r="B101" s="22" t="s">
        <v>461</v>
      </c>
      <c r="C101" s="35" t="s">
        <v>496</v>
      </c>
      <c r="D101" s="35" t="s">
        <v>274</v>
      </c>
      <c r="E101" s="24">
        <v>1734.34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139.5</v>
      </c>
      <c r="N101" s="24">
        <v>0</v>
      </c>
      <c r="O101" s="24">
        <v>0</v>
      </c>
      <c r="P101" s="24">
        <v>1873.84</v>
      </c>
      <c r="Q101" s="24">
        <v>207.35</v>
      </c>
      <c r="R101" s="37">
        <f t="shared" si="1"/>
        <v>1666.49</v>
      </c>
      <c r="S101" s="9"/>
      <c r="T101" s="9"/>
      <c r="U101" s="9"/>
    </row>
    <row r="102" spans="1:21" s="8" customFormat="1" ht="15" customHeight="1">
      <c r="A102" s="22" t="s">
        <v>55</v>
      </c>
      <c r="B102" s="22" t="s">
        <v>527</v>
      </c>
      <c r="C102" s="35" t="s">
        <v>480</v>
      </c>
      <c r="D102" s="35" t="s">
        <v>274</v>
      </c>
      <c r="E102" s="24">
        <v>9990.91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4164.05</v>
      </c>
      <c r="L102" s="24">
        <v>0</v>
      </c>
      <c r="M102" s="24">
        <v>0</v>
      </c>
      <c r="N102" s="24">
        <v>0</v>
      </c>
      <c r="O102" s="24">
        <v>0</v>
      </c>
      <c r="P102" s="24">
        <v>14154.96</v>
      </c>
      <c r="Q102" s="24">
        <v>3524.56</v>
      </c>
      <c r="R102" s="37">
        <f t="shared" si="1"/>
        <v>10630.4</v>
      </c>
      <c r="S102" s="9"/>
      <c r="T102" s="9"/>
      <c r="U102" s="9"/>
    </row>
    <row r="103" spans="1:21" s="8" customFormat="1" ht="15" customHeight="1">
      <c r="A103" s="22" t="s">
        <v>528</v>
      </c>
      <c r="B103" s="22" t="s">
        <v>461</v>
      </c>
      <c r="C103" s="35" t="s">
        <v>276</v>
      </c>
      <c r="D103" s="35" t="s">
        <v>274</v>
      </c>
      <c r="E103" s="24">
        <v>2312.4299999999998</v>
      </c>
      <c r="F103" s="24"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96.26</v>
      </c>
      <c r="N103" s="24">
        <v>0</v>
      </c>
      <c r="O103" s="24">
        <v>0</v>
      </c>
      <c r="P103" s="24">
        <v>2408.69</v>
      </c>
      <c r="Q103" s="24">
        <v>350.07</v>
      </c>
      <c r="R103" s="37">
        <f t="shared" si="1"/>
        <v>2058.62</v>
      </c>
      <c r="S103" s="9"/>
      <c r="T103" s="9"/>
      <c r="U103" s="9"/>
    </row>
    <row r="104" spans="1:21" s="8" customFormat="1" ht="15" customHeight="1">
      <c r="A104" s="22" t="s">
        <v>56</v>
      </c>
      <c r="B104" s="22" t="s">
        <v>529</v>
      </c>
      <c r="C104" s="35" t="s">
        <v>480</v>
      </c>
      <c r="D104" s="35" t="s">
        <v>274</v>
      </c>
      <c r="E104" s="24">
        <v>7593.62</v>
      </c>
      <c r="F104" s="24"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5552.06</v>
      </c>
      <c r="L104" s="24">
        <v>0</v>
      </c>
      <c r="M104" s="24">
        <v>0</v>
      </c>
      <c r="N104" s="24">
        <v>0</v>
      </c>
      <c r="O104" s="24">
        <v>0</v>
      </c>
      <c r="P104" s="24">
        <v>13145.68</v>
      </c>
      <c r="Q104" s="24">
        <v>3329.87</v>
      </c>
      <c r="R104" s="37">
        <f t="shared" si="1"/>
        <v>9815.8100000000013</v>
      </c>
      <c r="S104" s="9"/>
      <c r="T104" s="9"/>
      <c r="U104" s="9"/>
    </row>
    <row r="105" spans="1:21" s="8" customFormat="1" ht="15" customHeight="1">
      <c r="A105" s="22" t="s">
        <v>57</v>
      </c>
      <c r="B105" s="22" t="s">
        <v>490</v>
      </c>
      <c r="C105" s="35">
        <v>5</v>
      </c>
      <c r="D105" s="35" t="s">
        <v>274</v>
      </c>
      <c r="E105" s="24">
        <v>16841.259999999998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16841.259999999998</v>
      </c>
      <c r="Q105" s="24">
        <v>4367.5600000000004</v>
      </c>
      <c r="R105" s="37">
        <f t="shared" si="1"/>
        <v>12473.699999999997</v>
      </c>
      <c r="S105" s="9"/>
      <c r="T105" s="9"/>
      <c r="U105" s="9"/>
    </row>
    <row r="106" spans="1:21" s="8" customFormat="1" ht="15" customHeight="1">
      <c r="A106" s="22" t="s">
        <v>58</v>
      </c>
      <c r="B106" s="22" t="s">
        <v>518</v>
      </c>
      <c r="C106" s="35" t="s">
        <v>476</v>
      </c>
      <c r="D106" s="35" t="s">
        <v>274</v>
      </c>
      <c r="E106" s="24">
        <v>2750.21</v>
      </c>
      <c r="F106" s="24"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302.74</v>
      </c>
      <c r="N106" s="24">
        <v>0</v>
      </c>
      <c r="O106" s="24">
        <v>0</v>
      </c>
      <c r="P106" s="24">
        <v>3052.95</v>
      </c>
      <c r="Q106" s="24">
        <v>261.12</v>
      </c>
      <c r="R106" s="37">
        <f t="shared" si="1"/>
        <v>2791.83</v>
      </c>
      <c r="S106" s="9"/>
      <c r="T106" s="9"/>
      <c r="U106" s="9"/>
    </row>
    <row r="107" spans="1:21" s="8" customFormat="1" ht="15" customHeight="1">
      <c r="A107" s="22" t="s">
        <v>59</v>
      </c>
      <c r="B107" s="22" t="s">
        <v>466</v>
      </c>
      <c r="C107" s="35" t="s">
        <v>276</v>
      </c>
      <c r="D107" s="35" t="s">
        <v>274</v>
      </c>
      <c r="E107" s="24">
        <v>1759.48</v>
      </c>
      <c r="F107" s="24">
        <v>0</v>
      </c>
      <c r="G107" s="24">
        <v>242.4</v>
      </c>
      <c r="H107" s="24">
        <v>667.29</v>
      </c>
      <c r="I107" s="24">
        <v>0</v>
      </c>
      <c r="J107" s="24">
        <v>58.65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2727.82</v>
      </c>
      <c r="Q107" s="24">
        <v>776.6</v>
      </c>
      <c r="R107" s="37">
        <f t="shared" si="1"/>
        <v>1951.2200000000003</v>
      </c>
      <c r="S107" s="9"/>
      <c r="T107" s="9"/>
      <c r="U107" s="9"/>
    </row>
    <row r="108" spans="1:21" s="8" customFormat="1" ht="15" customHeight="1">
      <c r="A108" s="22" t="s">
        <v>320</v>
      </c>
      <c r="B108" s="22" t="s">
        <v>469</v>
      </c>
      <c r="C108" s="35" t="s">
        <v>276</v>
      </c>
      <c r="D108" s="35" t="s">
        <v>274</v>
      </c>
      <c r="E108" s="24">
        <v>4183.63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104.63</v>
      </c>
      <c r="N108" s="24">
        <v>0</v>
      </c>
      <c r="O108" s="24">
        <v>0</v>
      </c>
      <c r="P108" s="24">
        <v>4288.26</v>
      </c>
      <c r="Q108" s="24">
        <v>637.14</v>
      </c>
      <c r="R108" s="37">
        <f t="shared" si="1"/>
        <v>3651.1200000000003</v>
      </c>
      <c r="S108" s="9"/>
      <c r="T108" s="9"/>
      <c r="U108" s="9"/>
    </row>
    <row r="109" spans="1:21" s="21" customFormat="1" ht="15" customHeight="1">
      <c r="A109" s="22" t="s">
        <v>530</v>
      </c>
      <c r="B109" s="22" t="s">
        <v>461</v>
      </c>
      <c r="C109" s="35" t="s">
        <v>276</v>
      </c>
      <c r="D109" s="35" t="s">
        <v>274</v>
      </c>
      <c r="E109" s="24">
        <v>2312.4299999999998</v>
      </c>
      <c r="F109" s="24">
        <v>0</v>
      </c>
      <c r="G109" s="24">
        <v>0</v>
      </c>
      <c r="H109" s="24">
        <v>0</v>
      </c>
      <c r="I109" s="24">
        <v>296.17</v>
      </c>
      <c r="J109" s="24">
        <v>0</v>
      </c>
      <c r="K109" s="24">
        <v>0</v>
      </c>
      <c r="L109" s="24">
        <v>0</v>
      </c>
      <c r="M109" s="24">
        <v>125.92</v>
      </c>
      <c r="N109" s="24">
        <v>0</v>
      </c>
      <c r="O109" s="24">
        <v>0</v>
      </c>
      <c r="P109" s="24">
        <v>2734.52</v>
      </c>
      <c r="Q109" s="24">
        <v>263.22000000000003</v>
      </c>
      <c r="R109" s="37">
        <f t="shared" si="1"/>
        <v>2471.3000000000002</v>
      </c>
      <c r="S109" s="9"/>
      <c r="T109" s="9"/>
      <c r="U109" s="9"/>
    </row>
    <row r="110" spans="1:21" s="21" customFormat="1" ht="15" customHeight="1">
      <c r="A110" s="22" t="s">
        <v>60</v>
      </c>
      <c r="B110" s="22" t="s">
        <v>466</v>
      </c>
      <c r="C110" s="35" t="s">
        <v>476</v>
      </c>
      <c r="D110" s="35" t="s">
        <v>274</v>
      </c>
      <c r="E110" s="24">
        <v>1794.66</v>
      </c>
      <c r="F110" s="24">
        <v>0</v>
      </c>
      <c r="G110" s="24">
        <v>242.4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2037.06</v>
      </c>
      <c r="Q110" s="24">
        <v>393.09</v>
      </c>
      <c r="R110" s="37">
        <f t="shared" si="1"/>
        <v>1643.97</v>
      </c>
      <c r="S110" s="9"/>
      <c r="T110" s="9"/>
      <c r="U110" s="9"/>
    </row>
    <row r="111" spans="1:21" s="21" customFormat="1" ht="15" customHeight="1">
      <c r="A111" s="22" t="s">
        <v>61</v>
      </c>
      <c r="B111" s="22" t="s">
        <v>515</v>
      </c>
      <c r="C111" s="35" t="s">
        <v>459</v>
      </c>
      <c r="D111" s="35" t="s">
        <v>274</v>
      </c>
      <c r="E111" s="24">
        <v>3449.78</v>
      </c>
      <c r="F111" s="24">
        <v>751.73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4201.51</v>
      </c>
      <c r="Q111" s="24">
        <v>1780.77</v>
      </c>
      <c r="R111" s="37">
        <f t="shared" si="1"/>
        <v>2420.7400000000002</v>
      </c>
      <c r="S111" s="9"/>
      <c r="T111" s="9"/>
      <c r="U111" s="9"/>
    </row>
    <row r="112" spans="1:21" s="21" customFormat="1" ht="15" customHeight="1">
      <c r="A112" s="22" t="s">
        <v>531</v>
      </c>
      <c r="B112" s="22" t="s">
        <v>457</v>
      </c>
      <c r="C112" s="35" t="s">
        <v>276</v>
      </c>
      <c r="D112" s="35" t="s">
        <v>274</v>
      </c>
      <c r="E112" s="24">
        <v>1759.48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250.25</v>
      </c>
      <c r="N112" s="24">
        <v>0</v>
      </c>
      <c r="O112" s="24">
        <v>0</v>
      </c>
      <c r="P112" s="24">
        <v>2009.73</v>
      </c>
      <c r="Q112" s="24">
        <v>250.74</v>
      </c>
      <c r="R112" s="37">
        <f t="shared" si="1"/>
        <v>1758.99</v>
      </c>
      <c r="S112" s="9"/>
      <c r="T112" s="9"/>
      <c r="U112" s="9"/>
    </row>
    <row r="113" spans="1:21" s="21" customFormat="1" ht="15" customHeight="1">
      <c r="A113" s="22" t="s">
        <v>532</v>
      </c>
      <c r="B113" s="22" t="s">
        <v>461</v>
      </c>
      <c r="C113" s="35" t="s">
        <v>276</v>
      </c>
      <c r="D113" s="35" t="s">
        <v>274</v>
      </c>
      <c r="E113" s="24">
        <v>2312.4299999999998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104.63</v>
      </c>
      <c r="N113" s="24">
        <v>0</v>
      </c>
      <c r="O113" s="24">
        <v>0</v>
      </c>
      <c r="P113" s="24">
        <v>2417.06</v>
      </c>
      <c r="Q113" s="24">
        <v>238.32</v>
      </c>
      <c r="R113" s="37">
        <f t="shared" si="1"/>
        <v>2178.7399999999998</v>
      </c>
      <c r="S113" s="9"/>
      <c r="T113" s="9"/>
      <c r="U113" s="9"/>
    </row>
    <row r="114" spans="1:21" s="21" customFormat="1" ht="15" customHeight="1">
      <c r="A114" s="22" t="s">
        <v>321</v>
      </c>
      <c r="B114" s="22" t="s">
        <v>469</v>
      </c>
      <c r="C114" s="35" t="s">
        <v>276</v>
      </c>
      <c r="D114" s="35" t="s">
        <v>274</v>
      </c>
      <c r="E114" s="24">
        <v>4183.63</v>
      </c>
      <c r="F114" s="24">
        <v>0</v>
      </c>
      <c r="G114" s="24">
        <v>0</v>
      </c>
      <c r="H114" s="24">
        <v>278.91000000000003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4462.54</v>
      </c>
      <c r="Q114" s="24">
        <v>730.16</v>
      </c>
      <c r="R114" s="37">
        <f t="shared" si="1"/>
        <v>3732.38</v>
      </c>
      <c r="S114" s="9"/>
      <c r="T114" s="9"/>
      <c r="U114" s="9"/>
    </row>
    <row r="115" spans="1:21" s="21" customFormat="1" ht="15" customHeight="1">
      <c r="A115" s="22" t="s">
        <v>62</v>
      </c>
      <c r="B115" s="22" t="s">
        <v>533</v>
      </c>
      <c r="C115" s="35" t="s">
        <v>459</v>
      </c>
      <c r="D115" s="35" t="s">
        <v>274</v>
      </c>
      <c r="E115" s="24">
        <v>7211.86</v>
      </c>
      <c r="F115" s="24">
        <v>1321.44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122.84</v>
      </c>
      <c r="N115" s="24">
        <v>0</v>
      </c>
      <c r="O115" s="24">
        <v>0</v>
      </c>
      <c r="P115" s="24">
        <v>8656.14</v>
      </c>
      <c r="Q115" s="24">
        <v>2909.44</v>
      </c>
      <c r="R115" s="37">
        <f t="shared" si="1"/>
        <v>5746.6999999999989</v>
      </c>
      <c r="S115" s="9"/>
      <c r="T115" s="9"/>
      <c r="U115" s="9"/>
    </row>
    <row r="116" spans="1:21" s="21" customFormat="1" ht="15" customHeight="1">
      <c r="A116" s="22" t="s">
        <v>440</v>
      </c>
      <c r="B116" s="22" t="s">
        <v>466</v>
      </c>
      <c r="C116" s="35" t="s">
        <v>276</v>
      </c>
      <c r="D116" s="35" t="s">
        <v>274</v>
      </c>
      <c r="E116" s="24">
        <v>1759.48</v>
      </c>
      <c r="F116" s="24">
        <v>0</v>
      </c>
      <c r="G116" s="24">
        <v>242.4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2001.88</v>
      </c>
      <c r="Q116" s="24">
        <v>513.08000000000004</v>
      </c>
      <c r="R116" s="37">
        <f t="shared" si="1"/>
        <v>1488.8000000000002</v>
      </c>
      <c r="S116" s="9"/>
      <c r="T116" s="9"/>
      <c r="U116" s="9"/>
    </row>
    <row r="117" spans="1:21" s="21" customFormat="1" ht="15" customHeight="1">
      <c r="A117" s="22" t="s">
        <v>63</v>
      </c>
      <c r="B117" s="22" t="s">
        <v>515</v>
      </c>
      <c r="C117" s="35" t="s">
        <v>459</v>
      </c>
      <c r="D117" s="35" t="s">
        <v>274</v>
      </c>
      <c r="E117" s="24">
        <v>3449.78</v>
      </c>
      <c r="F117" s="24">
        <v>0</v>
      </c>
      <c r="G117" s="24">
        <v>0</v>
      </c>
      <c r="H117" s="24">
        <v>1149.93</v>
      </c>
      <c r="I117" s="24">
        <v>0</v>
      </c>
      <c r="J117" s="24">
        <v>0</v>
      </c>
      <c r="K117" s="24">
        <v>0</v>
      </c>
      <c r="L117" s="24">
        <v>0</v>
      </c>
      <c r="M117" s="24">
        <v>537.12</v>
      </c>
      <c r="N117" s="24">
        <v>0</v>
      </c>
      <c r="O117" s="24">
        <v>0</v>
      </c>
      <c r="P117" s="24">
        <v>5136.83</v>
      </c>
      <c r="Q117" s="24">
        <v>965.11</v>
      </c>
      <c r="R117" s="37">
        <f t="shared" si="1"/>
        <v>4171.72</v>
      </c>
      <c r="S117" s="9"/>
      <c r="T117" s="9"/>
      <c r="U117" s="9"/>
    </row>
    <row r="118" spans="1:21" s="21" customFormat="1" ht="15" customHeight="1">
      <c r="A118" s="22" t="s">
        <v>64</v>
      </c>
      <c r="B118" s="22" t="s">
        <v>522</v>
      </c>
      <c r="C118" s="35" t="s">
        <v>534</v>
      </c>
      <c r="D118" s="35" t="s">
        <v>274</v>
      </c>
      <c r="E118" s="24">
        <v>2861.32</v>
      </c>
      <c r="F118" s="24">
        <v>0</v>
      </c>
      <c r="G118" s="24">
        <v>242.4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537.12</v>
      </c>
      <c r="N118" s="24">
        <v>0</v>
      </c>
      <c r="O118" s="24">
        <v>0</v>
      </c>
      <c r="P118" s="24">
        <v>3640.84</v>
      </c>
      <c r="Q118" s="24">
        <v>560.89</v>
      </c>
      <c r="R118" s="37">
        <f t="shared" si="1"/>
        <v>3079.9500000000003</v>
      </c>
      <c r="S118" s="9"/>
      <c r="T118" s="9"/>
      <c r="U118" s="9"/>
    </row>
    <row r="119" spans="1:21" s="21" customFormat="1" ht="15" customHeight="1">
      <c r="A119" s="22" t="s">
        <v>65</v>
      </c>
      <c r="B119" s="22" t="s">
        <v>467</v>
      </c>
      <c r="C119" s="35" t="s">
        <v>459</v>
      </c>
      <c r="D119" s="35" t="s">
        <v>274</v>
      </c>
      <c r="E119" s="24">
        <v>1981.45</v>
      </c>
      <c r="F119" s="24">
        <v>1065.24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491.33</v>
      </c>
      <c r="N119" s="24">
        <v>0</v>
      </c>
      <c r="O119" s="24">
        <v>0</v>
      </c>
      <c r="P119" s="24">
        <v>3538.02</v>
      </c>
      <c r="Q119" s="24">
        <v>330.49</v>
      </c>
      <c r="R119" s="37">
        <f t="shared" si="1"/>
        <v>3207.5299999999997</v>
      </c>
      <c r="S119" s="9"/>
      <c r="T119" s="9"/>
      <c r="U119" s="9"/>
    </row>
    <row r="120" spans="1:21" s="21" customFormat="1" ht="15" customHeight="1">
      <c r="A120" s="22" t="s">
        <v>66</v>
      </c>
      <c r="B120" s="22" t="s">
        <v>535</v>
      </c>
      <c r="C120" s="35" t="s">
        <v>459</v>
      </c>
      <c r="D120" s="35" t="s">
        <v>274</v>
      </c>
      <c r="E120" s="24">
        <v>2604.1799999999998</v>
      </c>
      <c r="F120" s="24">
        <v>476.73</v>
      </c>
      <c r="G120" s="24">
        <v>706.71</v>
      </c>
      <c r="H120" s="24">
        <v>0</v>
      </c>
      <c r="I120" s="24">
        <v>0</v>
      </c>
      <c r="J120" s="24">
        <v>116.11</v>
      </c>
      <c r="K120" s="24">
        <v>0</v>
      </c>
      <c r="L120" s="24">
        <v>0</v>
      </c>
      <c r="M120" s="24">
        <v>607.28</v>
      </c>
      <c r="N120" s="24">
        <v>0</v>
      </c>
      <c r="O120" s="24">
        <v>0</v>
      </c>
      <c r="P120" s="24">
        <v>4511.01</v>
      </c>
      <c r="Q120" s="24">
        <v>532.61</v>
      </c>
      <c r="R120" s="37">
        <f t="shared" si="1"/>
        <v>3978.4</v>
      </c>
      <c r="S120" s="9"/>
      <c r="T120" s="9"/>
      <c r="U120" s="9"/>
    </row>
    <row r="121" spans="1:21" s="21" customFormat="1" ht="15" customHeight="1">
      <c r="A121" s="22" t="s">
        <v>67</v>
      </c>
      <c r="B121" s="22" t="s">
        <v>495</v>
      </c>
      <c r="C121" s="35" t="s">
        <v>459</v>
      </c>
      <c r="D121" s="35" t="s">
        <v>274</v>
      </c>
      <c r="E121" s="24">
        <v>6216.27</v>
      </c>
      <c r="F121" s="24">
        <v>0</v>
      </c>
      <c r="G121" s="24">
        <v>0</v>
      </c>
      <c r="H121" s="24">
        <v>0</v>
      </c>
      <c r="I121" s="24">
        <v>981.75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7198.02</v>
      </c>
      <c r="Q121" s="24">
        <v>1715.67</v>
      </c>
      <c r="R121" s="37">
        <f t="shared" si="1"/>
        <v>5482.35</v>
      </c>
      <c r="S121" s="9"/>
      <c r="T121" s="9"/>
      <c r="U121" s="9"/>
    </row>
    <row r="122" spans="1:21" s="21" customFormat="1" ht="15" customHeight="1">
      <c r="A122" s="22" t="s">
        <v>322</v>
      </c>
      <c r="B122" s="22" t="s">
        <v>469</v>
      </c>
      <c r="C122" s="35" t="s">
        <v>276</v>
      </c>
      <c r="D122" s="35" t="s">
        <v>274</v>
      </c>
      <c r="E122" s="24">
        <v>4183.63</v>
      </c>
      <c r="F122" s="24"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4183.63</v>
      </c>
      <c r="Q122" s="24">
        <v>687.47</v>
      </c>
      <c r="R122" s="37">
        <f t="shared" si="1"/>
        <v>3496.16</v>
      </c>
      <c r="S122" s="9"/>
      <c r="T122" s="9"/>
      <c r="U122" s="9"/>
    </row>
    <row r="123" spans="1:21" s="21" customFormat="1" ht="15" customHeight="1">
      <c r="A123" s="22" t="s">
        <v>68</v>
      </c>
      <c r="B123" s="22" t="s">
        <v>536</v>
      </c>
      <c r="C123" s="35" t="s">
        <v>459</v>
      </c>
      <c r="D123" s="35" t="s">
        <v>274</v>
      </c>
      <c r="E123" s="24">
        <v>6216.27</v>
      </c>
      <c r="F123" s="24">
        <v>1611.96</v>
      </c>
      <c r="G123" s="24">
        <v>242.4</v>
      </c>
      <c r="H123" s="24">
        <v>2690.21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10760.84</v>
      </c>
      <c r="Q123" s="24">
        <v>2643.31</v>
      </c>
      <c r="R123" s="37">
        <f t="shared" si="1"/>
        <v>8117.5300000000007</v>
      </c>
      <c r="S123" s="9"/>
      <c r="T123" s="9"/>
      <c r="U123" s="9"/>
    </row>
    <row r="124" spans="1:21" s="21" customFormat="1" ht="15" customHeight="1">
      <c r="A124" s="22" t="s">
        <v>537</v>
      </c>
      <c r="B124" s="22" t="s">
        <v>471</v>
      </c>
      <c r="C124" s="35" t="s">
        <v>276</v>
      </c>
      <c r="D124" s="35" t="s">
        <v>274</v>
      </c>
      <c r="E124" s="24">
        <v>4734.2299999999996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4734.2299999999996</v>
      </c>
      <c r="Q124" s="24">
        <v>820.77</v>
      </c>
      <c r="R124" s="37">
        <f t="shared" si="1"/>
        <v>3913.4599999999996</v>
      </c>
      <c r="S124" s="9"/>
      <c r="T124" s="9"/>
      <c r="U124" s="9"/>
    </row>
    <row r="125" spans="1:21" s="21" customFormat="1" ht="15" customHeight="1">
      <c r="A125" s="22" t="s">
        <v>538</v>
      </c>
      <c r="B125" s="22" t="s">
        <v>275</v>
      </c>
      <c r="C125" s="35">
        <v>0</v>
      </c>
      <c r="D125" s="35" t="s">
        <v>272</v>
      </c>
      <c r="E125" s="24">
        <v>830</v>
      </c>
      <c r="F125" s="24"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86</v>
      </c>
      <c r="M125" s="24">
        <v>0</v>
      </c>
      <c r="N125" s="24">
        <v>0</v>
      </c>
      <c r="O125" s="24">
        <v>0</v>
      </c>
      <c r="P125" s="24">
        <v>916</v>
      </c>
      <c r="Q125" s="24">
        <v>0</v>
      </c>
      <c r="R125" s="37">
        <f t="shared" si="1"/>
        <v>916</v>
      </c>
      <c r="S125" s="9"/>
      <c r="T125" s="9"/>
      <c r="U125" s="9"/>
    </row>
    <row r="126" spans="1:21" s="21" customFormat="1" ht="15" customHeight="1">
      <c r="A126" s="22" t="s">
        <v>69</v>
      </c>
      <c r="B126" s="22" t="s">
        <v>539</v>
      </c>
      <c r="C126" s="35" t="s">
        <v>480</v>
      </c>
      <c r="D126" s="35" t="s">
        <v>274</v>
      </c>
      <c r="E126" s="24">
        <v>7593.62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7593.62</v>
      </c>
      <c r="Q126" s="24">
        <v>3927.2</v>
      </c>
      <c r="R126" s="37">
        <f t="shared" si="1"/>
        <v>3666.42</v>
      </c>
      <c r="S126" s="9"/>
      <c r="T126" s="9"/>
      <c r="U126" s="9"/>
    </row>
    <row r="127" spans="1:21" s="21" customFormat="1" ht="15" customHeight="1">
      <c r="A127" s="22" t="s">
        <v>70</v>
      </c>
      <c r="B127" s="22" t="s">
        <v>460</v>
      </c>
      <c r="C127" s="35" t="s">
        <v>510</v>
      </c>
      <c r="D127" s="35" t="s">
        <v>274</v>
      </c>
      <c r="E127" s="24">
        <v>1329.33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1329.33</v>
      </c>
      <c r="Q127" s="24">
        <v>186.21</v>
      </c>
      <c r="R127" s="37">
        <f t="shared" si="1"/>
        <v>1143.1199999999999</v>
      </c>
      <c r="S127" s="9"/>
      <c r="T127" s="9"/>
      <c r="U127" s="9"/>
    </row>
    <row r="128" spans="1:21" s="21" customFormat="1" ht="15" customHeight="1">
      <c r="A128" s="22" t="s">
        <v>323</v>
      </c>
      <c r="B128" s="22" t="s">
        <v>519</v>
      </c>
      <c r="C128" s="35">
        <v>0</v>
      </c>
      <c r="D128" s="35" t="s">
        <v>274</v>
      </c>
      <c r="E128" s="24">
        <v>9253.44</v>
      </c>
      <c r="F128" s="24">
        <v>0</v>
      </c>
      <c r="G128" s="24">
        <v>0</v>
      </c>
      <c r="H128" s="24">
        <v>1028.1600000000001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10281.6</v>
      </c>
      <c r="Q128" s="24">
        <v>2563.66</v>
      </c>
      <c r="R128" s="37">
        <f t="shared" si="1"/>
        <v>7717.9400000000005</v>
      </c>
      <c r="S128" s="9"/>
      <c r="T128" s="9"/>
      <c r="U128" s="9"/>
    </row>
    <row r="129" spans="1:21" s="21" customFormat="1" ht="15" customHeight="1">
      <c r="A129" s="22" t="s">
        <v>71</v>
      </c>
      <c r="B129" s="22" t="s">
        <v>540</v>
      </c>
      <c r="C129" s="35" t="s">
        <v>459</v>
      </c>
      <c r="D129" s="35" t="s">
        <v>274</v>
      </c>
      <c r="E129" s="24">
        <v>3036.46</v>
      </c>
      <c r="F129" s="24">
        <v>331.3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463.18</v>
      </c>
      <c r="N129" s="24">
        <v>0</v>
      </c>
      <c r="O129" s="24">
        <v>0</v>
      </c>
      <c r="P129" s="24">
        <v>3830.94</v>
      </c>
      <c r="Q129" s="24">
        <v>1090.24</v>
      </c>
      <c r="R129" s="37">
        <f t="shared" si="1"/>
        <v>2740.7</v>
      </c>
      <c r="S129" s="9"/>
      <c r="T129" s="9"/>
      <c r="U129" s="9"/>
    </row>
    <row r="130" spans="1:21" s="21" customFormat="1" ht="15" customHeight="1">
      <c r="A130" s="22" t="s">
        <v>72</v>
      </c>
      <c r="B130" s="22" t="s">
        <v>479</v>
      </c>
      <c r="C130" s="35" t="s">
        <v>534</v>
      </c>
      <c r="D130" s="35" t="s">
        <v>274</v>
      </c>
      <c r="E130" s="24">
        <v>3747.25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187.69</v>
      </c>
      <c r="N130" s="24">
        <v>0</v>
      </c>
      <c r="O130" s="24">
        <v>0</v>
      </c>
      <c r="P130" s="24">
        <v>3934.94</v>
      </c>
      <c r="Q130" s="24">
        <v>851.99</v>
      </c>
      <c r="R130" s="37">
        <f t="shared" si="1"/>
        <v>3082.95</v>
      </c>
      <c r="S130" s="9"/>
      <c r="T130" s="9"/>
      <c r="U130" s="9"/>
    </row>
    <row r="131" spans="1:21" s="21" customFormat="1" ht="15" customHeight="1">
      <c r="A131" s="22" t="s">
        <v>73</v>
      </c>
      <c r="B131" s="22" t="s">
        <v>540</v>
      </c>
      <c r="C131" s="35" t="s">
        <v>480</v>
      </c>
      <c r="D131" s="35" t="s">
        <v>274</v>
      </c>
      <c r="E131" s="24">
        <v>2805.21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187.69</v>
      </c>
      <c r="N131" s="24">
        <v>0</v>
      </c>
      <c r="O131" s="24">
        <v>0</v>
      </c>
      <c r="P131" s="24">
        <v>2992.9</v>
      </c>
      <c r="Q131" s="24">
        <v>353.79</v>
      </c>
      <c r="R131" s="37">
        <f t="shared" si="1"/>
        <v>2639.11</v>
      </c>
      <c r="S131" s="9"/>
      <c r="T131" s="9"/>
      <c r="U131" s="9"/>
    </row>
    <row r="132" spans="1:21" s="21" customFormat="1" ht="15" customHeight="1">
      <c r="A132" s="22" t="s">
        <v>74</v>
      </c>
      <c r="B132" s="22" t="s">
        <v>479</v>
      </c>
      <c r="C132" s="35" t="s">
        <v>459</v>
      </c>
      <c r="D132" s="35" t="s">
        <v>274</v>
      </c>
      <c r="E132" s="24">
        <v>3976.61</v>
      </c>
      <c r="F132" s="24">
        <v>3545.55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7522.16</v>
      </c>
      <c r="Q132" s="24">
        <v>1752.67</v>
      </c>
      <c r="R132" s="37">
        <f t="shared" si="1"/>
        <v>5769.49</v>
      </c>
      <c r="S132" s="9"/>
      <c r="T132" s="9"/>
      <c r="U132" s="9"/>
    </row>
    <row r="133" spans="1:21" s="21" customFormat="1" ht="15" customHeight="1">
      <c r="A133" s="22" t="s">
        <v>75</v>
      </c>
      <c r="B133" s="22" t="s">
        <v>466</v>
      </c>
      <c r="C133" s="35" t="s">
        <v>276</v>
      </c>
      <c r="D133" s="35" t="s">
        <v>274</v>
      </c>
      <c r="E133" s="24">
        <v>1759.48</v>
      </c>
      <c r="F133" s="24">
        <v>0</v>
      </c>
      <c r="G133" s="24">
        <v>507.57</v>
      </c>
      <c r="H133" s="24">
        <v>0</v>
      </c>
      <c r="I133" s="24">
        <v>0</v>
      </c>
      <c r="J133" s="24">
        <v>66.31</v>
      </c>
      <c r="K133" s="24">
        <v>0</v>
      </c>
      <c r="L133" s="24">
        <v>0</v>
      </c>
      <c r="M133" s="24">
        <v>233.48</v>
      </c>
      <c r="N133" s="24">
        <v>0</v>
      </c>
      <c r="O133" s="24">
        <v>0</v>
      </c>
      <c r="P133" s="24">
        <v>2566.84</v>
      </c>
      <c r="Q133" s="24">
        <v>214.64</v>
      </c>
      <c r="R133" s="37">
        <f t="shared" si="1"/>
        <v>2352.2000000000003</v>
      </c>
      <c r="S133" s="9"/>
      <c r="T133" s="9"/>
      <c r="U133" s="9"/>
    </row>
    <row r="134" spans="1:21" s="21" customFormat="1" ht="15" customHeight="1">
      <c r="A134" s="22" t="s">
        <v>541</v>
      </c>
      <c r="B134" s="22" t="s">
        <v>482</v>
      </c>
      <c r="C134" s="35" t="s">
        <v>276</v>
      </c>
      <c r="D134" s="35" t="s">
        <v>274</v>
      </c>
      <c r="E134" s="24">
        <v>3625.81</v>
      </c>
      <c r="F134" s="24"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3625.81</v>
      </c>
      <c r="Q134" s="24">
        <v>481.55</v>
      </c>
      <c r="R134" s="37">
        <f t="shared" si="1"/>
        <v>3144.2599999999998</v>
      </c>
      <c r="S134" s="9"/>
      <c r="T134" s="9"/>
      <c r="U134" s="9"/>
    </row>
    <row r="135" spans="1:21" s="21" customFormat="1" ht="15" customHeight="1">
      <c r="A135" s="22" t="s">
        <v>324</v>
      </c>
      <c r="B135" s="22" t="s">
        <v>469</v>
      </c>
      <c r="C135" s="35" t="s">
        <v>276</v>
      </c>
      <c r="D135" s="35" t="s">
        <v>274</v>
      </c>
      <c r="E135" s="24">
        <v>4183.63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114.76</v>
      </c>
      <c r="N135" s="24">
        <v>0</v>
      </c>
      <c r="O135" s="24">
        <v>0</v>
      </c>
      <c r="P135" s="24">
        <v>4298.3900000000003</v>
      </c>
      <c r="Q135" s="24">
        <v>579.47</v>
      </c>
      <c r="R135" s="37">
        <f t="shared" si="1"/>
        <v>3718.92</v>
      </c>
      <c r="S135" s="9"/>
      <c r="T135" s="9"/>
      <c r="U135" s="9"/>
    </row>
    <row r="136" spans="1:21" s="21" customFormat="1" ht="15" customHeight="1">
      <c r="A136" s="22" t="s">
        <v>325</v>
      </c>
      <c r="B136" s="22" t="s">
        <v>482</v>
      </c>
      <c r="C136" s="35" t="s">
        <v>276</v>
      </c>
      <c r="D136" s="35" t="s">
        <v>274</v>
      </c>
      <c r="E136" s="24">
        <v>4183.63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4183.63</v>
      </c>
      <c r="Q136" s="24">
        <v>637.14</v>
      </c>
      <c r="R136" s="37">
        <f t="shared" si="1"/>
        <v>3546.4900000000002</v>
      </c>
      <c r="S136" s="9"/>
      <c r="T136" s="9"/>
      <c r="U136" s="9"/>
    </row>
    <row r="137" spans="1:21" s="21" customFormat="1" ht="15" customHeight="1">
      <c r="A137" s="22" t="s">
        <v>76</v>
      </c>
      <c r="B137" s="22" t="s">
        <v>495</v>
      </c>
      <c r="C137" s="35" t="s">
        <v>459</v>
      </c>
      <c r="D137" s="35" t="s">
        <v>274</v>
      </c>
      <c r="E137" s="24">
        <v>6216.27</v>
      </c>
      <c r="F137" s="24">
        <v>1611.96</v>
      </c>
      <c r="G137" s="24">
        <v>0</v>
      </c>
      <c r="H137" s="24">
        <v>2609.41</v>
      </c>
      <c r="I137" s="24">
        <v>0</v>
      </c>
      <c r="J137" s="24">
        <v>0</v>
      </c>
      <c r="K137" s="24">
        <v>0</v>
      </c>
      <c r="L137" s="24">
        <v>0</v>
      </c>
      <c r="M137" s="24">
        <v>155.66</v>
      </c>
      <c r="N137" s="24">
        <v>0</v>
      </c>
      <c r="O137" s="24">
        <v>0</v>
      </c>
      <c r="P137" s="24">
        <v>10593.3</v>
      </c>
      <c r="Q137" s="24">
        <v>4284.3599999999997</v>
      </c>
      <c r="R137" s="37">
        <f t="shared" si="1"/>
        <v>6308.94</v>
      </c>
      <c r="S137" s="9"/>
      <c r="T137" s="9"/>
      <c r="U137" s="9"/>
    </row>
    <row r="138" spans="1:21" s="21" customFormat="1" ht="15" customHeight="1">
      <c r="A138" s="22" t="s">
        <v>296</v>
      </c>
      <c r="B138" s="22" t="s">
        <v>461</v>
      </c>
      <c r="C138" s="35" t="s">
        <v>276</v>
      </c>
      <c r="D138" s="35" t="s">
        <v>274</v>
      </c>
      <c r="E138" s="24">
        <v>2081.19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2081.19</v>
      </c>
      <c r="Q138" s="24">
        <v>174.73</v>
      </c>
      <c r="R138" s="37">
        <f t="shared" si="1"/>
        <v>1906.46</v>
      </c>
      <c r="S138" s="9"/>
      <c r="T138" s="9"/>
      <c r="U138" s="9"/>
    </row>
    <row r="139" spans="1:21" s="21" customFormat="1" ht="15" customHeight="1">
      <c r="A139" s="22" t="s">
        <v>77</v>
      </c>
      <c r="B139" s="22" t="s">
        <v>495</v>
      </c>
      <c r="C139" s="35" t="s">
        <v>517</v>
      </c>
      <c r="D139" s="35" t="s">
        <v>274</v>
      </c>
      <c r="E139" s="24">
        <v>6094.4</v>
      </c>
      <c r="F139" s="24"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160.46</v>
      </c>
      <c r="N139" s="24">
        <v>0</v>
      </c>
      <c r="O139" s="24">
        <v>4266.08</v>
      </c>
      <c r="P139" s="24">
        <v>10520.94</v>
      </c>
      <c r="Q139" s="24">
        <v>1261.1300000000001</v>
      </c>
      <c r="R139" s="37">
        <f t="shared" si="1"/>
        <v>9259.8100000000013</v>
      </c>
      <c r="S139" s="9"/>
      <c r="T139" s="9"/>
      <c r="U139" s="9"/>
    </row>
    <row r="140" spans="1:21" s="21" customFormat="1" ht="15" customHeight="1">
      <c r="A140" s="22" t="s">
        <v>78</v>
      </c>
      <c r="B140" s="22" t="s">
        <v>495</v>
      </c>
      <c r="C140" s="35" t="s">
        <v>459</v>
      </c>
      <c r="D140" s="35" t="s">
        <v>274</v>
      </c>
      <c r="E140" s="24">
        <v>6216.27</v>
      </c>
      <c r="F140" s="24">
        <v>0</v>
      </c>
      <c r="G140" s="24">
        <v>0</v>
      </c>
      <c r="H140" s="24">
        <v>4144.18</v>
      </c>
      <c r="I140" s="24">
        <v>0</v>
      </c>
      <c r="J140" s="24">
        <v>0</v>
      </c>
      <c r="K140" s="24">
        <v>0</v>
      </c>
      <c r="L140" s="24">
        <v>0</v>
      </c>
      <c r="M140" s="24">
        <v>155.66</v>
      </c>
      <c r="N140" s="24">
        <v>0</v>
      </c>
      <c r="O140" s="24">
        <v>0</v>
      </c>
      <c r="P140" s="24">
        <v>10516.11</v>
      </c>
      <c r="Q140" s="24">
        <v>1825.57</v>
      </c>
      <c r="R140" s="37">
        <f t="shared" si="1"/>
        <v>8690.5400000000009</v>
      </c>
      <c r="S140" s="9"/>
      <c r="T140" s="9"/>
      <c r="U140" s="9"/>
    </row>
    <row r="141" spans="1:21" s="21" customFormat="1" ht="15" customHeight="1">
      <c r="A141" s="22" t="s">
        <v>542</v>
      </c>
      <c r="B141" s="22" t="s">
        <v>466</v>
      </c>
      <c r="C141" s="35" t="s">
        <v>276</v>
      </c>
      <c r="D141" s="35" t="s">
        <v>274</v>
      </c>
      <c r="E141" s="24">
        <v>1759.48</v>
      </c>
      <c r="F141" s="24">
        <v>0</v>
      </c>
      <c r="G141" s="24">
        <v>436.86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2196.34</v>
      </c>
      <c r="Q141" s="24">
        <v>401.72</v>
      </c>
      <c r="R141" s="37">
        <f t="shared" ref="R141:R204" si="2">SUM(P141-Q141)</f>
        <v>1794.6200000000001</v>
      </c>
      <c r="S141" s="9"/>
      <c r="T141" s="9"/>
      <c r="U141" s="9"/>
    </row>
    <row r="142" spans="1:21" s="21" customFormat="1" ht="15" customHeight="1">
      <c r="A142" s="22" t="s">
        <v>79</v>
      </c>
      <c r="B142" s="22" t="s">
        <v>279</v>
      </c>
      <c r="C142" s="35" t="s">
        <v>480</v>
      </c>
      <c r="D142" s="35" t="s">
        <v>274</v>
      </c>
      <c r="E142" s="24">
        <v>4352.6499999999996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251.84</v>
      </c>
      <c r="N142" s="24">
        <v>0</v>
      </c>
      <c r="O142" s="24">
        <v>0</v>
      </c>
      <c r="P142" s="24">
        <v>4604.49</v>
      </c>
      <c r="Q142" s="24">
        <v>1743.33</v>
      </c>
      <c r="R142" s="37">
        <f t="shared" si="2"/>
        <v>2861.16</v>
      </c>
      <c r="S142" s="9"/>
      <c r="T142" s="9"/>
      <c r="U142" s="9"/>
    </row>
    <row r="143" spans="1:21" s="21" customFormat="1" ht="15" customHeight="1">
      <c r="A143" s="22" t="s">
        <v>80</v>
      </c>
      <c r="B143" s="22" t="s">
        <v>526</v>
      </c>
      <c r="C143" s="35" t="s">
        <v>480</v>
      </c>
      <c r="D143" s="35" t="s">
        <v>274</v>
      </c>
      <c r="E143" s="24">
        <v>7593.62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5552.06</v>
      </c>
      <c r="L143" s="24">
        <v>0</v>
      </c>
      <c r="M143" s="24">
        <v>176.61</v>
      </c>
      <c r="N143" s="24">
        <v>0</v>
      </c>
      <c r="O143" s="24">
        <v>0</v>
      </c>
      <c r="P143" s="24">
        <v>13322.29</v>
      </c>
      <c r="Q143" s="24">
        <v>3328</v>
      </c>
      <c r="R143" s="37">
        <f t="shared" si="2"/>
        <v>9994.2900000000009</v>
      </c>
      <c r="S143" s="9"/>
      <c r="T143" s="9"/>
      <c r="U143" s="9"/>
    </row>
    <row r="144" spans="1:21" s="21" customFormat="1" ht="15" customHeight="1">
      <c r="A144" s="22" t="s">
        <v>81</v>
      </c>
      <c r="B144" s="22" t="s">
        <v>498</v>
      </c>
      <c r="C144" s="35" t="s">
        <v>476</v>
      </c>
      <c r="D144" s="35" t="s">
        <v>274</v>
      </c>
      <c r="E144" s="24">
        <v>2358.6999999999998</v>
      </c>
      <c r="F144" s="24">
        <v>0</v>
      </c>
      <c r="G144" s="24">
        <v>707.61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3066.31</v>
      </c>
      <c r="Q144" s="24">
        <v>319.91000000000003</v>
      </c>
      <c r="R144" s="37">
        <f t="shared" si="2"/>
        <v>2746.4</v>
      </c>
      <c r="S144" s="9"/>
      <c r="T144" s="9"/>
      <c r="U144" s="9"/>
    </row>
    <row r="145" spans="1:21" s="21" customFormat="1" ht="15" customHeight="1">
      <c r="A145" s="22" t="s">
        <v>543</v>
      </c>
      <c r="B145" s="22" t="s">
        <v>461</v>
      </c>
      <c r="C145" s="35" t="s">
        <v>276</v>
      </c>
      <c r="D145" s="35" t="s">
        <v>274</v>
      </c>
      <c r="E145" s="24">
        <v>2312.4299999999998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1483.81</v>
      </c>
      <c r="P145" s="24">
        <v>3796.24</v>
      </c>
      <c r="Q145" s="24">
        <v>211.32</v>
      </c>
      <c r="R145" s="37">
        <f t="shared" si="2"/>
        <v>3584.9199999999996</v>
      </c>
      <c r="S145" s="9"/>
      <c r="T145" s="9"/>
      <c r="U145" s="9"/>
    </row>
    <row r="146" spans="1:21" s="21" customFormat="1" ht="15" customHeight="1">
      <c r="A146" s="22" t="s">
        <v>82</v>
      </c>
      <c r="B146" s="22" t="s">
        <v>457</v>
      </c>
      <c r="C146" s="35" t="s">
        <v>276</v>
      </c>
      <c r="D146" s="35" t="s">
        <v>274</v>
      </c>
      <c r="E146" s="24">
        <v>1759.48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167.9</v>
      </c>
      <c r="N146" s="24">
        <v>0</v>
      </c>
      <c r="O146" s="24">
        <v>0</v>
      </c>
      <c r="P146" s="24">
        <v>1927.38</v>
      </c>
      <c r="Q146" s="24">
        <v>240.55</v>
      </c>
      <c r="R146" s="37">
        <f t="shared" si="2"/>
        <v>1686.8300000000002</v>
      </c>
      <c r="S146" s="9"/>
      <c r="T146" s="9"/>
      <c r="U146" s="9"/>
    </row>
    <row r="147" spans="1:21" s="21" customFormat="1" ht="15" customHeight="1">
      <c r="A147" s="21" t="s">
        <v>687</v>
      </c>
      <c r="B147" s="22" t="s">
        <v>522</v>
      </c>
      <c r="C147" s="35" t="s">
        <v>459</v>
      </c>
      <c r="D147" s="35" t="s">
        <v>274</v>
      </c>
      <c r="E147" s="24">
        <v>0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233.48</v>
      </c>
      <c r="N147" s="24">
        <v>0</v>
      </c>
      <c r="O147" s="24">
        <v>0</v>
      </c>
      <c r="P147" s="24">
        <v>233.48</v>
      </c>
      <c r="Q147" s="24">
        <v>108</v>
      </c>
      <c r="R147" s="37">
        <f t="shared" si="2"/>
        <v>125.47999999999999</v>
      </c>
      <c r="S147" s="9"/>
      <c r="T147" s="9"/>
      <c r="U147" s="9"/>
    </row>
    <row r="148" spans="1:21" s="21" customFormat="1" ht="15" customHeight="1">
      <c r="A148" s="22" t="s">
        <v>544</v>
      </c>
      <c r="B148" s="22" t="s">
        <v>279</v>
      </c>
      <c r="C148" s="35" t="s">
        <v>276</v>
      </c>
      <c r="D148" s="35" t="s">
        <v>274</v>
      </c>
      <c r="E148" s="24">
        <v>4183.63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4183.63</v>
      </c>
      <c r="Q148" s="24">
        <v>806.78</v>
      </c>
      <c r="R148" s="37">
        <f t="shared" si="2"/>
        <v>3376.8500000000004</v>
      </c>
      <c r="S148" s="9"/>
      <c r="T148" s="9"/>
      <c r="U148" s="9"/>
    </row>
    <row r="149" spans="1:21" s="21" customFormat="1" ht="15" customHeight="1">
      <c r="A149" s="22" t="s">
        <v>326</v>
      </c>
      <c r="B149" s="22" t="s">
        <v>461</v>
      </c>
      <c r="C149" s="35" t="s">
        <v>276</v>
      </c>
      <c r="D149" s="35" t="s">
        <v>274</v>
      </c>
      <c r="E149" s="24">
        <v>2312.4299999999998</v>
      </c>
      <c r="F149" s="24"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694</v>
      </c>
      <c r="L149" s="24">
        <v>0</v>
      </c>
      <c r="M149" s="24">
        <v>0</v>
      </c>
      <c r="N149" s="24">
        <v>0</v>
      </c>
      <c r="O149" s="24">
        <v>0</v>
      </c>
      <c r="P149" s="24">
        <v>3006.43</v>
      </c>
      <c r="Q149" s="24">
        <v>693.82</v>
      </c>
      <c r="R149" s="37">
        <f t="shared" si="2"/>
        <v>2312.6099999999997</v>
      </c>
      <c r="S149" s="9"/>
      <c r="T149" s="9"/>
      <c r="U149" s="9"/>
    </row>
    <row r="150" spans="1:21" s="21" customFormat="1" ht="15" customHeight="1">
      <c r="A150" s="22" t="s">
        <v>545</v>
      </c>
      <c r="B150" s="22" t="s">
        <v>482</v>
      </c>
      <c r="C150" s="35" t="s">
        <v>276</v>
      </c>
      <c r="D150" s="35" t="s">
        <v>274</v>
      </c>
      <c r="E150" s="24">
        <v>3625.81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3625.81</v>
      </c>
      <c r="Q150" s="24">
        <v>481.55</v>
      </c>
      <c r="R150" s="37">
        <f t="shared" si="2"/>
        <v>3144.2599999999998</v>
      </c>
      <c r="S150" s="9"/>
      <c r="T150" s="9"/>
      <c r="U150" s="9"/>
    </row>
    <row r="151" spans="1:21" s="8" customFormat="1" ht="15" customHeight="1">
      <c r="A151" s="22" t="s">
        <v>83</v>
      </c>
      <c r="B151" s="22" t="s">
        <v>546</v>
      </c>
      <c r="C151" s="35" t="s">
        <v>480</v>
      </c>
      <c r="D151" s="35" t="s">
        <v>274</v>
      </c>
      <c r="E151" s="24">
        <v>4352.6499999999996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4352.6499999999996</v>
      </c>
      <c r="Q151" s="24">
        <v>688.51</v>
      </c>
      <c r="R151" s="37">
        <f t="shared" si="2"/>
        <v>3664.1399999999994</v>
      </c>
      <c r="S151" s="9"/>
      <c r="T151" s="9"/>
      <c r="U151" s="9"/>
    </row>
    <row r="152" spans="1:21" s="8" customFormat="1" ht="15" customHeight="1">
      <c r="A152" s="22" t="s">
        <v>327</v>
      </c>
      <c r="B152" s="22" t="s">
        <v>469</v>
      </c>
      <c r="C152" s="35" t="s">
        <v>276</v>
      </c>
      <c r="D152" s="35" t="s">
        <v>274</v>
      </c>
      <c r="E152" s="24">
        <v>4183.63</v>
      </c>
      <c r="F152" s="24">
        <v>0</v>
      </c>
      <c r="G152" s="24">
        <v>0</v>
      </c>
      <c r="H152" s="24">
        <v>883.21</v>
      </c>
      <c r="I152" s="24">
        <v>0</v>
      </c>
      <c r="J152" s="24">
        <v>0</v>
      </c>
      <c r="K152" s="24">
        <v>0</v>
      </c>
      <c r="L152" s="24">
        <v>0</v>
      </c>
      <c r="M152" s="24">
        <v>104.63</v>
      </c>
      <c r="N152" s="24">
        <v>0</v>
      </c>
      <c r="O152" s="24">
        <v>0</v>
      </c>
      <c r="P152" s="24">
        <v>5171.47</v>
      </c>
      <c r="Q152" s="24">
        <v>931.69</v>
      </c>
      <c r="R152" s="37">
        <f t="shared" si="2"/>
        <v>4239.7800000000007</v>
      </c>
      <c r="S152" s="9"/>
      <c r="T152" s="9"/>
      <c r="U152" s="9"/>
    </row>
    <row r="153" spans="1:21" s="8" customFormat="1" ht="15" customHeight="1">
      <c r="A153" s="22" t="s">
        <v>547</v>
      </c>
      <c r="B153" s="22" t="s">
        <v>458</v>
      </c>
      <c r="C153" s="35" t="s">
        <v>459</v>
      </c>
      <c r="D153" s="35" t="s">
        <v>274</v>
      </c>
      <c r="E153" s="24">
        <v>1981.45</v>
      </c>
      <c r="F153" s="24">
        <v>1438.81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2194.67</v>
      </c>
      <c r="P153" s="24">
        <v>5614.93</v>
      </c>
      <c r="Q153" s="24">
        <v>504.63</v>
      </c>
      <c r="R153" s="37">
        <f t="shared" si="2"/>
        <v>5110.3</v>
      </c>
      <c r="S153" s="9"/>
      <c r="T153" s="9"/>
      <c r="U153" s="9"/>
    </row>
    <row r="154" spans="1:21" s="8" customFormat="1" ht="15" customHeight="1">
      <c r="A154" s="22" t="s">
        <v>84</v>
      </c>
      <c r="B154" s="22" t="s">
        <v>479</v>
      </c>
      <c r="C154" s="35" t="s">
        <v>480</v>
      </c>
      <c r="D154" s="35" t="s">
        <v>274</v>
      </c>
      <c r="E154" s="24">
        <v>3673.77</v>
      </c>
      <c r="F154" s="24">
        <v>0</v>
      </c>
      <c r="G154" s="24">
        <v>0</v>
      </c>
      <c r="H154" s="24">
        <v>244.92</v>
      </c>
      <c r="I154" s="24">
        <v>0</v>
      </c>
      <c r="J154" s="24">
        <v>0</v>
      </c>
      <c r="K154" s="24">
        <v>0</v>
      </c>
      <c r="L154" s="24">
        <v>0</v>
      </c>
      <c r="M154" s="24">
        <v>491.33</v>
      </c>
      <c r="N154" s="24">
        <v>0</v>
      </c>
      <c r="O154" s="24">
        <v>0</v>
      </c>
      <c r="P154" s="24">
        <v>4410.0200000000004</v>
      </c>
      <c r="Q154" s="24">
        <v>536.64</v>
      </c>
      <c r="R154" s="37">
        <f t="shared" si="2"/>
        <v>3873.3800000000006</v>
      </c>
      <c r="S154" s="9"/>
      <c r="T154" s="9"/>
      <c r="U154" s="9"/>
    </row>
    <row r="155" spans="1:21" s="8" customFormat="1" ht="15" customHeight="1">
      <c r="A155" s="22" t="s">
        <v>548</v>
      </c>
      <c r="B155" s="22" t="s">
        <v>466</v>
      </c>
      <c r="C155" s="35" t="s">
        <v>276</v>
      </c>
      <c r="D155" s="35" t="s">
        <v>274</v>
      </c>
      <c r="E155" s="24">
        <v>1759.48</v>
      </c>
      <c r="F155" s="24">
        <v>0</v>
      </c>
      <c r="G155" s="24">
        <v>242.4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2001.88</v>
      </c>
      <c r="Q155" s="24">
        <v>171.98</v>
      </c>
      <c r="R155" s="37">
        <f t="shared" si="2"/>
        <v>1829.9</v>
      </c>
      <c r="S155" s="9"/>
      <c r="T155" s="9"/>
      <c r="U155" s="9"/>
    </row>
    <row r="156" spans="1:21" s="8" customFormat="1" ht="15" customHeight="1">
      <c r="A156" s="22" t="s">
        <v>549</v>
      </c>
      <c r="B156" s="22" t="s">
        <v>275</v>
      </c>
      <c r="C156" s="35" t="s">
        <v>486</v>
      </c>
      <c r="D156" s="35" t="s">
        <v>272</v>
      </c>
      <c r="E156" s="24">
        <v>600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86</v>
      </c>
      <c r="M156" s="24">
        <v>0</v>
      </c>
      <c r="N156" s="24">
        <v>0</v>
      </c>
      <c r="O156" s="24">
        <v>0</v>
      </c>
      <c r="P156" s="24">
        <v>686</v>
      </c>
      <c r="Q156" s="24">
        <v>0</v>
      </c>
      <c r="R156" s="37">
        <f t="shared" si="2"/>
        <v>686</v>
      </c>
      <c r="S156" s="9"/>
      <c r="T156" s="9"/>
      <c r="U156" s="9"/>
    </row>
    <row r="157" spans="1:21" s="21" customFormat="1" ht="15" customHeight="1">
      <c r="A157" s="22" t="s">
        <v>85</v>
      </c>
      <c r="B157" s="22" t="s">
        <v>461</v>
      </c>
      <c r="C157" s="35" t="s">
        <v>276</v>
      </c>
      <c r="D157" s="35" t="s">
        <v>274</v>
      </c>
      <c r="E157" s="24">
        <v>2312.4299999999998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192.52</v>
      </c>
      <c r="N157" s="24">
        <v>0</v>
      </c>
      <c r="O157" s="24">
        <v>0</v>
      </c>
      <c r="P157" s="24">
        <v>2504.9499999999998</v>
      </c>
      <c r="Q157" s="24">
        <v>350.07</v>
      </c>
      <c r="R157" s="37">
        <f t="shared" si="2"/>
        <v>2154.8799999999997</v>
      </c>
      <c r="S157" s="9"/>
      <c r="T157" s="9"/>
      <c r="U157" s="9"/>
    </row>
    <row r="158" spans="1:21" s="8" customFormat="1" ht="15" customHeight="1">
      <c r="A158" s="22" t="s">
        <v>550</v>
      </c>
      <c r="B158" s="22" t="s">
        <v>467</v>
      </c>
      <c r="C158" s="35" t="s">
        <v>276</v>
      </c>
      <c r="D158" s="35" t="s">
        <v>274</v>
      </c>
      <c r="E158" s="24">
        <v>1759.48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1759.48</v>
      </c>
      <c r="Q158" s="24">
        <v>145.16999999999999</v>
      </c>
      <c r="R158" s="37">
        <f t="shared" si="2"/>
        <v>1614.31</v>
      </c>
      <c r="S158" s="9"/>
      <c r="T158" s="9"/>
      <c r="U158" s="9"/>
    </row>
    <row r="159" spans="1:21" s="8" customFormat="1" ht="15" customHeight="1">
      <c r="A159" s="22" t="s">
        <v>86</v>
      </c>
      <c r="B159" s="22" t="s">
        <v>551</v>
      </c>
      <c r="C159" s="35" t="s">
        <v>480</v>
      </c>
      <c r="D159" s="35" t="s">
        <v>274</v>
      </c>
      <c r="E159" s="24">
        <v>2805.21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2805.21</v>
      </c>
      <c r="Q159" s="24">
        <v>1055.25</v>
      </c>
      <c r="R159" s="37">
        <f t="shared" si="2"/>
        <v>1749.96</v>
      </c>
      <c r="S159" s="9"/>
      <c r="T159" s="9"/>
      <c r="U159" s="9"/>
    </row>
    <row r="160" spans="1:21" s="21" customFormat="1" ht="15" customHeight="1">
      <c r="A160" s="22" t="s">
        <v>552</v>
      </c>
      <c r="B160" s="22" t="s">
        <v>275</v>
      </c>
      <c r="C160" s="35" t="s">
        <v>486</v>
      </c>
      <c r="D160" s="35" t="s">
        <v>272</v>
      </c>
      <c r="E160" s="24">
        <v>600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86</v>
      </c>
      <c r="M160" s="24">
        <v>0</v>
      </c>
      <c r="N160" s="24">
        <v>0</v>
      </c>
      <c r="O160" s="24">
        <v>0</v>
      </c>
      <c r="P160" s="24">
        <v>686</v>
      </c>
      <c r="Q160" s="24">
        <v>0</v>
      </c>
      <c r="R160" s="37">
        <f t="shared" si="2"/>
        <v>686</v>
      </c>
      <c r="S160" s="9"/>
      <c r="T160" s="9"/>
      <c r="U160" s="9"/>
    </row>
    <row r="161" spans="1:21" s="21" customFormat="1" ht="15" customHeight="1">
      <c r="A161" s="22" t="s">
        <v>87</v>
      </c>
      <c r="B161" s="22" t="s">
        <v>553</v>
      </c>
      <c r="C161" s="35" t="s">
        <v>459</v>
      </c>
      <c r="D161" s="35" t="s">
        <v>274</v>
      </c>
      <c r="E161" s="24">
        <v>6216.27</v>
      </c>
      <c r="F161" s="24">
        <v>58.95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358.08</v>
      </c>
      <c r="N161" s="24">
        <v>0</v>
      </c>
      <c r="O161" s="24">
        <v>0</v>
      </c>
      <c r="P161" s="24">
        <v>6633.3</v>
      </c>
      <c r="Q161" s="24">
        <v>1374.48</v>
      </c>
      <c r="R161" s="37">
        <f t="shared" si="2"/>
        <v>5258.82</v>
      </c>
      <c r="S161" s="9"/>
      <c r="T161" s="9"/>
      <c r="U161" s="9"/>
    </row>
    <row r="162" spans="1:21" s="8" customFormat="1" ht="15" customHeight="1">
      <c r="A162" s="22" t="s">
        <v>88</v>
      </c>
      <c r="B162" s="22" t="s">
        <v>522</v>
      </c>
      <c r="C162" s="35" t="s">
        <v>459</v>
      </c>
      <c r="D162" s="35" t="s">
        <v>274</v>
      </c>
      <c r="E162" s="24">
        <v>3036.46</v>
      </c>
      <c r="F162" s="24">
        <v>89.43</v>
      </c>
      <c r="G162" s="24">
        <v>713.49</v>
      </c>
      <c r="H162" s="24">
        <v>0</v>
      </c>
      <c r="I162" s="24">
        <v>0</v>
      </c>
      <c r="J162" s="24">
        <v>117.81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3957.19</v>
      </c>
      <c r="Q162" s="24">
        <v>1429.52</v>
      </c>
      <c r="R162" s="37">
        <f t="shared" si="2"/>
        <v>2527.67</v>
      </c>
      <c r="S162" s="9"/>
      <c r="T162" s="9"/>
      <c r="U162" s="9"/>
    </row>
    <row r="163" spans="1:21" s="21" customFormat="1" ht="15" customHeight="1">
      <c r="A163" s="22" t="s">
        <v>328</v>
      </c>
      <c r="B163" s="22" t="s">
        <v>478</v>
      </c>
      <c r="C163" s="35">
        <v>0</v>
      </c>
      <c r="D163" s="35" t="s">
        <v>274</v>
      </c>
      <c r="E163" s="24">
        <v>2776.03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189.9</v>
      </c>
      <c r="O163" s="24">
        <v>0</v>
      </c>
      <c r="P163" s="24">
        <v>2965.93</v>
      </c>
      <c r="Q163" s="24">
        <v>289.36</v>
      </c>
      <c r="R163" s="37">
        <f t="shared" si="2"/>
        <v>2676.5699999999997</v>
      </c>
      <c r="S163" s="9"/>
      <c r="T163" s="9"/>
      <c r="U163" s="9"/>
    </row>
    <row r="164" spans="1:21" s="21" customFormat="1" ht="15" customHeight="1">
      <c r="A164" s="22" t="s">
        <v>329</v>
      </c>
      <c r="B164" s="22" t="s">
        <v>279</v>
      </c>
      <c r="C164" s="35" t="s">
        <v>276</v>
      </c>
      <c r="D164" s="35" t="s">
        <v>274</v>
      </c>
      <c r="E164" s="24">
        <v>4183.63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420.94</v>
      </c>
      <c r="N164" s="24">
        <v>0</v>
      </c>
      <c r="O164" s="24">
        <v>2928.54</v>
      </c>
      <c r="P164" s="24">
        <v>7533.11</v>
      </c>
      <c r="Q164" s="24">
        <v>632.14</v>
      </c>
      <c r="R164" s="37">
        <f t="shared" si="2"/>
        <v>6900.9699999999993</v>
      </c>
      <c r="S164" s="9"/>
      <c r="T164" s="9"/>
      <c r="U164" s="9"/>
    </row>
    <row r="165" spans="1:21" s="8" customFormat="1" ht="15" customHeight="1">
      <c r="A165" s="22" t="s">
        <v>89</v>
      </c>
      <c r="B165" s="22" t="s">
        <v>330</v>
      </c>
      <c r="C165" s="35" t="s">
        <v>480</v>
      </c>
      <c r="D165" s="35" t="s">
        <v>274</v>
      </c>
      <c r="E165" s="24">
        <v>2101.36</v>
      </c>
      <c r="F165" s="24">
        <v>0</v>
      </c>
      <c r="G165" s="24">
        <v>0</v>
      </c>
      <c r="H165" s="24">
        <v>700.45</v>
      </c>
      <c r="I165" s="24">
        <v>0</v>
      </c>
      <c r="J165" s="24">
        <v>0</v>
      </c>
      <c r="K165" s="24">
        <v>0</v>
      </c>
      <c r="L165" s="24">
        <v>0</v>
      </c>
      <c r="M165" s="24">
        <v>303.64</v>
      </c>
      <c r="N165" s="24">
        <v>0</v>
      </c>
      <c r="O165" s="24">
        <v>0</v>
      </c>
      <c r="P165" s="24">
        <v>3105.45</v>
      </c>
      <c r="Q165" s="24">
        <v>452.24</v>
      </c>
      <c r="R165" s="37">
        <f t="shared" si="2"/>
        <v>2653.21</v>
      </c>
      <c r="S165" s="9"/>
      <c r="T165" s="9"/>
      <c r="U165" s="9"/>
    </row>
    <row r="166" spans="1:21" s="8" customFormat="1" ht="15" customHeight="1">
      <c r="A166" s="22" t="s">
        <v>90</v>
      </c>
      <c r="B166" s="22" t="s">
        <v>279</v>
      </c>
      <c r="C166" s="35" t="s">
        <v>510</v>
      </c>
      <c r="D166" s="35" t="s">
        <v>274</v>
      </c>
      <c r="E166" s="24">
        <v>4528.5</v>
      </c>
      <c r="F166" s="24">
        <v>0</v>
      </c>
      <c r="G166" s="24">
        <v>0</v>
      </c>
      <c r="H166" s="24">
        <v>3019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7547.5</v>
      </c>
      <c r="Q166" s="24">
        <v>2319.85</v>
      </c>
      <c r="R166" s="37">
        <f t="shared" si="2"/>
        <v>5227.6499999999996</v>
      </c>
      <c r="S166" s="9"/>
      <c r="T166" s="9"/>
      <c r="U166" s="9"/>
    </row>
    <row r="167" spans="1:21" s="8" customFormat="1" ht="15" customHeight="1">
      <c r="A167" s="22" t="s">
        <v>91</v>
      </c>
      <c r="B167" s="22" t="s">
        <v>539</v>
      </c>
      <c r="C167" s="35" t="s">
        <v>459</v>
      </c>
      <c r="D167" s="35" t="s">
        <v>274</v>
      </c>
      <c r="E167" s="24">
        <v>8219.57</v>
      </c>
      <c r="F167" s="24">
        <v>1218.53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9438.1</v>
      </c>
      <c r="Q167" s="24">
        <v>3415.15</v>
      </c>
      <c r="R167" s="37">
        <f t="shared" si="2"/>
        <v>6022.9500000000007</v>
      </c>
      <c r="S167" s="9"/>
      <c r="T167" s="9"/>
      <c r="U167" s="9"/>
    </row>
    <row r="168" spans="1:21" s="8" customFormat="1" ht="15" customHeight="1">
      <c r="A168" s="22" t="s">
        <v>554</v>
      </c>
      <c r="B168" s="22" t="s">
        <v>478</v>
      </c>
      <c r="C168" s="35">
        <v>0</v>
      </c>
      <c r="D168" s="35" t="s">
        <v>274</v>
      </c>
      <c r="E168" s="24">
        <v>2776.03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2776.03</v>
      </c>
      <c r="Q168" s="24">
        <v>300.89</v>
      </c>
      <c r="R168" s="37">
        <f t="shared" si="2"/>
        <v>2475.1400000000003</v>
      </c>
      <c r="S168" s="9"/>
      <c r="T168" s="9"/>
      <c r="U168" s="9"/>
    </row>
    <row r="169" spans="1:21" s="8" customFormat="1" ht="15" customHeight="1">
      <c r="A169" s="22" t="s">
        <v>92</v>
      </c>
      <c r="B169" s="22" t="s">
        <v>515</v>
      </c>
      <c r="C169" s="35" t="s">
        <v>459</v>
      </c>
      <c r="D169" s="35" t="s">
        <v>274</v>
      </c>
      <c r="E169" s="24">
        <v>3449.78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3449.78</v>
      </c>
      <c r="Q169" s="24">
        <v>442.19</v>
      </c>
      <c r="R169" s="37">
        <f t="shared" si="2"/>
        <v>3007.59</v>
      </c>
      <c r="S169" s="9"/>
      <c r="T169" s="9"/>
      <c r="U169" s="9"/>
    </row>
    <row r="170" spans="1:21" s="8" customFormat="1" ht="15" customHeight="1">
      <c r="A170" s="22" t="s">
        <v>93</v>
      </c>
      <c r="B170" s="22" t="s">
        <v>551</v>
      </c>
      <c r="C170" s="35" t="s">
        <v>480</v>
      </c>
      <c r="D170" s="35" t="s">
        <v>274</v>
      </c>
      <c r="E170" s="24">
        <v>2805.21</v>
      </c>
      <c r="F170" s="24">
        <v>0</v>
      </c>
      <c r="G170" s="24">
        <v>0</v>
      </c>
      <c r="H170" s="24">
        <v>935.07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3740.28</v>
      </c>
      <c r="Q170" s="24">
        <v>938.39</v>
      </c>
      <c r="R170" s="37">
        <f t="shared" si="2"/>
        <v>2801.8900000000003</v>
      </c>
      <c r="S170" s="9"/>
      <c r="T170" s="9"/>
      <c r="U170" s="9"/>
    </row>
    <row r="171" spans="1:21" s="8" customFormat="1" ht="15" customHeight="1">
      <c r="A171" s="22" t="s">
        <v>331</v>
      </c>
      <c r="B171" s="22" t="s">
        <v>482</v>
      </c>
      <c r="C171" s="35" t="s">
        <v>276</v>
      </c>
      <c r="D171" s="35" t="s">
        <v>274</v>
      </c>
      <c r="E171" s="24">
        <v>4183.63</v>
      </c>
      <c r="F171" s="24">
        <v>0</v>
      </c>
      <c r="G171" s="24">
        <v>0</v>
      </c>
      <c r="H171" s="24">
        <v>464.85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4648.4799999999996</v>
      </c>
      <c r="Q171" s="24">
        <v>749.51</v>
      </c>
      <c r="R171" s="37">
        <f t="shared" si="2"/>
        <v>3898.9699999999993</v>
      </c>
      <c r="S171" s="9"/>
      <c r="T171" s="9"/>
      <c r="U171" s="9"/>
    </row>
    <row r="172" spans="1:21" s="21" customFormat="1" ht="15" customHeight="1">
      <c r="A172" s="22" t="s">
        <v>281</v>
      </c>
      <c r="B172" s="22" t="s">
        <v>461</v>
      </c>
      <c r="C172" s="35" t="s">
        <v>496</v>
      </c>
      <c r="D172" s="35" t="s">
        <v>274</v>
      </c>
      <c r="E172" s="24">
        <v>1734.34</v>
      </c>
      <c r="F172" s="24">
        <v>0</v>
      </c>
      <c r="G172" s="24">
        <v>0</v>
      </c>
      <c r="H172" s="24">
        <v>192.7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4">
        <v>1927.04</v>
      </c>
      <c r="Q172" s="24">
        <v>155.25</v>
      </c>
      <c r="R172" s="37">
        <f t="shared" si="2"/>
        <v>1771.79</v>
      </c>
      <c r="S172" s="9"/>
      <c r="T172" s="9"/>
      <c r="U172" s="9"/>
    </row>
    <row r="173" spans="1:21" s="8" customFormat="1" ht="15" customHeight="1">
      <c r="A173" s="22" t="s">
        <v>555</v>
      </c>
      <c r="B173" s="22" t="s">
        <v>519</v>
      </c>
      <c r="C173" s="35">
        <v>0</v>
      </c>
      <c r="D173" s="35" t="s">
        <v>274</v>
      </c>
      <c r="E173" s="24">
        <v>9253.44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9253.44</v>
      </c>
      <c r="Q173" s="24">
        <v>2835.7</v>
      </c>
      <c r="R173" s="37">
        <f t="shared" si="2"/>
        <v>6417.7400000000007</v>
      </c>
      <c r="S173" s="9"/>
      <c r="T173" s="9"/>
      <c r="U173" s="9"/>
    </row>
    <row r="174" spans="1:21" s="21" customFormat="1" ht="15" customHeight="1">
      <c r="A174" s="22" t="s">
        <v>332</v>
      </c>
      <c r="B174" s="22" t="s">
        <v>469</v>
      </c>
      <c r="C174" s="35" t="s">
        <v>276</v>
      </c>
      <c r="D174" s="35" t="s">
        <v>274</v>
      </c>
      <c r="E174" s="24">
        <v>4183.63</v>
      </c>
      <c r="F174" s="24">
        <v>0</v>
      </c>
      <c r="G174" s="24">
        <v>0</v>
      </c>
      <c r="H174" s="24">
        <v>464.85</v>
      </c>
      <c r="I174" s="24">
        <v>0</v>
      </c>
      <c r="J174" s="24">
        <v>0</v>
      </c>
      <c r="K174" s="24">
        <v>0</v>
      </c>
      <c r="L174" s="24">
        <v>0</v>
      </c>
      <c r="M174" s="24">
        <v>230.55</v>
      </c>
      <c r="N174" s="24">
        <v>0</v>
      </c>
      <c r="O174" s="24">
        <v>0</v>
      </c>
      <c r="P174" s="24">
        <v>4879.03</v>
      </c>
      <c r="Q174" s="24">
        <v>792.17</v>
      </c>
      <c r="R174" s="37">
        <f t="shared" si="2"/>
        <v>4086.8599999999997</v>
      </c>
      <c r="S174" s="9"/>
      <c r="T174" s="9"/>
      <c r="U174" s="9"/>
    </row>
    <row r="175" spans="1:21" s="8" customFormat="1" ht="15" customHeight="1">
      <c r="A175" s="22" t="s">
        <v>333</v>
      </c>
      <c r="B175" s="22" t="s">
        <v>556</v>
      </c>
      <c r="C175" s="35">
        <v>0</v>
      </c>
      <c r="D175" s="35" t="s">
        <v>274</v>
      </c>
      <c r="E175" s="24">
        <v>6940.08</v>
      </c>
      <c r="F175" s="24"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6940.08</v>
      </c>
      <c r="Q175" s="24">
        <v>1629.8</v>
      </c>
      <c r="R175" s="37">
        <f t="shared" si="2"/>
        <v>5310.28</v>
      </c>
      <c r="S175" s="9"/>
      <c r="T175" s="9"/>
      <c r="U175" s="9"/>
    </row>
    <row r="176" spans="1:21" s="8" customFormat="1" ht="15" customHeight="1">
      <c r="A176" s="22" t="s">
        <v>557</v>
      </c>
      <c r="B176" s="22" t="s">
        <v>461</v>
      </c>
      <c r="C176" s="35" t="s">
        <v>496</v>
      </c>
      <c r="D176" s="35" t="s">
        <v>274</v>
      </c>
      <c r="E176" s="24">
        <v>1734.34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1734.34</v>
      </c>
      <c r="Q176" s="24">
        <v>137.91</v>
      </c>
      <c r="R176" s="37">
        <f t="shared" si="2"/>
        <v>1596.4299999999998</v>
      </c>
      <c r="S176" s="9"/>
      <c r="T176" s="9"/>
      <c r="U176" s="9"/>
    </row>
    <row r="177" spans="1:21" s="8" customFormat="1" ht="15" customHeight="1">
      <c r="A177" s="22" t="s">
        <v>558</v>
      </c>
      <c r="B177" s="22" t="s">
        <v>275</v>
      </c>
      <c r="C177" s="35" t="s">
        <v>486</v>
      </c>
      <c r="D177" s="35" t="s">
        <v>272</v>
      </c>
      <c r="E177" s="24">
        <v>600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86</v>
      </c>
      <c r="M177" s="24">
        <v>0</v>
      </c>
      <c r="N177" s="24">
        <v>0</v>
      </c>
      <c r="O177" s="24">
        <v>0</v>
      </c>
      <c r="P177" s="24">
        <v>686</v>
      </c>
      <c r="Q177" s="24">
        <v>0</v>
      </c>
      <c r="R177" s="37">
        <f t="shared" si="2"/>
        <v>686</v>
      </c>
      <c r="S177" s="9"/>
      <c r="T177" s="9"/>
      <c r="U177" s="9"/>
    </row>
    <row r="178" spans="1:21" s="8" customFormat="1" ht="15" customHeight="1">
      <c r="A178" s="22" t="s">
        <v>334</v>
      </c>
      <c r="B178" s="22" t="s">
        <v>469</v>
      </c>
      <c r="C178" s="35" t="s">
        <v>276</v>
      </c>
      <c r="D178" s="35" t="s">
        <v>274</v>
      </c>
      <c r="E178" s="24">
        <v>4183.63</v>
      </c>
      <c r="F178" s="24"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195.41</v>
      </c>
      <c r="N178" s="24">
        <v>0</v>
      </c>
      <c r="O178" s="24">
        <v>2928.54</v>
      </c>
      <c r="P178" s="24">
        <v>7307.58</v>
      </c>
      <c r="Q178" s="24">
        <v>607.9</v>
      </c>
      <c r="R178" s="37">
        <f t="shared" si="2"/>
        <v>6699.68</v>
      </c>
      <c r="S178" s="9"/>
      <c r="T178" s="9"/>
      <c r="U178" s="9"/>
    </row>
    <row r="179" spans="1:21" s="8" customFormat="1" ht="15" customHeight="1">
      <c r="A179" s="22" t="s">
        <v>335</v>
      </c>
      <c r="B179" s="22" t="s">
        <v>478</v>
      </c>
      <c r="C179" s="35">
        <v>0</v>
      </c>
      <c r="D179" s="35" t="s">
        <v>274</v>
      </c>
      <c r="E179" s="24">
        <v>2776.03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0</v>
      </c>
      <c r="P179" s="24">
        <v>2776.03</v>
      </c>
      <c r="Q179" s="24">
        <v>260.92</v>
      </c>
      <c r="R179" s="37">
        <f t="shared" si="2"/>
        <v>2515.11</v>
      </c>
      <c r="S179" s="9"/>
      <c r="T179" s="9"/>
      <c r="U179" s="9"/>
    </row>
    <row r="180" spans="1:21" s="8" customFormat="1" ht="15" customHeight="1">
      <c r="A180" s="22" t="s">
        <v>94</v>
      </c>
      <c r="B180" s="22" t="s">
        <v>482</v>
      </c>
      <c r="C180" s="35" t="s">
        <v>276</v>
      </c>
      <c r="D180" s="35" t="s">
        <v>274</v>
      </c>
      <c r="E180" s="24">
        <v>4183.63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5552.06</v>
      </c>
      <c r="L180" s="24">
        <v>0</v>
      </c>
      <c r="M180" s="24">
        <v>0</v>
      </c>
      <c r="N180" s="24">
        <v>0</v>
      </c>
      <c r="O180" s="24">
        <v>0</v>
      </c>
      <c r="P180" s="24">
        <v>9735.69</v>
      </c>
      <c r="Q180" s="24">
        <v>2413.5300000000002</v>
      </c>
      <c r="R180" s="37">
        <f t="shared" si="2"/>
        <v>7322.16</v>
      </c>
      <c r="S180" s="9"/>
      <c r="T180" s="9"/>
      <c r="U180" s="9"/>
    </row>
    <row r="181" spans="1:21" s="8" customFormat="1" ht="15" customHeight="1">
      <c r="A181" s="22" t="s">
        <v>95</v>
      </c>
      <c r="B181" s="22" t="s">
        <v>466</v>
      </c>
      <c r="C181" s="35" t="s">
        <v>459</v>
      </c>
      <c r="D181" s="35" t="s">
        <v>274</v>
      </c>
      <c r="E181" s="24">
        <v>1981.45</v>
      </c>
      <c r="F181" s="24">
        <v>0</v>
      </c>
      <c r="G181" s="24">
        <v>242.4</v>
      </c>
      <c r="H181" s="24">
        <v>0</v>
      </c>
      <c r="I181" s="24">
        <v>0</v>
      </c>
      <c r="J181" s="24">
        <v>66.05</v>
      </c>
      <c r="K181" s="24">
        <v>0</v>
      </c>
      <c r="L181" s="24">
        <v>0</v>
      </c>
      <c r="M181" s="24">
        <v>439.25</v>
      </c>
      <c r="N181" s="24">
        <v>0</v>
      </c>
      <c r="O181" s="24">
        <v>1556.69</v>
      </c>
      <c r="P181" s="24">
        <v>4285.84</v>
      </c>
      <c r="Q181" s="24">
        <v>192.91</v>
      </c>
      <c r="R181" s="37">
        <f t="shared" si="2"/>
        <v>4092.9300000000003</v>
      </c>
      <c r="S181" s="9"/>
      <c r="T181" s="9"/>
      <c r="U181" s="9"/>
    </row>
    <row r="182" spans="1:21" s="8" customFormat="1" ht="15" customHeight="1">
      <c r="A182" s="22" t="s">
        <v>96</v>
      </c>
      <c r="B182" s="22" t="s">
        <v>279</v>
      </c>
      <c r="C182" s="35" t="s">
        <v>276</v>
      </c>
      <c r="D182" s="35" t="s">
        <v>274</v>
      </c>
      <c r="E182" s="24">
        <v>4183.63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4183.63</v>
      </c>
      <c r="Q182" s="24">
        <v>574.47</v>
      </c>
      <c r="R182" s="37">
        <f t="shared" si="2"/>
        <v>3609.16</v>
      </c>
      <c r="S182" s="9"/>
      <c r="T182" s="9"/>
      <c r="U182" s="9"/>
    </row>
    <row r="183" spans="1:21" s="8" customFormat="1" ht="15" customHeight="1">
      <c r="A183" s="22" t="s">
        <v>97</v>
      </c>
      <c r="B183" s="22" t="s">
        <v>495</v>
      </c>
      <c r="C183" s="35" t="s">
        <v>480</v>
      </c>
      <c r="D183" s="35" t="s">
        <v>274</v>
      </c>
      <c r="E183" s="24">
        <v>5742.89</v>
      </c>
      <c r="F183" s="24"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4020.02</v>
      </c>
      <c r="P183" s="24">
        <v>9762.91</v>
      </c>
      <c r="Q183" s="24">
        <v>1207.93</v>
      </c>
      <c r="R183" s="37">
        <f t="shared" si="2"/>
        <v>8554.98</v>
      </c>
      <c r="S183" s="9"/>
      <c r="T183" s="9"/>
      <c r="U183" s="9"/>
    </row>
    <row r="184" spans="1:21" s="8" customFormat="1" ht="15" customHeight="1">
      <c r="A184" s="22" t="s">
        <v>559</v>
      </c>
      <c r="B184" s="22" t="s">
        <v>275</v>
      </c>
      <c r="C184" s="35">
        <v>0</v>
      </c>
      <c r="D184" s="35" t="s">
        <v>272</v>
      </c>
      <c r="E184" s="24">
        <v>830</v>
      </c>
      <c r="F184" s="24"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86</v>
      </c>
      <c r="M184" s="24">
        <v>0</v>
      </c>
      <c r="N184" s="24">
        <v>0</v>
      </c>
      <c r="O184" s="24">
        <v>0</v>
      </c>
      <c r="P184" s="24">
        <v>916</v>
      </c>
      <c r="Q184" s="24">
        <v>0</v>
      </c>
      <c r="R184" s="37">
        <f t="shared" si="2"/>
        <v>916</v>
      </c>
      <c r="S184" s="9"/>
      <c r="T184" s="9"/>
      <c r="U184" s="9"/>
    </row>
    <row r="185" spans="1:21" s="8" customFormat="1" ht="15" customHeight="1">
      <c r="A185" s="22" t="s">
        <v>560</v>
      </c>
      <c r="B185" s="22" t="s">
        <v>275</v>
      </c>
      <c r="C185" s="35">
        <v>0</v>
      </c>
      <c r="D185" s="35" t="s">
        <v>272</v>
      </c>
      <c r="E185" s="24">
        <v>830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86</v>
      </c>
      <c r="M185" s="24">
        <v>0</v>
      </c>
      <c r="N185" s="24">
        <v>0</v>
      </c>
      <c r="O185" s="24">
        <v>0</v>
      </c>
      <c r="P185" s="24">
        <v>916</v>
      </c>
      <c r="Q185" s="24">
        <v>0</v>
      </c>
      <c r="R185" s="37">
        <f t="shared" si="2"/>
        <v>916</v>
      </c>
      <c r="S185" s="9"/>
      <c r="T185" s="9"/>
      <c r="U185" s="9"/>
    </row>
    <row r="186" spans="1:21" s="8" customFormat="1" ht="15" customHeight="1">
      <c r="A186" s="22" t="s">
        <v>336</v>
      </c>
      <c r="B186" s="22" t="s">
        <v>463</v>
      </c>
      <c r="C186" s="35" t="s">
        <v>276</v>
      </c>
      <c r="D186" s="35" t="s">
        <v>274</v>
      </c>
      <c r="E186" s="24">
        <v>1475.2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371.37</v>
      </c>
      <c r="N186" s="24">
        <v>0</v>
      </c>
      <c r="O186" s="24">
        <v>0</v>
      </c>
      <c r="P186" s="24">
        <v>1846.57</v>
      </c>
      <c r="Q186" s="24">
        <v>200.58</v>
      </c>
      <c r="R186" s="37">
        <f t="shared" si="2"/>
        <v>1645.99</v>
      </c>
      <c r="S186" s="9"/>
      <c r="T186" s="9"/>
      <c r="U186" s="9"/>
    </row>
    <row r="187" spans="1:21" s="8" customFormat="1" ht="15" customHeight="1">
      <c r="A187" s="22" t="s">
        <v>98</v>
      </c>
      <c r="B187" s="22" t="s">
        <v>467</v>
      </c>
      <c r="C187" s="35" t="s">
        <v>459</v>
      </c>
      <c r="D187" s="35" t="s">
        <v>274</v>
      </c>
      <c r="E187" s="24">
        <v>1981.45</v>
      </c>
      <c r="F187" s="24">
        <v>946.53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2927.98</v>
      </c>
      <c r="Q187" s="24">
        <v>1094.31</v>
      </c>
      <c r="R187" s="37">
        <f t="shared" si="2"/>
        <v>1833.67</v>
      </c>
      <c r="S187" s="9"/>
      <c r="T187" s="9"/>
      <c r="U187" s="9"/>
    </row>
    <row r="188" spans="1:21" s="8" customFormat="1" ht="15" customHeight="1">
      <c r="A188" s="22" t="s">
        <v>337</v>
      </c>
      <c r="B188" s="22" t="s">
        <v>469</v>
      </c>
      <c r="C188" s="35" t="s">
        <v>276</v>
      </c>
      <c r="D188" s="35" t="s">
        <v>274</v>
      </c>
      <c r="E188" s="24">
        <v>4183.63</v>
      </c>
      <c r="F188" s="24"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104.63</v>
      </c>
      <c r="N188" s="24">
        <v>0</v>
      </c>
      <c r="O188" s="24">
        <v>0</v>
      </c>
      <c r="P188" s="24">
        <v>4288.26</v>
      </c>
      <c r="Q188" s="24">
        <v>637.14</v>
      </c>
      <c r="R188" s="37">
        <f t="shared" si="2"/>
        <v>3651.1200000000003</v>
      </c>
      <c r="S188" s="9"/>
      <c r="T188" s="9"/>
      <c r="U188" s="9"/>
    </row>
    <row r="189" spans="1:21" s="8" customFormat="1" ht="15" customHeight="1">
      <c r="A189" s="22" t="s">
        <v>99</v>
      </c>
      <c r="B189" s="22" t="s">
        <v>490</v>
      </c>
      <c r="C189" s="35">
        <v>3</v>
      </c>
      <c r="D189" s="35" t="s">
        <v>274</v>
      </c>
      <c r="E189" s="24">
        <v>9623.58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9623.58</v>
      </c>
      <c r="Q189" s="24">
        <v>5221.79</v>
      </c>
      <c r="R189" s="37">
        <f t="shared" si="2"/>
        <v>4401.79</v>
      </c>
      <c r="S189" s="9"/>
      <c r="T189" s="9"/>
      <c r="U189" s="9"/>
    </row>
    <row r="190" spans="1:21" s="8" customFormat="1" ht="15" customHeight="1">
      <c r="A190" s="22" t="s">
        <v>100</v>
      </c>
      <c r="B190" s="22" t="s">
        <v>479</v>
      </c>
      <c r="C190" s="35" t="s">
        <v>480</v>
      </c>
      <c r="D190" s="35" t="s">
        <v>274</v>
      </c>
      <c r="E190" s="24">
        <v>3673.77</v>
      </c>
      <c r="F190" s="24">
        <v>0</v>
      </c>
      <c r="G190" s="24">
        <v>9.6900000000000013</v>
      </c>
      <c r="H190" s="24">
        <v>0</v>
      </c>
      <c r="I190" s="24">
        <v>1897.89</v>
      </c>
      <c r="J190" s="24">
        <v>0</v>
      </c>
      <c r="K190" s="24">
        <v>0</v>
      </c>
      <c r="L190" s="24">
        <v>0</v>
      </c>
      <c r="M190" s="24">
        <v>303.64</v>
      </c>
      <c r="N190" s="24">
        <v>0</v>
      </c>
      <c r="O190" s="24">
        <v>0</v>
      </c>
      <c r="P190" s="24">
        <v>5884.99</v>
      </c>
      <c r="Q190" s="24">
        <v>2074.9299999999998</v>
      </c>
      <c r="R190" s="37">
        <f t="shared" si="2"/>
        <v>3810.06</v>
      </c>
      <c r="S190" s="9"/>
      <c r="T190" s="9"/>
      <c r="U190" s="9"/>
    </row>
    <row r="191" spans="1:21" s="8" customFormat="1" ht="15" customHeight="1">
      <c r="A191" s="22" t="s">
        <v>338</v>
      </c>
      <c r="B191" s="22" t="s">
        <v>461</v>
      </c>
      <c r="C191" s="35" t="s">
        <v>276</v>
      </c>
      <c r="D191" s="35" t="s">
        <v>274</v>
      </c>
      <c r="E191" s="24">
        <v>2312.4299999999998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2312.4299999999998</v>
      </c>
      <c r="Q191" s="24">
        <v>211.32</v>
      </c>
      <c r="R191" s="37">
        <f t="shared" si="2"/>
        <v>2101.1099999999997</v>
      </c>
      <c r="S191" s="9"/>
      <c r="T191" s="9"/>
      <c r="U191" s="9"/>
    </row>
    <row r="192" spans="1:21" s="8" customFormat="1" ht="15" customHeight="1">
      <c r="A192" s="22" t="s">
        <v>339</v>
      </c>
      <c r="B192" s="22" t="s">
        <v>461</v>
      </c>
      <c r="C192" s="35" t="s">
        <v>496</v>
      </c>
      <c r="D192" s="35" t="s">
        <v>274</v>
      </c>
      <c r="E192" s="24">
        <v>1734.34</v>
      </c>
      <c r="F192" s="24">
        <v>0</v>
      </c>
      <c r="G192" s="24">
        <v>0</v>
      </c>
      <c r="H192" s="24">
        <v>192.7</v>
      </c>
      <c r="I192" s="24">
        <v>0</v>
      </c>
      <c r="J192" s="24">
        <v>0</v>
      </c>
      <c r="K192" s="24">
        <v>0</v>
      </c>
      <c r="L192" s="24">
        <v>0</v>
      </c>
      <c r="M192" s="24">
        <v>385.18</v>
      </c>
      <c r="N192" s="24">
        <v>0</v>
      </c>
      <c r="O192" s="24">
        <v>0</v>
      </c>
      <c r="P192" s="24">
        <v>2312.2199999999998</v>
      </c>
      <c r="Q192" s="24">
        <v>155.25</v>
      </c>
      <c r="R192" s="37">
        <f t="shared" si="2"/>
        <v>2156.9699999999998</v>
      </c>
      <c r="S192" s="9"/>
      <c r="T192" s="9"/>
      <c r="U192" s="9"/>
    </row>
    <row r="193" spans="1:21" s="8" customFormat="1" ht="15" customHeight="1">
      <c r="A193" s="22" t="s">
        <v>340</v>
      </c>
      <c r="B193" s="22" t="s">
        <v>466</v>
      </c>
      <c r="C193" s="35" t="s">
        <v>276</v>
      </c>
      <c r="D193" s="35" t="s">
        <v>274</v>
      </c>
      <c r="E193" s="24">
        <v>1759.48</v>
      </c>
      <c r="F193" s="24">
        <v>0</v>
      </c>
      <c r="G193" s="24">
        <v>242.4</v>
      </c>
      <c r="H193" s="24">
        <v>0</v>
      </c>
      <c r="I193" s="24">
        <v>0</v>
      </c>
      <c r="J193" s="24">
        <v>58.65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2060.5300000000002</v>
      </c>
      <c r="Q193" s="24">
        <v>379.71</v>
      </c>
      <c r="R193" s="37">
        <f t="shared" si="2"/>
        <v>1680.8200000000002</v>
      </c>
      <c r="S193" s="9"/>
      <c r="T193" s="9"/>
      <c r="U193" s="9"/>
    </row>
    <row r="194" spans="1:21" s="21" customFormat="1" ht="15" customHeight="1">
      <c r="A194" s="22" t="s">
        <v>101</v>
      </c>
      <c r="B194" s="22" t="s">
        <v>561</v>
      </c>
      <c r="C194" s="35" t="s">
        <v>276</v>
      </c>
      <c r="D194" s="35" t="s">
        <v>274</v>
      </c>
      <c r="E194" s="24">
        <v>4734.2299999999996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4734.2299999999996</v>
      </c>
      <c r="Q194" s="24">
        <v>670.7</v>
      </c>
      <c r="R194" s="37">
        <f t="shared" si="2"/>
        <v>4063.5299999999997</v>
      </c>
      <c r="S194" s="9"/>
      <c r="T194" s="9"/>
      <c r="U194" s="9"/>
    </row>
    <row r="195" spans="1:21" s="8" customFormat="1" ht="15" customHeight="1">
      <c r="A195" s="22" t="s">
        <v>102</v>
      </c>
      <c r="B195" s="22" t="s">
        <v>461</v>
      </c>
      <c r="C195" s="35" t="s">
        <v>276</v>
      </c>
      <c r="D195" s="35" t="s">
        <v>274</v>
      </c>
      <c r="E195" s="24">
        <v>2312.4299999999998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  <c r="N195" s="24">
        <v>0</v>
      </c>
      <c r="O195" s="24">
        <v>0</v>
      </c>
      <c r="P195" s="24">
        <v>2312.4299999999998</v>
      </c>
      <c r="Q195" s="24">
        <v>265.32</v>
      </c>
      <c r="R195" s="37">
        <f t="shared" si="2"/>
        <v>2047.11</v>
      </c>
      <c r="S195" s="9"/>
      <c r="T195" s="9"/>
      <c r="U195" s="9"/>
    </row>
    <row r="196" spans="1:21" s="21" customFormat="1" ht="15" customHeight="1">
      <c r="A196" s="22" t="s">
        <v>341</v>
      </c>
      <c r="B196" s="22" t="s">
        <v>461</v>
      </c>
      <c r="C196" s="35" t="s">
        <v>276</v>
      </c>
      <c r="D196" s="35" t="s">
        <v>274</v>
      </c>
      <c r="E196" s="24">
        <v>2312.4299999999998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  <c r="M196" s="24">
        <v>351.45</v>
      </c>
      <c r="N196" s="24">
        <v>0</v>
      </c>
      <c r="O196" s="24">
        <v>0</v>
      </c>
      <c r="P196" s="24">
        <v>2663.88</v>
      </c>
      <c r="Q196" s="24">
        <v>211.32</v>
      </c>
      <c r="R196" s="37">
        <f t="shared" si="2"/>
        <v>2452.56</v>
      </c>
      <c r="S196" s="9"/>
      <c r="T196" s="9"/>
      <c r="U196" s="9"/>
    </row>
    <row r="197" spans="1:21" s="8" customFormat="1" ht="15" customHeight="1">
      <c r="A197" s="22" t="s">
        <v>103</v>
      </c>
      <c r="B197" s="22" t="s">
        <v>466</v>
      </c>
      <c r="C197" s="35" t="s">
        <v>276</v>
      </c>
      <c r="D197" s="35" t="s">
        <v>274</v>
      </c>
      <c r="E197" s="24">
        <v>1759.48</v>
      </c>
      <c r="F197" s="24">
        <v>0</v>
      </c>
      <c r="G197" s="24">
        <v>277.75</v>
      </c>
      <c r="H197" s="24">
        <v>0</v>
      </c>
      <c r="I197" s="24">
        <v>0</v>
      </c>
      <c r="J197" s="24">
        <v>59.67</v>
      </c>
      <c r="K197" s="24">
        <v>0</v>
      </c>
      <c r="L197" s="24">
        <v>0</v>
      </c>
      <c r="M197" s="24">
        <v>0</v>
      </c>
      <c r="N197" s="24">
        <v>0</v>
      </c>
      <c r="O197" s="24">
        <v>0</v>
      </c>
      <c r="P197" s="24">
        <v>2096.9</v>
      </c>
      <c r="Q197" s="24">
        <v>285.22000000000003</v>
      </c>
      <c r="R197" s="37">
        <f t="shared" si="2"/>
        <v>1811.68</v>
      </c>
      <c r="S197" s="9"/>
      <c r="T197" s="9"/>
      <c r="U197" s="9"/>
    </row>
    <row r="198" spans="1:21" s="21" customFormat="1" ht="15" customHeight="1">
      <c r="A198" s="22" t="s">
        <v>562</v>
      </c>
      <c r="B198" s="22" t="s">
        <v>563</v>
      </c>
      <c r="C198" s="35" t="s">
        <v>276</v>
      </c>
      <c r="D198" s="35" t="s">
        <v>274</v>
      </c>
      <c r="E198" s="24">
        <v>2019.76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0</v>
      </c>
      <c r="P198" s="24">
        <v>2019.76</v>
      </c>
      <c r="Q198" s="24">
        <v>401.58</v>
      </c>
      <c r="R198" s="37">
        <f t="shared" si="2"/>
        <v>1618.18</v>
      </c>
      <c r="S198" s="9"/>
      <c r="T198" s="9"/>
      <c r="U198" s="9"/>
    </row>
    <row r="199" spans="1:21" s="8" customFormat="1" ht="15" customHeight="1">
      <c r="A199" s="22" t="s">
        <v>564</v>
      </c>
      <c r="B199" s="22" t="s">
        <v>519</v>
      </c>
      <c r="C199" s="35">
        <v>0</v>
      </c>
      <c r="D199" s="35" t="s">
        <v>274</v>
      </c>
      <c r="E199" s="24">
        <v>9253.44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9253.44</v>
      </c>
      <c r="Q199" s="24">
        <v>2285.91</v>
      </c>
      <c r="R199" s="37">
        <f t="shared" si="2"/>
        <v>6967.5300000000007</v>
      </c>
      <c r="S199" s="9"/>
      <c r="T199" s="9"/>
      <c r="U199" s="9"/>
    </row>
    <row r="200" spans="1:21" s="8" customFormat="1" ht="15" customHeight="1">
      <c r="A200" s="22" t="s">
        <v>104</v>
      </c>
      <c r="B200" s="22" t="s">
        <v>565</v>
      </c>
      <c r="C200" s="35" t="s">
        <v>566</v>
      </c>
      <c r="D200" s="35" t="s">
        <v>274</v>
      </c>
      <c r="E200" s="24">
        <v>2665.74</v>
      </c>
      <c r="F200" s="24">
        <v>3202.58</v>
      </c>
      <c r="G200" s="24">
        <v>0</v>
      </c>
      <c r="H200" s="24">
        <v>1956.11</v>
      </c>
      <c r="I200" s="24">
        <v>0</v>
      </c>
      <c r="J200" s="24">
        <v>0</v>
      </c>
      <c r="K200" s="24">
        <v>0</v>
      </c>
      <c r="L200" s="24">
        <v>0</v>
      </c>
      <c r="M200" s="24">
        <v>155.66</v>
      </c>
      <c r="N200" s="24">
        <v>0</v>
      </c>
      <c r="O200" s="24">
        <v>0</v>
      </c>
      <c r="P200" s="24">
        <v>7980.09</v>
      </c>
      <c r="Q200" s="24">
        <v>1882.93</v>
      </c>
      <c r="R200" s="37">
        <f t="shared" si="2"/>
        <v>6097.16</v>
      </c>
      <c r="S200" s="9"/>
      <c r="T200" s="9"/>
      <c r="U200" s="9"/>
    </row>
    <row r="201" spans="1:21" s="8" customFormat="1" ht="15" customHeight="1">
      <c r="A201" s="22" t="s">
        <v>105</v>
      </c>
      <c r="B201" s="22" t="s">
        <v>518</v>
      </c>
      <c r="C201" s="35" t="s">
        <v>276</v>
      </c>
      <c r="D201" s="35" t="s">
        <v>274</v>
      </c>
      <c r="E201" s="24">
        <v>2696.29</v>
      </c>
      <c r="F201" s="24">
        <v>0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2696.29</v>
      </c>
      <c r="Q201" s="24">
        <v>279.52999999999997</v>
      </c>
      <c r="R201" s="37">
        <f t="shared" si="2"/>
        <v>2416.7600000000002</v>
      </c>
      <c r="S201" s="9"/>
      <c r="T201" s="9"/>
      <c r="U201" s="9"/>
    </row>
    <row r="202" spans="1:21" s="21" customFormat="1" ht="15" customHeight="1">
      <c r="A202" s="22" t="s">
        <v>567</v>
      </c>
      <c r="B202" s="22" t="s">
        <v>563</v>
      </c>
      <c r="C202" s="35" t="s">
        <v>276</v>
      </c>
      <c r="D202" s="35" t="s">
        <v>274</v>
      </c>
      <c r="E202" s="24">
        <v>2019.76</v>
      </c>
      <c r="F202" s="24">
        <v>0</v>
      </c>
      <c r="G202" s="24">
        <v>0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2019.76</v>
      </c>
      <c r="Q202" s="24">
        <v>173.59</v>
      </c>
      <c r="R202" s="37">
        <f t="shared" si="2"/>
        <v>1846.17</v>
      </c>
      <c r="S202" s="9"/>
      <c r="T202" s="9"/>
      <c r="U202" s="9"/>
    </row>
    <row r="203" spans="1:21" s="8" customFormat="1" ht="15" customHeight="1">
      <c r="A203" s="22" t="s">
        <v>441</v>
      </c>
      <c r="B203" s="22" t="s">
        <v>279</v>
      </c>
      <c r="C203" s="35" t="s">
        <v>276</v>
      </c>
      <c r="D203" s="35" t="s">
        <v>274</v>
      </c>
      <c r="E203" s="24">
        <v>4183.63</v>
      </c>
      <c r="F203" s="24">
        <v>0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289.68</v>
      </c>
      <c r="N203" s="24">
        <v>0</v>
      </c>
      <c r="O203" s="24">
        <v>0</v>
      </c>
      <c r="P203" s="24">
        <v>4473.3100000000004</v>
      </c>
      <c r="Q203" s="24">
        <v>698.14</v>
      </c>
      <c r="R203" s="37">
        <f t="shared" si="2"/>
        <v>3775.1700000000005</v>
      </c>
      <c r="S203" s="9"/>
      <c r="T203" s="9"/>
      <c r="U203" s="9"/>
    </row>
    <row r="204" spans="1:21" s="8" customFormat="1" ht="15" customHeight="1">
      <c r="A204" s="22" t="s">
        <v>342</v>
      </c>
      <c r="B204" s="22" t="s">
        <v>469</v>
      </c>
      <c r="C204" s="35" t="s">
        <v>276</v>
      </c>
      <c r="D204" s="35" t="s">
        <v>274</v>
      </c>
      <c r="E204" s="24">
        <v>4183.63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4183.63</v>
      </c>
      <c r="Q204" s="24">
        <v>637.14</v>
      </c>
      <c r="R204" s="37">
        <f t="shared" si="2"/>
        <v>3546.4900000000002</v>
      </c>
      <c r="S204" s="9"/>
      <c r="T204" s="9"/>
      <c r="U204" s="9"/>
    </row>
    <row r="205" spans="1:21" s="8" customFormat="1" ht="15" customHeight="1">
      <c r="A205" s="22" t="s">
        <v>568</v>
      </c>
      <c r="B205" s="22" t="s">
        <v>275</v>
      </c>
      <c r="C205" s="35" t="s">
        <v>486</v>
      </c>
      <c r="D205" s="35" t="s">
        <v>272</v>
      </c>
      <c r="E205" s="24">
        <v>600</v>
      </c>
      <c r="F205" s="24">
        <v>0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86</v>
      </c>
      <c r="M205" s="24">
        <v>0</v>
      </c>
      <c r="N205" s="24">
        <v>0</v>
      </c>
      <c r="O205" s="24">
        <v>0</v>
      </c>
      <c r="P205" s="24">
        <v>686</v>
      </c>
      <c r="Q205" s="24">
        <v>0</v>
      </c>
      <c r="R205" s="37">
        <f t="shared" ref="R205:R268" si="3">SUM(P205-Q205)</f>
        <v>686</v>
      </c>
      <c r="S205" s="9"/>
      <c r="T205" s="9"/>
      <c r="U205" s="9"/>
    </row>
    <row r="206" spans="1:21" s="8" customFormat="1" ht="15" customHeight="1">
      <c r="A206" s="22" t="s">
        <v>343</v>
      </c>
      <c r="B206" s="22" t="s">
        <v>569</v>
      </c>
      <c r="C206" s="35" t="s">
        <v>276</v>
      </c>
      <c r="D206" s="35" t="s">
        <v>274</v>
      </c>
      <c r="E206" s="24">
        <v>4734.2299999999996</v>
      </c>
      <c r="F206" s="24">
        <v>0</v>
      </c>
      <c r="G206" s="24">
        <v>242.4</v>
      </c>
      <c r="H206" s="24">
        <v>0</v>
      </c>
      <c r="I206" s="24">
        <v>0</v>
      </c>
      <c r="J206" s="24"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4976.63</v>
      </c>
      <c r="Q206" s="24">
        <v>928.61</v>
      </c>
      <c r="R206" s="37">
        <f t="shared" si="3"/>
        <v>4048.02</v>
      </c>
      <c r="S206" s="9"/>
      <c r="T206" s="9"/>
      <c r="U206" s="9"/>
    </row>
    <row r="207" spans="1:21" s="8" customFormat="1" ht="15" customHeight="1">
      <c r="A207" s="22" t="s">
        <v>298</v>
      </c>
      <c r="B207" s="22" t="s">
        <v>461</v>
      </c>
      <c r="C207" s="35" t="s">
        <v>276</v>
      </c>
      <c r="D207" s="35" t="s">
        <v>274</v>
      </c>
      <c r="E207" s="24">
        <v>2312.4299999999998</v>
      </c>
      <c r="F207" s="24">
        <v>0</v>
      </c>
      <c r="G207" s="24">
        <v>0</v>
      </c>
      <c r="H207" s="24">
        <v>282.63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2595.06</v>
      </c>
      <c r="Q207" s="24">
        <v>260.7</v>
      </c>
      <c r="R207" s="37">
        <f t="shared" si="3"/>
        <v>2334.36</v>
      </c>
      <c r="S207" s="9"/>
      <c r="T207" s="9"/>
      <c r="U207" s="9"/>
    </row>
    <row r="208" spans="1:21" s="8" customFormat="1" ht="15" customHeight="1">
      <c r="A208" s="22" t="s">
        <v>344</v>
      </c>
      <c r="B208" s="22" t="s">
        <v>482</v>
      </c>
      <c r="C208" s="35" t="s">
        <v>276</v>
      </c>
      <c r="D208" s="35" t="s">
        <v>274</v>
      </c>
      <c r="E208" s="24">
        <v>4183.63</v>
      </c>
      <c r="F208" s="24">
        <v>0</v>
      </c>
      <c r="G208" s="24">
        <v>7.78</v>
      </c>
      <c r="H208" s="24">
        <v>0</v>
      </c>
      <c r="I208" s="24">
        <v>2208.4699999999998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6399.88</v>
      </c>
      <c r="Q208" s="24">
        <v>1974.57</v>
      </c>
      <c r="R208" s="37">
        <f t="shared" si="3"/>
        <v>4425.3100000000004</v>
      </c>
      <c r="S208" s="9"/>
      <c r="T208" s="9"/>
      <c r="U208" s="9"/>
    </row>
    <row r="209" spans="1:21" s="21" customFormat="1" ht="15" customHeight="1">
      <c r="A209" s="22" t="s">
        <v>570</v>
      </c>
      <c r="B209" s="22" t="s">
        <v>275</v>
      </c>
      <c r="C209" s="35" t="s">
        <v>486</v>
      </c>
      <c r="D209" s="35" t="s">
        <v>272</v>
      </c>
      <c r="E209" s="24">
        <v>600</v>
      </c>
      <c r="F209" s="24">
        <v>0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86</v>
      </c>
      <c r="M209" s="24">
        <v>0</v>
      </c>
      <c r="N209" s="24">
        <v>0</v>
      </c>
      <c r="O209" s="24">
        <v>0</v>
      </c>
      <c r="P209" s="24">
        <v>686</v>
      </c>
      <c r="Q209" s="24">
        <v>0</v>
      </c>
      <c r="R209" s="37">
        <f t="shared" si="3"/>
        <v>686</v>
      </c>
      <c r="S209" s="9"/>
      <c r="T209" s="9"/>
      <c r="U209" s="9"/>
    </row>
    <row r="210" spans="1:21" s="21" customFormat="1" ht="15" customHeight="1">
      <c r="A210" s="22" t="s">
        <v>345</v>
      </c>
      <c r="B210" s="22" t="s">
        <v>279</v>
      </c>
      <c r="C210" s="35" t="s">
        <v>276</v>
      </c>
      <c r="D210" s="35" t="s">
        <v>274</v>
      </c>
      <c r="E210" s="24">
        <v>4183.63</v>
      </c>
      <c r="F210" s="24">
        <v>0</v>
      </c>
      <c r="G210" s="24">
        <v>0</v>
      </c>
      <c r="H210" s="24">
        <v>2789.09</v>
      </c>
      <c r="I210" s="24">
        <v>0</v>
      </c>
      <c r="J210" s="24">
        <v>0</v>
      </c>
      <c r="K210" s="24">
        <v>0</v>
      </c>
      <c r="L210" s="24">
        <v>0</v>
      </c>
      <c r="M210" s="24">
        <v>187.69</v>
      </c>
      <c r="N210" s="24">
        <v>0</v>
      </c>
      <c r="O210" s="24">
        <v>0</v>
      </c>
      <c r="P210" s="24">
        <v>7160.41</v>
      </c>
      <c r="Q210" s="24">
        <v>942.2</v>
      </c>
      <c r="R210" s="37">
        <f t="shared" si="3"/>
        <v>6218.21</v>
      </c>
      <c r="S210" s="9"/>
      <c r="T210" s="9"/>
      <c r="U210" s="9"/>
    </row>
    <row r="211" spans="1:21" s="21" customFormat="1" ht="15" customHeight="1">
      <c r="A211" s="22" t="s">
        <v>106</v>
      </c>
      <c r="B211" s="22" t="s">
        <v>540</v>
      </c>
      <c r="C211" s="35" t="s">
        <v>459</v>
      </c>
      <c r="D211" s="35" t="s">
        <v>274</v>
      </c>
      <c r="E211" s="24">
        <v>3036.46</v>
      </c>
      <c r="F211" s="24">
        <v>0</v>
      </c>
      <c r="G211" s="24">
        <v>0</v>
      </c>
      <c r="H211" s="24">
        <v>0</v>
      </c>
      <c r="I211" s="24">
        <v>1397.6000000000001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4434.0600000000004</v>
      </c>
      <c r="Q211" s="24">
        <v>1277.51</v>
      </c>
      <c r="R211" s="37">
        <f t="shared" si="3"/>
        <v>3156.55</v>
      </c>
      <c r="S211" s="9"/>
      <c r="T211" s="9"/>
      <c r="U211" s="9"/>
    </row>
    <row r="212" spans="1:21" s="8" customFormat="1" ht="15" customHeight="1">
      <c r="A212" s="22" t="s">
        <v>107</v>
      </c>
      <c r="B212" s="22" t="s">
        <v>479</v>
      </c>
      <c r="C212" s="35" t="s">
        <v>459</v>
      </c>
      <c r="D212" s="35" t="s">
        <v>274</v>
      </c>
      <c r="E212" s="24">
        <v>3976.61</v>
      </c>
      <c r="F212" s="24">
        <v>2913.15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202.42</v>
      </c>
      <c r="N212" s="24">
        <v>0</v>
      </c>
      <c r="O212" s="24">
        <v>0</v>
      </c>
      <c r="P212" s="24">
        <v>7092.18</v>
      </c>
      <c r="Q212" s="24">
        <v>1664.86</v>
      </c>
      <c r="R212" s="37">
        <f t="shared" si="3"/>
        <v>5427.3200000000006</v>
      </c>
      <c r="S212" s="9"/>
      <c r="T212" s="9"/>
      <c r="U212" s="9"/>
    </row>
    <row r="213" spans="1:21" s="8" customFormat="1" ht="15" customHeight="1">
      <c r="A213" s="22" t="s">
        <v>108</v>
      </c>
      <c r="B213" s="22" t="s">
        <v>490</v>
      </c>
      <c r="C213" s="35">
        <v>4</v>
      </c>
      <c r="D213" s="35" t="s">
        <v>274</v>
      </c>
      <c r="E213" s="24">
        <v>12029.47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0</v>
      </c>
      <c r="M213" s="24">
        <v>171.45</v>
      </c>
      <c r="N213" s="24">
        <v>0</v>
      </c>
      <c r="O213" s="24">
        <v>0</v>
      </c>
      <c r="P213" s="24">
        <v>12200.92</v>
      </c>
      <c r="Q213" s="24">
        <v>4944.88</v>
      </c>
      <c r="R213" s="37">
        <f t="shared" si="3"/>
        <v>7256.04</v>
      </c>
      <c r="S213" s="9"/>
      <c r="T213" s="9"/>
      <c r="U213" s="9"/>
    </row>
    <row r="214" spans="1:21" s="8" customFormat="1" ht="15" customHeight="1">
      <c r="A214" s="22" t="s">
        <v>571</v>
      </c>
      <c r="B214" s="22" t="s">
        <v>471</v>
      </c>
      <c r="C214" s="35" t="s">
        <v>276</v>
      </c>
      <c r="D214" s="35" t="s">
        <v>274</v>
      </c>
      <c r="E214" s="24">
        <v>4734.2299999999996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310.17</v>
      </c>
      <c r="N214" s="24">
        <v>0</v>
      </c>
      <c r="O214" s="24">
        <v>0</v>
      </c>
      <c r="P214" s="24">
        <v>5044.3999999999996</v>
      </c>
      <c r="Q214" s="24">
        <v>778.11</v>
      </c>
      <c r="R214" s="37">
        <f t="shared" si="3"/>
        <v>4266.29</v>
      </c>
      <c r="S214" s="9"/>
      <c r="T214" s="9"/>
      <c r="U214" s="9"/>
    </row>
    <row r="215" spans="1:21" s="8" customFormat="1" ht="15" customHeight="1">
      <c r="A215" s="21" t="s">
        <v>688</v>
      </c>
      <c r="B215" s="22" t="s">
        <v>482</v>
      </c>
      <c r="C215" s="35" t="s">
        <v>276</v>
      </c>
      <c r="D215" s="35" t="s">
        <v>274</v>
      </c>
      <c r="E215" s="24">
        <v>3625.81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3625.81</v>
      </c>
      <c r="Q215" s="24">
        <v>424.67</v>
      </c>
      <c r="R215" s="37">
        <f t="shared" si="3"/>
        <v>3201.14</v>
      </c>
      <c r="S215" s="9"/>
      <c r="T215" s="9"/>
      <c r="U215" s="9"/>
    </row>
    <row r="216" spans="1:21" s="8" customFormat="1" ht="15" customHeight="1">
      <c r="A216" s="22" t="s">
        <v>109</v>
      </c>
      <c r="B216" s="22" t="s">
        <v>572</v>
      </c>
      <c r="C216" s="35" t="s">
        <v>276</v>
      </c>
      <c r="D216" s="35" t="s">
        <v>274</v>
      </c>
      <c r="E216" s="24">
        <v>3063.31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359.17</v>
      </c>
      <c r="N216" s="24">
        <v>0</v>
      </c>
      <c r="O216" s="24">
        <v>0</v>
      </c>
      <c r="P216" s="24">
        <v>3422.48</v>
      </c>
      <c r="Q216" s="24">
        <v>347.79</v>
      </c>
      <c r="R216" s="37">
        <f t="shared" si="3"/>
        <v>3074.69</v>
      </c>
      <c r="S216" s="9"/>
      <c r="T216" s="9"/>
      <c r="U216" s="9"/>
    </row>
    <row r="217" spans="1:21" s="21" customFormat="1" ht="15" customHeight="1">
      <c r="A217" s="22" t="s">
        <v>573</v>
      </c>
      <c r="B217" s="22" t="s">
        <v>461</v>
      </c>
      <c r="C217" s="35" t="s">
        <v>276</v>
      </c>
      <c r="D217" s="35" t="s">
        <v>274</v>
      </c>
      <c r="E217" s="24">
        <v>2312.4299999999998</v>
      </c>
      <c r="F217" s="24">
        <v>0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2312.4299999999998</v>
      </c>
      <c r="Q217" s="24">
        <v>211.32</v>
      </c>
      <c r="R217" s="37">
        <f t="shared" si="3"/>
        <v>2101.1099999999997</v>
      </c>
      <c r="S217" s="9"/>
      <c r="T217" s="9"/>
      <c r="U217" s="9"/>
    </row>
    <row r="218" spans="1:21" s="8" customFormat="1" ht="15" customHeight="1">
      <c r="A218" s="22" t="s">
        <v>574</v>
      </c>
      <c r="B218" s="22" t="s">
        <v>471</v>
      </c>
      <c r="C218" s="35" t="s">
        <v>276</v>
      </c>
      <c r="D218" s="35" t="s">
        <v>274</v>
      </c>
      <c r="E218" s="24">
        <v>4734.2299999999996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96.26</v>
      </c>
      <c r="N218" s="24">
        <v>0</v>
      </c>
      <c r="O218" s="24">
        <v>0</v>
      </c>
      <c r="P218" s="24">
        <v>4830.49</v>
      </c>
      <c r="Q218" s="24">
        <v>820.77</v>
      </c>
      <c r="R218" s="37">
        <f t="shared" si="3"/>
        <v>4009.72</v>
      </c>
      <c r="S218" s="9"/>
      <c r="T218" s="9"/>
      <c r="U218" s="9"/>
    </row>
    <row r="219" spans="1:21" s="8" customFormat="1" ht="15" customHeight="1">
      <c r="A219" s="22" t="s">
        <v>575</v>
      </c>
      <c r="B219" s="22" t="s">
        <v>556</v>
      </c>
      <c r="C219" s="35">
        <v>0</v>
      </c>
      <c r="D219" s="35" t="s">
        <v>274</v>
      </c>
      <c r="E219" s="24">
        <v>6940.08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0</v>
      </c>
      <c r="P219" s="24">
        <v>6940.08</v>
      </c>
      <c r="Q219" s="24">
        <v>1629.8</v>
      </c>
      <c r="R219" s="37">
        <f t="shared" si="3"/>
        <v>5310.28</v>
      </c>
      <c r="S219" s="9"/>
      <c r="T219" s="9"/>
      <c r="U219" s="9"/>
    </row>
    <row r="220" spans="1:21" s="8" customFormat="1" ht="15" customHeight="1">
      <c r="A220" s="22" t="s">
        <v>346</v>
      </c>
      <c r="B220" s="22" t="s">
        <v>519</v>
      </c>
      <c r="C220" s="35">
        <v>0</v>
      </c>
      <c r="D220" s="35" t="s">
        <v>274</v>
      </c>
      <c r="E220" s="24">
        <v>9253.44</v>
      </c>
      <c r="F220" s="24">
        <v>0</v>
      </c>
      <c r="G220" s="24">
        <v>0</v>
      </c>
      <c r="H220" s="24">
        <v>6168.9600000000009</v>
      </c>
      <c r="I220" s="24">
        <v>0</v>
      </c>
      <c r="J220" s="24">
        <v>0</v>
      </c>
      <c r="K220" s="24">
        <v>0</v>
      </c>
      <c r="L220" s="24">
        <v>0</v>
      </c>
      <c r="M220" s="24">
        <v>327.54000000000002</v>
      </c>
      <c r="N220" s="24">
        <v>0</v>
      </c>
      <c r="O220" s="24">
        <v>0</v>
      </c>
      <c r="P220" s="24">
        <v>15749.94</v>
      </c>
      <c r="Q220" s="24">
        <v>5006.01</v>
      </c>
      <c r="R220" s="37">
        <f t="shared" si="3"/>
        <v>10743.93</v>
      </c>
      <c r="S220" s="9"/>
      <c r="T220" s="9"/>
      <c r="U220" s="9"/>
    </row>
    <row r="221" spans="1:21" s="8" customFormat="1" ht="15" customHeight="1">
      <c r="A221" s="22" t="s">
        <v>110</v>
      </c>
      <c r="B221" s="22" t="s">
        <v>330</v>
      </c>
      <c r="C221" s="35" t="s">
        <v>459</v>
      </c>
      <c r="D221" s="35" t="s">
        <v>274</v>
      </c>
      <c r="E221" s="24">
        <v>2274.5700000000002</v>
      </c>
      <c r="F221" s="24">
        <v>1260.97</v>
      </c>
      <c r="G221" s="24">
        <v>0</v>
      </c>
      <c r="H221" s="24">
        <v>589.26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4124.8</v>
      </c>
      <c r="Q221" s="24">
        <v>904.64</v>
      </c>
      <c r="R221" s="37">
        <f t="shared" si="3"/>
        <v>3220.1600000000003</v>
      </c>
      <c r="S221" s="9"/>
      <c r="T221" s="9"/>
      <c r="U221" s="9"/>
    </row>
    <row r="222" spans="1:21" s="8" customFormat="1" ht="15" customHeight="1">
      <c r="A222" s="22" t="s">
        <v>576</v>
      </c>
      <c r="B222" s="22" t="s">
        <v>279</v>
      </c>
      <c r="C222" s="35" t="s">
        <v>276</v>
      </c>
      <c r="D222" s="35" t="s">
        <v>274</v>
      </c>
      <c r="E222" s="24">
        <v>4183.63</v>
      </c>
      <c r="F222" s="24">
        <v>0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0</v>
      </c>
      <c r="P222" s="24">
        <v>4183.63</v>
      </c>
      <c r="Q222" s="24">
        <v>602.9</v>
      </c>
      <c r="R222" s="37">
        <f t="shared" si="3"/>
        <v>3580.73</v>
      </c>
      <c r="S222" s="9"/>
      <c r="T222" s="9"/>
      <c r="U222" s="9"/>
    </row>
    <row r="223" spans="1:21" s="21" customFormat="1" ht="15" customHeight="1">
      <c r="A223" s="22" t="s">
        <v>111</v>
      </c>
      <c r="B223" s="22" t="s">
        <v>495</v>
      </c>
      <c r="C223" s="35" t="s">
        <v>480</v>
      </c>
      <c r="D223" s="35" t="s">
        <v>274</v>
      </c>
      <c r="E223" s="24">
        <v>5742.89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0</v>
      </c>
      <c r="P223" s="24">
        <v>5742.89</v>
      </c>
      <c r="Q223" s="24">
        <v>1179.07</v>
      </c>
      <c r="R223" s="37">
        <f t="shared" si="3"/>
        <v>4563.8200000000006</v>
      </c>
      <c r="S223" s="9"/>
      <c r="T223" s="9"/>
      <c r="U223" s="9"/>
    </row>
    <row r="224" spans="1:21" s="8" customFormat="1" ht="15" customHeight="1">
      <c r="A224" s="22" t="s">
        <v>112</v>
      </c>
      <c r="B224" s="22" t="s">
        <v>577</v>
      </c>
      <c r="C224" s="35" t="s">
        <v>480</v>
      </c>
      <c r="D224" s="35" t="s">
        <v>274</v>
      </c>
      <c r="E224" s="24">
        <v>5742.89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5742.89</v>
      </c>
      <c r="Q224" s="24">
        <v>1322.72</v>
      </c>
      <c r="R224" s="37">
        <f t="shared" si="3"/>
        <v>4420.17</v>
      </c>
      <c r="S224" s="9"/>
      <c r="T224" s="9"/>
      <c r="U224" s="9"/>
    </row>
    <row r="225" spans="1:21" s="21" customFormat="1" ht="15" customHeight="1">
      <c r="A225" s="22" t="s">
        <v>578</v>
      </c>
      <c r="B225" s="22" t="s">
        <v>461</v>
      </c>
      <c r="C225" s="35" t="s">
        <v>276</v>
      </c>
      <c r="D225" s="35" t="s">
        <v>274</v>
      </c>
      <c r="E225" s="24">
        <v>2312.4299999999998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2312.4299999999998</v>
      </c>
      <c r="Q225" s="24">
        <v>211.32</v>
      </c>
      <c r="R225" s="37">
        <f t="shared" si="3"/>
        <v>2101.1099999999997</v>
      </c>
      <c r="S225" s="9"/>
      <c r="T225" s="9"/>
      <c r="U225" s="9"/>
    </row>
    <row r="226" spans="1:21" s="8" customFormat="1" ht="15" customHeight="1">
      <c r="A226" s="22" t="s">
        <v>113</v>
      </c>
      <c r="B226" s="22" t="s">
        <v>479</v>
      </c>
      <c r="C226" s="35" t="s">
        <v>480</v>
      </c>
      <c r="D226" s="35" t="s">
        <v>274</v>
      </c>
      <c r="E226" s="24">
        <v>3673.77</v>
      </c>
      <c r="F226" s="24">
        <v>0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233.48</v>
      </c>
      <c r="N226" s="24">
        <v>0</v>
      </c>
      <c r="O226" s="24">
        <v>0</v>
      </c>
      <c r="P226" s="24">
        <v>3907.25</v>
      </c>
      <c r="Q226" s="24">
        <v>553.19000000000005</v>
      </c>
      <c r="R226" s="37">
        <f t="shared" si="3"/>
        <v>3354.06</v>
      </c>
      <c r="S226" s="9"/>
      <c r="T226" s="9"/>
      <c r="U226" s="9"/>
    </row>
    <row r="227" spans="1:21" s="8" customFormat="1" ht="15" customHeight="1">
      <c r="A227" s="22" t="s">
        <v>114</v>
      </c>
      <c r="B227" s="22" t="s">
        <v>479</v>
      </c>
      <c r="C227" s="35" t="s">
        <v>459</v>
      </c>
      <c r="D227" s="35" t="s">
        <v>274</v>
      </c>
      <c r="E227" s="24">
        <v>3976.61</v>
      </c>
      <c r="F227" s="24">
        <v>5092.45</v>
      </c>
      <c r="G227" s="24">
        <v>0</v>
      </c>
      <c r="H227" s="24">
        <v>2015.35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11084.41</v>
      </c>
      <c r="Q227" s="24">
        <v>2784.43</v>
      </c>
      <c r="R227" s="37">
        <f t="shared" si="3"/>
        <v>8299.98</v>
      </c>
      <c r="S227" s="9"/>
      <c r="T227" s="9"/>
      <c r="U227" s="9"/>
    </row>
    <row r="228" spans="1:21" s="8" customFormat="1" ht="15" customHeight="1">
      <c r="A228" s="22" t="s">
        <v>115</v>
      </c>
      <c r="B228" s="22" t="s">
        <v>579</v>
      </c>
      <c r="C228" s="35" t="s">
        <v>480</v>
      </c>
      <c r="D228" s="35" t="s">
        <v>274</v>
      </c>
      <c r="E228" s="24">
        <v>8852.7999999999993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6798.84</v>
      </c>
      <c r="L228" s="24">
        <v>0</v>
      </c>
      <c r="M228" s="24">
        <v>0</v>
      </c>
      <c r="N228" s="24">
        <v>0</v>
      </c>
      <c r="O228" s="24">
        <v>0</v>
      </c>
      <c r="P228" s="24">
        <v>15651.64</v>
      </c>
      <c r="Q228" s="24">
        <v>3988.28</v>
      </c>
      <c r="R228" s="37">
        <f t="shared" si="3"/>
        <v>11663.359999999999</v>
      </c>
      <c r="S228" s="9"/>
      <c r="T228" s="9"/>
      <c r="U228" s="9"/>
    </row>
    <row r="229" spans="1:21" s="8" customFormat="1" ht="15" customHeight="1">
      <c r="A229" s="22" t="s">
        <v>347</v>
      </c>
      <c r="B229" s="22" t="s">
        <v>469</v>
      </c>
      <c r="C229" s="35" t="s">
        <v>276</v>
      </c>
      <c r="D229" s="35" t="s">
        <v>274</v>
      </c>
      <c r="E229" s="24">
        <v>4183.63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4183.63</v>
      </c>
      <c r="Q229" s="24">
        <v>1836.57</v>
      </c>
      <c r="R229" s="37">
        <f t="shared" si="3"/>
        <v>2347.0600000000004</v>
      </c>
      <c r="S229" s="9"/>
      <c r="T229" s="9"/>
      <c r="U229" s="9"/>
    </row>
    <row r="230" spans="1:21" s="8" customFormat="1" ht="15" customHeight="1">
      <c r="A230" s="22" t="s">
        <v>116</v>
      </c>
      <c r="B230" s="22" t="s">
        <v>533</v>
      </c>
      <c r="C230" s="35" t="s">
        <v>459</v>
      </c>
      <c r="D230" s="35" t="s">
        <v>274</v>
      </c>
      <c r="E230" s="24">
        <v>7211.86</v>
      </c>
      <c r="F230" s="24">
        <v>491.57</v>
      </c>
      <c r="G230" s="24">
        <v>0</v>
      </c>
      <c r="H230" s="24">
        <v>0</v>
      </c>
      <c r="I230" s="24">
        <v>0</v>
      </c>
      <c r="J230" s="24">
        <v>0</v>
      </c>
      <c r="K230" s="24">
        <v>5552.06</v>
      </c>
      <c r="L230" s="24">
        <v>0</v>
      </c>
      <c r="M230" s="24">
        <v>0</v>
      </c>
      <c r="N230" s="24">
        <v>0</v>
      </c>
      <c r="O230" s="24">
        <v>0</v>
      </c>
      <c r="P230" s="24">
        <v>13255.49</v>
      </c>
      <c r="Q230" s="24">
        <v>3408.48</v>
      </c>
      <c r="R230" s="37">
        <f t="shared" si="3"/>
        <v>9847.01</v>
      </c>
      <c r="S230" s="9"/>
      <c r="T230" s="9"/>
      <c r="U230" s="9"/>
    </row>
    <row r="231" spans="1:21" s="8" customFormat="1" ht="15" customHeight="1">
      <c r="A231" s="22" t="s">
        <v>117</v>
      </c>
      <c r="B231" s="22" t="s">
        <v>561</v>
      </c>
      <c r="C231" s="35" t="s">
        <v>520</v>
      </c>
      <c r="D231" s="35" t="s">
        <v>274</v>
      </c>
      <c r="E231" s="24">
        <v>3998.63</v>
      </c>
      <c r="F231" s="24">
        <v>705.52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4704.1499999999996</v>
      </c>
      <c r="Q231" s="24">
        <v>805.74</v>
      </c>
      <c r="R231" s="37">
        <f t="shared" si="3"/>
        <v>3898.41</v>
      </c>
      <c r="S231" s="9"/>
      <c r="T231" s="9"/>
      <c r="U231" s="9"/>
    </row>
    <row r="232" spans="1:21" s="21" customFormat="1" ht="15" customHeight="1">
      <c r="A232" s="22" t="s">
        <v>118</v>
      </c>
      <c r="B232" s="22" t="s">
        <v>479</v>
      </c>
      <c r="C232" s="35" t="s">
        <v>459</v>
      </c>
      <c r="D232" s="35" t="s">
        <v>274</v>
      </c>
      <c r="E232" s="24">
        <v>3976.61</v>
      </c>
      <c r="F232" s="24">
        <v>1798.46</v>
      </c>
      <c r="G232" s="24">
        <v>0</v>
      </c>
      <c r="H232" s="24">
        <v>0</v>
      </c>
      <c r="I232" s="24">
        <v>0</v>
      </c>
      <c r="J232" s="24">
        <v>0</v>
      </c>
      <c r="K232" s="24">
        <v>499.29</v>
      </c>
      <c r="L232" s="24">
        <v>0</v>
      </c>
      <c r="M232" s="24">
        <v>202.42</v>
      </c>
      <c r="N232" s="24">
        <v>0</v>
      </c>
      <c r="O232" s="24">
        <v>0</v>
      </c>
      <c r="P232" s="24">
        <v>6476.78</v>
      </c>
      <c r="Q232" s="24">
        <v>2234.54</v>
      </c>
      <c r="R232" s="37">
        <f t="shared" si="3"/>
        <v>4242.24</v>
      </c>
      <c r="S232" s="9"/>
      <c r="T232" s="9"/>
      <c r="U232" s="9"/>
    </row>
    <row r="233" spans="1:21" s="21" customFormat="1" ht="15" customHeight="1">
      <c r="A233" s="22" t="s">
        <v>119</v>
      </c>
      <c r="B233" s="22" t="s">
        <v>518</v>
      </c>
      <c r="C233" s="35" t="s">
        <v>459</v>
      </c>
      <c r="D233" s="35" t="s">
        <v>274</v>
      </c>
      <c r="E233" s="24">
        <v>3036.46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187.69</v>
      </c>
      <c r="N233" s="24">
        <v>0</v>
      </c>
      <c r="O233" s="24">
        <v>0</v>
      </c>
      <c r="P233" s="24">
        <v>3224.15</v>
      </c>
      <c r="Q233" s="24">
        <v>517.38</v>
      </c>
      <c r="R233" s="37">
        <f t="shared" si="3"/>
        <v>2706.77</v>
      </c>
      <c r="S233" s="9"/>
      <c r="T233" s="9"/>
      <c r="U233" s="9"/>
    </row>
    <row r="234" spans="1:21" s="8" customFormat="1" ht="15" customHeight="1">
      <c r="A234" s="22" t="s">
        <v>580</v>
      </c>
      <c r="B234" s="22" t="s">
        <v>461</v>
      </c>
      <c r="C234" s="35" t="s">
        <v>276</v>
      </c>
      <c r="D234" s="35" t="s">
        <v>274</v>
      </c>
      <c r="E234" s="24">
        <v>2312.4299999999998</v>
      </c>
      <c r="F234" s="24">
        <v>0</v>
      </c>
      <c r="G234" s="24">
        <v>0</v>
      </c>
      <c r="H234" s="24">
        <v>0</v>
      </c>
      <c r="I234" s="24">
        <v>0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0</v>
      </c>
      <c r="P234" s="24">
        <v>2312.4299999999998</v>
      </c>
      <c r="Q234" s="24">
        <v>350.07</v>
      </c>
      <c r="R234" s="37">
        <f t="shared" si="3"/>
        <v>1962.36</v>
      </c>
      <c r="S234" s="9"/>
      <c r="T234" s="9"/>
      <c r="U234" s="9"/>
    </row>
    <row r="235" spans="1:21" s="8" customFormat="1" ht="15" customHeight="1">
      <c r="A235" s="22" t="s">
        <v>120</v>
      </c>
      <c r="B235" s="22" t="s">
        <v>467</v>
      </c>
      <c r="C235" s="35" t="s">
        <v>459</v>
      </c>
      <c r="D235" s="35" t="s">
        <v>274</v>
      </c>
      <c r="E235" s="24">
        <v>1981.45</v>
      </c>
      <c r="F235" s="24">
        <v>685</v>
      </c>
      <c r="G235" s="24">
        <v>0</v>
      </c>
      <c r="H235" s="24">
        <v>0</v>
      </c>
      <c r="I235" s="24">
        <v>0</v>
      </c>
      <c r="J235" s="24">
        <v>0</v>
      </c>
      <c r="K235" s="24">
        <v>1200</v>
      </c>
      <c r="L235" s="24">
        <v>0</v>
      </c>
      <c r="M235" s="24">
        <v>264.89999999999998</v>
      </c>
      <c r="N235" s="24">
        <v>0</v>
      </c>
      <c r="O235" s="24">
        <v>0</v>
      </c>
      <c r="P235" s="24">
        <v>4131.3500000000004</v>
      </c>
      <c r="Q235" s="24">
        <v>494.14</v>
      </c>
      <c r="R235" s="37">
        <f t="shared" si="3"/>
        <v>3637.2100000000005</v>
      </c>
      <c r="S235" s="9"/>
      <c r="T235" s="9"/>
      <c r="U235" s="9"/>
    </row>
    <row r="236" spans="1:21" s="8" customFormat="1" ht="15" customHeight="1">
      <c r="A236" s="22" t="s">
        <v>121</v>
      </c>
      <c r="B236" s="22" t="s">
        <v>461</v>
      </c>
      <c r="C236" s="35" t="s">
        <v>276</v>
      </c>
      <c r="D236" s="35" t="s">
        <v>274</v>
      </c>
      <c r="E236" s="24">
        <v>2312.4299999999998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5552.06</v>
      </c>
      <c r="L236" s="24">
        <v>0</v>
      </c>
      <c r="M236" s="24">
        <v>64.17</v>
      </c>
      <c r="N236" s="24">
        <v>0</v>
      </c>
      <c r="O236" s="24">
        <v>0</v>
      </c>
      <c r="P236" s="24">
        <v>7928.66</v>
      </c>
      <c r="Q236" s="24">
        <v>1898.95</v>
      </c>
      <c r="R236" s="37">
        <f t="shared" si="3"/>
        <v>6029.71</v>
      </c>
      <c r="S236" s="9"/>
      <c r="T236" s="9"/>
      <c r="U236" s="9"/>
    </row>
    <row r="237" spans="1:21" s="21" customFormat="1" ht="15" customHeight="1">
      <c r="A237" s="22" t="s">
        <v>122</v>
      </c>
      <c r="B237" s="22" t="s">
        <v>466</v>
      </c>
      <c r="C237" s="35" t="s">
        <v>276</v>
      </c>
      <c r="D237" s="35" t="s">
        <v>274</v>
      </c>
      <c r="E237" s="24">
        <v>1759.48</v>
      </c>
      <c r="F237" s="24">
        <v>0</v>
      </c>
      <c r="G237" s="24">
        <v>242.4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  <c r="N237" s="24">
        <v>0</v>
      </c>
      <c r="O237" s="24">
        <v>0</v>
      </c>
      <c r="P237" s="24">
        <v>2001.88</v>
      </c>
      <c r="Q237" s="24">
        <v>421</v>
      </c>
      <c r="R237" s="37">
        <f t="shared" si="3"/>
        <v>1580.88</v>
      </c>
      <c r="S237" s="9"/>
      <c r="T237" s="9"/>
      <c r="U237" s="9"/>
    </row>
    <row r="238" spans="1:21" s="8" customFormat="1" ht="15" customHeight="1">
      <c r="A238" s="22" t="s">
        <v>581</v>
      </c>
      <c r="B238" s="22" t="s">
        <v>582</v>
      </c>
      <c r="C238" s="35" t="s">
        <v>276</v>
      </c>
      <c r="D238" s="35" t="s">
        <v>274</v>
      </c>
      <c r="E238" s="24">
        <v>4183.63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4183.63</v>
      </c>
      <c r="Q238" s="24">
        <v>632.14</v>
      </c>
      <c r="R238" s="37">
        <f t="shared" si="3"/>
        <v>3551.4900000000002</v>
      </c>
      <c r="S238" s="9"/>
      <c r="T238" s="9"/>
      <c r="U238" s="9"/>
    </row>
    <row r="239" spans="1:21" s="8" customFormat="1" ht="15" customHeight="1">
      <c r="A239" s="22" t="s">
        <v>123</v>
      </c>
      <c r="B239" s="22" t="s">
        <v>479</v>
      </c>
      <c r="C239" s="35" t="s">
        <v>459</v>
      </c>
      <c r="D239" s="35" t="s">
        <v>274</v>
      </c>
      <c r="E239" s="24">
        <v>3976.61</v>
      </c>
      <c r="F239" s="24">
        <v>2376.25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125.12</v>
      </c>
      <c r="N239" s="24">
        <v>0</v>
      </c>
      <c r="O239" s="24">
        <v>0</v>
      </c>
      <c r="P239" s="24">
        <v>6477.98</v>
      </c>
      <c r="Q239" s="24">
        <v>1699.78</v>
      </c>
      <c r="R239" s="37">
        <f t="shared" si="3"/>
        <v>4778.2</v>
      </c>
      <c r="S239" s="9"/>
      <c r="T239" s="9"/>
      <c r="U239" s="9"/>
    </row>
    <row r="240" spans="1:21" s="8" customFormat="1" ht="15" customHeight="1">
      <c r="A240" s="22" t="s">
        <v>124</v>
      </c>
      <c r="B240" s="22" t="s">
        <v>279</v>
      </c>
      <c r="C240" s="35" t="s">
        <v>480</v>
      </c>
      <c r="D240" s="35" t="s">
        <v>274</v>
      </c>
      <c r="E240" s="24">
        <v>4352.6499999999996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114.76</v>
      </c>
      <c r="N240" s="24">
        <v>0</v>
      </c>
      <c r="O240" s="24">
        <v>0</v>
      </c>
      <c r="P240" s="24">
        <v>4467.41</v>
      </c>
      <c r="Q240" s="24">
        <v>1599.4</v>
      </c>
      <c r="R240" s="37">
        <f t="shared" si="3"/>
        <v>2868.0099999999998</v>
      </c>
      <c r="S240" s="9"/>
      <c r="T240" s="9"/>
      <c r="U240" s="9"/>
    </row>
    <row r="241" spans="1:21" s="21" customFormat="1" ht="15" customHeight="1">
      <c r="A241" s="22" t="s">
        <v>348</v>
      </c>
      <c r="B241" s="22" t="s">
        <v>469</v>
      </c>
      <c r="C241" s="35" t="s">
        <v>276</v>
      </c>
      <c r="D241" s="35" t="s">
        <v>274</v>
      </c>
      <c r="E241" s="24">
        <v>4183.63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4183.63</v>
      </c>
      <c r="Q241" s="24">
        <v>637.14</v>
      </c>
      <c r="R241" s="37">
        <f t="shared" si="3"/>
        <v>3546.4900000000002</v>
      </c>
      <c r="S241" s="9"/>
      <c r="T241" s="9"/>
      <c r="U241" s="9"/>
    </row>
    <row r="242" spans="1:21" s="8" customFormat="1" ht="15" customHeight="1">
      <c r="A242" s="22" t="s">
        <v>349</v>
      </c>
      <c r="B242" s="22" t="s">
        <v>461</v>
      </c>
      <c r="C242" s="35" t="s">
        <v>276</v>
      </c>
      <c r="D242" s="35" t="s">
        <v>274</v>
      </c>
      <c r="E242" s="24">
        <v>2312.4299999999998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0</v>
      </c>
      <c r="M242" s="24">
        <v>0</v>
      </c>
      <c r="N242" s="24">
        <v>0</v>
      </c>
      <c r="O242" s="24">
        <v>0</v>
      </c>
      <c r="P242" s="24">
        <v>2312.4299999999998</v>
      </c>
      <c r="Q242" s="24">
        <v>416.85</v>
      </c>
      <c r="R242" s="37">
        <f t="shared" si="3"/>
        <v>1895.58</v>
      </c>
      <c r="S242" s="9"/>
      <c r="T242" s="9"/>
      <c r="U242" s="9"/>
    </row>
    <row r="243" spans="1:21" s="8" customFormat="1" ht="15" customHeight="1">
      <c r="A243" s="22" t="s">
        <v>583</v>
      </c>
      <c r="B243" s="22" t="s">
        <v>463</v>
      </c>
      <c r="C243" s="35" t="s">
        <v>276</v>
      </c>
      <c r="D243" s="35" t="s">
        <v>274</v>
      </c>
      <c r="E243" s="24">
        <v>885.12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0</v>
      </c>
      <c r="O243" s="24">
        <v>0</v>
      </c>
      <c r="P243" s="24">
        <v>885.12</v>
      </c>
      <c r="Q243" s="24">
        <v>66.38</v>
      </c>
      <c r="R243" s="37">
        <f t="shared" si="3"/>
        <v>818.74</v>
      </c>
      <c r="S243" s="9"/>
      <c r="T243" s="9"/>
      <c r="U243" s="9"/>
    </row>
    <row r="244" spans="1:21" s="21" customFormat="1" ht="15" customHeight="1">
      <c r="A244" s="22" t="s">
        <v>125</v>
      </c>
      <c r="B244" s="22" t="s">
        <v>482</v>
      </c>
      <c r="C244" s="35" t="s">
        <v>276</v>
      </c>
      <c r="D244" s="35" t="s">
        <v>274</v>
      </c>
      <c r="E244" s="24">
        <v>4183.63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4183.63</v>
      </c>
      <c r="Q244" s="24">
        <v>637.14</v>
      </c>
      <c r="R244" s="37">
        <f t="shared" si="3"/>
        <v>3546.4900000000002</v>
      </c>
      <c r="S244" s="9"/>
      <c r="T244" s="9"/>
      <c r="U244" s="9"/>
    </row>
    <row r="245" spans="1:21" s="7" customFormat="1" ht="15" customHeight="1">
      <c r="A245" s="22" t="s">
        <v>584</v>
      </c>
      <c r="B245" s="22" t="s">
        <v>490</v>
      </c>
      <c r="C245" s="35">
        <v>6</v>
      </c>
      <c r="D245" s="35" t="s">
        <v>274</v>
      </c>
      <c r="E245" s="24">
        <v>6940.08</v>
      </c>
      <c r="F245" s="24">
        <v>0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6940.08</v>
      </c>
      <c r="Q245" s="24">
        <v>1629.8</v>
      </c>
      <c r="R245" s="37">
        <f t="shared" si="3"/>
        <v>5310.28</v>
      </c>
      <c r="S245" s="16"/>
      <c r="T245" s="16"/>
      <c r="U245" s="16"/>
    </row>
    <row r="246" spans="1:21" s="7" customFormat="1" ht="15" customHeight="1">
      <c r="A246" s="22" t="s">
        <v>350</v>
      </c>
      <c r="B246" s="22" t="s">
        <v>561</v>
      </c>
      <c r="C246" s="35" t="s">
        <v>276</v>
      </c>
      <c r="D246" s="35" t="s">
        <v>274</v>
      </c>
      <c r="E246" s="24">
        <v>4734.2299999999996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4734.2299999999996</v>
      </c>
      <c r="Q246" s="24">
        <v>820.77</v>
      </c>
      <c r="R246" s="37">
        <f t="shared" si="3"/>
        <v>3913.4599999999996</v>
      </c>
      <c r="S246" s="16"/>
      <c r="T246" s="16"/>
      <c r="U246" s="16"/>
    </row>
    <row r="247" spans="1:21" s="8" customFormat="1" ht="15" customHeight="1">
      <c r="A247" s="22" t="s">
        <v>351</v>
      </c>
      <c r="B247" s="22" t="s">
        <v>519</v>
      </c>
      <c r="C247" s="35">
        <v>0</v>
      </c>
      <c r="D247" s="35" t="s">
        <v>274</v>
      </c>
      <c r="E247" s="24">
        <v>9253.44</v>
      </c>
      <c r="F247" s="24">
        <v>0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9253.44</v>
      </c>
      <c r="Q247" s="24">
        <v>2280.91</v>
      </c>
      <c r="R247" s="37">
        <f t="shared" si="3"/>
        <v>6972.5300000000007</v>
      </c>
      <c r="S247" s="9"/>
      <c r="T247" s="9"/>
      <c r="U247" s="9"/>
    </row>
    <row r="248" spans="1:21" s="8" customFormat="1" ht="15" customHeight="1">
      <c r="A248" s="22" t="s">
        <v>585</v>
      </c>
      <c r="B248" s="22" t="s">
        <v>466</v>
      </c>
      <c r="C248" s="35" t="s">
        <v>276</v>
      </c>
      <c r="D248" s="35" t="s">
        <v>274</v>
      </c>
      <c r="E248" s="24">
        <v>1759.48</v>
      </c>
      <c r="F248" s="24">
        <v>0</v>
      </c>
      <c r="G248" s="24">
        <v>242.4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2001.88</v>
      </c>
      <c r="Q248" s="24">
        <v>166.98</v>
      </c>
      <c r="R248" s="37">
        <f t="shared" si="3"/>
        <v>1834.9</v>
      </c>
      <c r="S248" s="9"/>
      <c r="T248" s="9"/>
      <c r="U248" s="9"/>
    </row>
    <row r="249" spans="1:21" s="8" customFormat="1" ht="15" customHeight="1">
      <c r="A249" s="22" t="s">
        <v>126</v>
      </c>
      <c r="B249" s="22" t="s">
        <v>509</v>
      </c>
      <c r="C249" s="35" t="s">
        <v>459</v>
      </c>
      <c r="D249" s="35" t="s">
        <v>274</v>
      </c>
      <c r="E249" s="24">
        <v>1981.45</v>
      </c>
      <c r="F249" s="24">
        <v>0</v>
      </c>
      <c r="G249" s="24">
        <v>1.2999999999999998</v>
      </c>
      <c r="H249" s="24">
        <v>0</v>
      </c>
      <c r="I249" s="24">
        <v>328.77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2311.52</v>
      </c>
      <c r="Q249" s="24">
        <v>690.61</v>
      </c>
      <c r="R249" s="37">
        <f t="shared" si="3"/>
        <v>1620.9099999999999</v>
      </c>
      <c r="S249" s="9"/>
      <c r="T249" s="9"/>
      <c r="U249" s="9"/>
    </row>
    <row r="250" spans="1:21" s="21" customFormat="1" ht="15" customHeight="1">
      <c r="A250" s="22" t="s">
        <v>127</v>
      </c>
      <c r="B250" s="22" t="s">
        <v>479</v>
      </c>
      <c r="C250" s="35" t="s">
        <v>459</v>
      </c>
      <c r="D250" s="35" t="s">
        <v>274</v>
      </c>
      <c r="E250" s="24">
        <v>3976.61</v>
      </c>
      <c r="F250" s="24">
        <v>605.97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4582.58</v>
      </c>
      <c r="Q250" s="24">
        <v>1929.56</v>
      </c>
      <c r="R250" s="37">
        <f t="shared" si="3"/>
        <v>2653.02</v>
      </c>
      <c r="S250" s="9"/>
      <c r="T250" s="9"/>
      <c r="U250" s="9"/>
    </row>
    <row r="251" spans="1:21" s="8" customFormat="1" ht="15" customHeight="1">
      <c r="A251" s="22" t="s">
        <v>586</v>
      </c>
      <c r="B251" s="22" t="s">
        <v>461</v>
      </c>
      <c r="C251" s="35" t="s">
        <v>276</v>
      </c>
      <c r="D251" s="35" t="s">
        <v>274</v>
      </c>
      <c r="E251" s="24">
        <v>2312.4299999999998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114.76</v>
      </c>
      <c r="N251" s="24">
        <v>0</v>
      </c>
      <c r="O251" s="24">
        <v>0</v>
      </c>
      <c r="P251" s="24">
        <v>2427.19</v>
      </c>
      <c r="Q251" s="24">
        <v>211.32</v>
      </c>
      <c r="R251" s="37">
        <f t="shared" si="3"/>
        <v>2215.87</v>
      </c>
      <c r="S251" s="9"/>
      <c r="T251" s="9"/>
      <c r="U251" s="9"/>
    </row>
    <row r="252" spans="1:21" s="21" customFormat="1" ht="15" customHeight="1">
      <c r="A252" s="22" t="s">
        <v>128</v>
      </c>
      <c r="B252" s="22" t="s">
        <v>522</v>
      </c>
      <c r="C252" s="35" t="s">
        <v>459</v>
      </c>
      <c r="D252" s="35" t="s">
        <v>274</v>
      </c>
      <c r="E252" s="24">
        <v>3036.46</v>
      </c>
      <c r="F252" s="24">
        <v>0</v>
      </c>
      <c r="G252" s="24">
        <v>700.02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326.67</v>
      </c>
      <c r="N252" s="24">
        <v>0</v>
      </c>
      <c r="O252" s="24">
        <v>0</v>
      </c>
      <c r="P252" s="24">
        <v>4063.15</v>
      </c>
      <c r="Q252" s="24">
        <v>459.18</v>
      </c>
      <c r="R252" s="37">
        <f t="shared" si="3"/>
        <v>3603.9700000000003</v>
      </c>
      <c r="S252" s="9"/>
      <c r="T252" s="9"/>
      <c r="U252" s="9"/>
    </row>
    <row r="253" spans="1:21" s="8" customFormat="1" ht="15" customHeight="1">
      <c r="A253" s="22" t="s">
        <v>129</v>
      </c>
      <c r="B253" s="22" t="s">
        <v>279</v>
      </c>
      <c r="C253" s="35" t="s">
        <v>517</v>
      </c>
      <c r="D253" s="35" t="s">
        <v>274</v>
      </c>
      <c r="E253" s="24">
        <v>4619.07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4619.07</v>
      </c>
      <c r="Q253" s="24">
        <v>831.36</v>
      </c>
      <c r="R253" s="37">
        <f t="shared" si="3"/>
        <v>3787.7099999999996</v>
      </c>
      <c r="S253" s="9"/>
      <c r="T253" s="9"/>
      <c r="U253" s="9"/>
    </row>
    <row r="254" spans="1:21" s="8" customFormat="1" ht="15" customHeight="1">
      <c r="A254" s="22" t="s">
        <v>352</v>
      </c>
      <c r="B254" s="22" t="s">
        <v>461</v>
      </c>
      <c r="C254" s="35" t="s">
        <v>276</v>
      </c>
      <c r="D254" s="35" t="s">
        <v>274</v>
      </c>
      <c r="E254" s="24">
        <v>2312.4299999999998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0</v>
      </c>
      <c r="P254" s="24">
        <v>2312.4299999999998</v>
      </c>
      <c r="Q254" s="24">
        <v>348.92</v>
      </c>
      <c r="R254" s="37">
        <f t="shared" si="3"/>
        <v>1963.5099999999998</v>
      </c>
      <c r="S254" s="9"/>
      <c r="T254" s="9"/>
      <c r="U254" s="9"/>
    </row>
    <row r="255" spans="1:21" s="8" customFormat="1" ht="15" customHeight="1">
      <c r="A255" s="22" t="s">
        <v>130</v>
      </c>
      <c r="B255" s="22" t="s">
        <v>587</v>
      </c>
      <c r="C255" s="35" t="s">
        <v>459</v>
      </c>
      <c r="D255" s="35" t="s">
        <v>274</v>
      </c>
      <c r="E255" s="24">
        <v>4711.46</v>
      </c>
      <c r="F255" s="24">
        <v>454.08</v>
      </c>
      <c r="G255" s="24">
        <v>727.2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5892.74</v>
      </c>
      <c r="Q255" s="24">
        <v>1230.48</v>
      </c>
      <c r="R255" s="37">
        <f t="shared" si="3"/>
        <v>4662.26</v>
      </c>
      <c r="S255" s="9"/>
      <c r="T255" s="9"/>
      <c r="U255" s="9"/>
    </row>
    <row r="256" spans="1:21" s="8" customFormat="1" ht="15" customHeight="1">
      <c r="A256" s="22" t="s">
        <v>588</v>
      </c>
      <c r="B256" s="22" t="s">
        <v>466</v>
      </c>
      <c r="C256" s="35" t="s">
        <v>276</v>
      </c>
      <c r="D256" s="35" t="s">
        <v>274</v>
      </c>
      <c r="E256" s="24">
        <v>1759.48</v>
      </c>
      <c r="F256" s="24">
        <v>0</v>
      </c>
      <c r="G256" s="24">
        <v>242.4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0</v>
      </c>
      <c r="P256" s="24">
        <v>2001.88</v>
      </c>
      <c r="Q256" s="24">
        <v>166.98</v>
      </c>
      <c r="R256" s="37">
        <f t="shared" si="3"/>
        <v>1834.9</v>
      </c>
      <c r="S256" s="9"/>
      <c r="T256" s="9"/>
      <c r="U256" s="9"/>
    </row>
    <row r="257" spans="1:21" s="8" customFormat="1" ht="15" customHeight="1">
      <c r="A257" s="22" t="s">
        <v>131</v>
      </c>
      <c r="B257" s="22" t="s">
        <v>587</v>
      </c>
      <c r="C257" s="35" t="s">
        <v>459</v>
      </c>
      <c r="D257" s="35" t="s">
        <v>274</v>
      </c>
      <c r="E257" s="24">
        <v>4711.46</v>
      </c>
      <c r="F257" s="24">
        <v>0</v>
      </c>
      <c r="G257" s="24">
        <v>727.2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3807.06</v>
      </c>
      <c r="P257" s="24">
        <v>9245.7199999999993</v>
      </c>
      <c r="Q257" s="24">
        <v>965.38</v>
      </c>
      <c r="R257" s="37">
        <f t="shared" si="3"/>
        <v>8280.34</v>
      </c>
      <c r="S257" s="9"/>
      <c r="T257" s="9"/>
      <c r="U257" s="9"/>
    </row>
    <row r="258" spans="1:21" s="8" customFormat="1" ht="15" customHeight="1">
      <c r="A258" s="22" t="s">
        <v>353</v>
      </c>
      <c r="B258" s="22" t="s">
        <v>469</v>
      </c>
      <c r="C258" s="35" t="s">
        <v>276</v>
      </c>
      <c r="D258" s="35" t="s">
        <v>274</v>
      </c>
      <c r="E258" s="24">
        <v>4183.63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0</v>
      </c>
      <c r="P258" s="24">
        <v>4183.63</v>
      </c>
      <c r="Q258" s="24">
        <v>643.14</v>
      </c>
      <c r="R258" s="37">
        <f t="shared" si="3"/>
        <v>3540.4900000000002</v>
      </c>
      <c r="S258" s="9"/>
      <c r="T258" s="9"/>
      <c r="U258" s="9"/>
    </row>
    <row r="259" spans="1:21" s="8" customFormat="1" ht="15" customHeight="1">
      <c r="A259" s="22" t="s">
        <v>132</v>
      </c>
      <c r="B259" s="22" t="s">
        <v>589</v>
      </c>
      <c r="C259" s="35" t="s">
        <v>276</v>
      </c>
      <c r="D259" s="35" t="s">
        <v>274</v>
      </c>
      <c r="E259" s="24">
        <v>4183.63</v>
      </c>
      <c r="F259" s="24">
        <v>0</v>
      </c>
      <c r="G259" s="24">
        <v>0</v>
      </c>
      <c r="H259" s="24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4183.63</v>
      </c>
      <c r="Q259" s="24">
        <v>664.14</v>
      </c>
      <c r="R259" s="37">
        <f t="shared" si="3"/>
        <v>3519.4900000000002</v>
      </c>
      <c r="S259" s="9"/>
      <c r="T259" s="9"/>
      <c r="U259" s="9"/>
    </row>
    <row r="260" spans="1:21" s="21" customFormat="1" ht="15" customHeight="1">
      <c r="A260" s="22" t="s">
        <v>282</v>
      </c>
      <c r="B260" s="22" t="s">
        <v>461</v>
      </c>
      <c r="C260" s="35" t="s">
        <v>496</v>
      </c>
      <c r="D260" s="35" t="s">
        <v>274</v>
      </c>
      <c r="E260" s="24">
        <v>1734.34</v>
      </c>
      <c r="F260" s="24">
        <v>0</v>
      </c>
      <c r="G260" s="24">
        <v>0</v>
      </c>
      <c r="H260" s="24">
        <v>192.7</v>
      </c>
      <c r="I260" s="24">
        <v>0</v>
      </c>
      <c r="J260" s="24">
        <v>0</v>
      </c>
      <c r="K260" s="24">
        <v>0</v>
      </c>
      <c r="L260" s="24">
        <v>0</v>
      </c>
      <c r="M260" s="24">
        <v>506.24</v>
      </c>
      <c r="N260" s="24">
        <v>0</v>
      </c>
      <c r="O260" s="24">
        <v>0</v>
      </c>
      <c r="P260" s="24">
        <v>2433.2800000000002</v>
      </c>
      <c r="Q260" s="24">
        <v>155.25</v>
      </c>
      <c r="R260" s="37">
        <f t="shared" si="3"/>
        <v>2278.0300000000002</v>
      </c>
      <c r="S260" s="9"/>
      <c r="T260" s="9"/>
      <c r="U260" s="9"/>
    </row>
    <row r="261" spans="1:21" s="8" customFormat="1" ht="15" customHeight="1">
      <c r="A261" s="22" t="s">
        <v>590</v>
      </c>
      <c r="B261" s="22" t="s">
        <v>275</v>
      </c>
      <c r="C261" s="35" t="s">
        <v>486</v>
      </c>
      <c r="D261" s="35" t="s">
        <v>272</v>
      </c>
      <c r="E261" s="24">
        <v>600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86</v>
      </c>
      <c r="M261" s="24">
        <v>0</v>
      </c>
      <c r="N261" s="24">
        <v>0</v>
      </c>
      <c r="O261" s="24">
        <v>0</v>
      </c>
      <c r="P261" s="24">
        <v>686</v>
      </c>
      <c r="Q261" s="24">
        <v>0</v>
      </c>
      <c r="R261" s="37">
        <f t="shared" si="3"/>
        <v>686</v>
      </c>
      <c r="S261" s="9"/>
      <c r="T261" s="9"/>
      <c r="U261" s="9"/>
    </row>
    <row r="262" spans="1:21" s="8" customFormat="1" ht="15" customHeight="1">
      <c r="A262" s="22" t="s">
        <v>591</v>
      </c>
      <c r="B262" s="22" t="s">
        <v>275</v>
      </c>
      <c r="C262" s="35">
        <v>0</v>
      </c>
      <c r="D262" s="35" t="s">
        <v>272</v>
      </c>
      <c r="E262" s="24">
        <v>830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86</v>
      </c>
      <c r="M262" s="24">
        <v>0</v>
      </c>
      <c r="N262" s="24">
        <v>0</v>
      </c>
      <c r="O262" s="24">
        <v>0</v>
      </c>
      <c r="P262" s="24">
        <v>916</v>
      </c>
      <c r="Q262" s="24">
        <v>0</v>
      </c>
      <c r="R262" s="37">
        <f t="shared" si="3"/>
        <v>916</v>
      </c>
      <c r="S262" s="9"/>
      <c r="T262" s="9"/>
      <c r="U262" s="9"/>
    </row>
    <row r="263" spans="1:21" s="21" customFormat="1" ht="15" customHeight="1">
      <c r="A263" s="22" t="s">
        <v>133</v>
      </c>
      <c r="B263" s="22" t="s">
        <v>553</v>
      </c>
      <c r="C263" s="35" t="s">
        <v>517</v>
      </c>
      <c r="D263" s="35" t="s">
        <v>274</v>
      </c>
      <c r="E263" s="24">
        <v>6094.4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6094.4</v>
      </c>
      <c r="Q263" s="24">
        <v>2077.61</v>
      </c>
      <c r="R263" s="37">
        <f t="shared" si="3"/>
        <v>4016.7899999999995</v>
      </c>
      <c r="S263" s="9"/>
      <c r="T263" s="9"/>
      <c r="U263" s="9"/>
    </row>
    <row r="264" spans="1:21" s="8" customFormat="1" ht="15" customHeight="1">
      <c r="A264" s="21" t="s">
        <v>462</v>
      </c>
      <c r="B264" s="22" t="s">
        <v>275</v>
      </c>
      <c r="C264" s="35">
        <v>0</v>
      </c>
      <c r="D264" s="35" t="s">
        <v>272</v>
      </c>
      <c r="E264" s="24">
        <v>525.66999999999996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54.47</v>
      </c>
      <c r="M264" s="24">
        <v>0</v>
      </c>
      <c r="N264" s="24">
        <v>0</v>
      </c>
      <c r="O264" s="24">
        <v>0</v>
      </c>
      <c r="P264" s="24">
        <v>580.14</v>
      </c>
      <c r="Q264" s="24">
        <v>0</v>
      </c>
      <c r="R264" s="37">
        <f t="shared" si="3"/>
        <v>580.14</v>
      </c>
      <c r="S264" s="9"/>
      <c r="T264" s="9"/>
      <c r="U264" s="9"/>
    </row>
    <row r="265" spans="1:21" s="8" customFormat="1" ht="15" customHeight="1">
      <c r="A265" s="22" t="s">
        <v>592</v>
      </c>
      <c r="B265" s="22" t="s">
        <v>275</v>
      </c>
      <c r="C265" s="35">
        <v>0</v>
      </c>
      <c r="D265" s="35" t="s">
        <v>272</v>
      </c>
      <c r="E265" s="24">
        <v>830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86</v>
      </c>
      <c r="M265" s="24">
        <v>0</v>
      </c>
      <c r="N265" s="24">
        <v>0</v>
      </c>
      <c r="O265" s="24">
        <v>0</v>
      </c>
      <c r="P265" s="24">
        <v>916</v>
      </c>
      <c r="Q265" s="24">
        <v>0</v>
      </c>
      <c r="R265" s="37">
        <f t="shared" si="3"/>
        <v>916</v>
      </c>
      <c r="S265" s="9"/>
      <c r="T265" s="9"/>
      <c r="U265" s="9"/>
    </row>
    <row r="266" spans="1:21" s="8" customFormat="1" ht="15" customHeight="1">
      <c r="A266" s="22" t="s">
        <v>134</v>
      </c>
      <c r="B266" s="22" t="s">
        <v>482</v>
      </c>
      <c r="C266" s="35" t="s">
        <v>276</v>
      </c>
      <c r="D266" s="35" t="s">
        <v>274</v>
      </c>
      <c r="E266" s="24">
        <v>4183.63</v>
      </c>
      <c r="F266" s="24">
        <v>0</v>
      </c>
      <c r="G266" s="24">
        <v>0</v>
      </c>
      <c r="H266" s="24">
        <v>0</v>
      </c>
      <c r="I266" s="24">
        <v>0</v>
      </c>
      <c r="J266" s="24">
        <v>0</v>
      </c>
      <c r="K266" s="24">
        <v>1200</v>
      </c>
      <c r="L266" s="24">
        <v>0</v>
      </c>
      <c r="M266" s="24">
        <v>76.510000000000005</v>
      </c>
      <c r="N266" s="24">
        <v>0</v>
      </c>
      <c r="O266" s="24">
        <v>0</v>
      </c>
      <c r="P266" s="24">
        <v>5460.14</v>
      </c>
      <c r="Q266" s="24">
        <v>1338.08</v>
      </c>
      <c r="R266" s="37">
        <f t="shared" si="3"/>
        <v>4122.0600000000004</v>
      </c>
      <c r="S266" s="9"/>
      <c r="T266" s="9"/>
      <c r="U266" s="9"/>
    </row>
    <row r="267" spans="1:21" s="21" customFormat="1" ht="15" customHeight="1">
      <c r="A267" s="22" t="s">
        <v>442</v>
      </c>
      <c r="B267" s="22" t="s">
        <v>279</v>
      </c>
      <c r="C267" s="35" t="s">
        <v>276</v>
      </c>
      <c r="D267" s="35" t="s">
        <v>274</v>
      </c>
      <c r="E267" s="24">
        <v>4183.63</v>
      </c>
      <c r="F267" s="24">
        <v>0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4183.63</v>
      </c>
      <c r="Q267" s="24">
        <v>305.19</v>
      </c>
      <c r="R267" s="37">
        <f t="shared" si="3"/>
        <v>3878.44</v>
      </c>
      <c r="S267" s="9"/>
      <c r="T267" s="9"/>
      <c r="U267" s="9"/>
    </row>
    <row r="268" spans="1:21" s="8" customFormat="1" ht="15" customHeight="1">
      <c r="A268" s="22" t="s">
        <v>354</v>
      </c>
      <c r="B268" s="22" t="s">
        <v>275</v>
      </c>
      <c r="C268" s="35">
        <v>0</v>
      </c>
      <c r="D268" s="35" t="s">
        <v>272</v>
      </c>
      <c r="E268" s="24">
        <v>830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0</v>
      </c>
      <c r="L268" s="24">
        <v>86</v>
      </c>
      <c r="M268" s="24">
        <v>0</v>
      </c>
      <c r="N268" s="24">
        <v>0</v>
      </c>
      <c r="O268" s="24">
        <v>0</v>
      </c>
      <c r="P268" s="24">
        <v>916</v>
      </c>
      <c r="Q268" s="24">
        <v>0</v>
      </c>
      <c r="R268" s="37">
        <f t="shared" si="3"/>
        <v>916</v>
      </c>
      <c r="S268" s="9"/>
      <c r="T268" s="9"/>
      <c r="U268" s="9"/>
    </row>
    <row r="269" spans="1:21" s="8" customFormat="1" ht="15" customHeight="1">
      <c r="A269" s="22" t="s">
        <v>135</v>
      </c>
      <c r="B269" s="22" t="s">
        <v>495</v>
      </c>
      <c r="C269" s="35" t="s">
        <v>459</v>
      </c>
      <c r="D269" s="35" t="s">
        <v>274</v>
      </c>
      <c r="E269" s="24">
        <v>6216.27</v>
      </c>
      <c r="F269" s="24">
        <v>2914.05</v>
      </c>
      <c r="G269" s="24">
        <v>0</v>
      </c>
      <c r="H269" s="24">
        <v>10656.95</v>
      </c>
      <c r="I269" s="24">
        <v>0</v>
      </c>
      <c r="J269" s="24">
        <v>0</v>
      </c>
      <c r="K269" s="24">
        <v>6855.1</v>
      </c>
      <c r="L269" s="24">
        <v>0</v>
      </c>
      <c r="M269" s="24">
        <v>248.32</v>
      </c>
      <c r="N269" s="24">
        <v>0</v>
      </c>
      <c r="O269" s="24">
        <v>0</v>
      </c>
      <c r="P269" s="24">
        <v>26890.69</v>
      </c>
      <c r="Q269" s="24">
        <v>5585.48</v>
      </c>
      <c r="R269" s="37">
        <f t="shared" ref="R269:R332" si="4">SUM(P269-Q269)</f>
        <v>21305.21</v>
      </c>
      <c r="S269" s="9"/>
      <c r="T269" s="9"/>
      <c r="U269" s="9"/>
    </row>
    <row r="270" spans="1:21" s="21" customFormat="1" ht="15" customHeight="1">
      <c r="A270" s="22" t="s">
        <v>355</v>
      </c>
      <c r="B270" s="22" t="s">
        <v>279</v>
      </c>
      <c r="C270" s="35" t="s">
        <v>276</v>
      </c>
      <c r="D270" s="35" t="s">
        <v>274</v>
      </c>
      <c r="E270" s="24">
        <v>4183.63</v>
      </c>
      <c r="F270" s="24">
        <v>0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409.13</v>
      </c>
      <c r="N270" s="24">
        <v>0</v>
      </c>
      <c r="O270" s="24">
        <v>0</v>
      </c>
      <c r="P270" s="24">
        <v>4592.76</v>
      </c>
      <c r="Q270" s="24">
        <v>608.9</v>
      </c>
      <c r="R270" s="37">
        <f t="shared" si="4"/>
        <v>3983.86</v>
      </c>
      <c r="S270" s="9"/>
      <c r="T270" s="9"/>
      <c r="U270" s="9"/>
    </row>
    <row r="271" spans="1:21" s="8" customFormat="1" ht="15" customHeight="1">
      <c r="A271" s="22" t="s">
        <v>593</v>
      </c>
      <c r="B271" s="22" t="s">
        <v>275</v>
      </c>
      <c r="C271" s="35" t="s">
        <v>486</v>
      </c>
      <c r="D271" s="35" t="s">
        <v>272</v>
      </c>
      <c r="E271" s="24">
        <v>600</v>
      </c>
      <c r="F271" s="24">
        <v>0</v>
      </c>
      <c r="G271" s="24">
        <v>0</v>
      </c>
      <c r="H271" s="24">
        <v>0</v>
      </c>
      <c r="I271" s="24">
        <v>0</v>
      </c>
      <c r="J271" s="24">
        <v>0</v>
      </c>
      <c r="K271" s="24">
        <v>0</v>
      </c>
      <c r="L271" s="24">
        <v>86</v>
      </c>
      <c r="M271" s="24">
        <v>0</v>
      </c>
      <c r="N271" s="24">
        <v>0</v>
      </c>
      <c r="O271" s="24">
        <v>0</v>
      </c>
      <c r="P271" s="24">
        <v>686</v>
      </c>
      <c r="Q271" s="24">
        <v>0</v>
      </c>
      <c r="R271" s="37">
        <f t="shared" si="4"/>
        <v>686</v>
      </c>
      <c r="S271" s="9"/>
      <c r="T271" s="9"/>
      <c r="U271" s="9"/>
    </row>
    <row r="272" spans="1:21" s="8" customFormat="1" ht="15" customHeight="1">
      <c r="A272" s="22" t="s">
        <v>594</v>
      </c>
      <c r="B272" s="22" t="s">
        <v>482</v>
      </c>
      <c r="C272" s="35" t="s">
        <v>276</v>
      </c>
      <c r="D272" s="35" t="s">
        <v>274</v>
      </c>
      <c r="E272" s="24">
        <v>3625.81</v>
      </c>
      <c r="F272" s="24">
        <v>0</v>
      </c>
      <c r="G272" s="24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3625.81</v>
      </c>
      <c r="Q272" s="24">
        <v>453.11</v>
      </c>
      <c r="R272" s="37">
        <f t="shared" si="4"/>
        <v>3172.7</v>
      </c>
      <c r="S272" s="9"/>
      <c r="T272" s="9"/>
      <c r="U272" s="9"/>
    </row>
    <row r="273" spans="1:21" s="8" customFormat="1" ht="15" customHeight="1">
      <c r="A273" s="22" t="s">
        <v>292</v>
      </c>
      <c r="B273" s="22" t="s">
        <v>478</v>
      </c>
      <c r="C273" s="35">
        <v>0</v>
      </c>
      <c r="D273" s="35" t="s">
        <v>274</v>
      </c>
      <c r="E273" s="24">
        <v>2776.03</v>
      </c>
      <c r="F273" s="24">
        <v>0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20</v>
      </c>
      <c r="O273" s="24">
        <v>0</v>
      </c>
      <c r="P273" s="24">
        <v>2796.03</v>
      </c>
      <c r="Q273" s="24">
        <v>960.83</v>
      </c>
      <c r="R273" s="37">
        <f t="shared" si="4"/>
        <v>1835.2000000000003</v>
      </c>
      <c r="S273" s="9"/>
      <c r="T273" s="9"/>
      <c r="U273" s="9"/>
    </row>
    <row r="274" spans="1:21" s="8" customFormat="1" ht="15" customHeight="1">
      <c r="A274" s="22" t="s">
        <v>595</v>
      </c>
      <c r="B274" s="22" t="s">
        <v>467</v>
      </c>
      <c r="C274" s="35" t="s">
        <v>459</v>
      </c>
      <c r="D274" s="35" t="s">
        <v>274</v>
      </c>
      <c r="E274" s="24">
        <v>1981.45</v>
      </c>
      <c r="F274" s="24">
        <v>1344.88</v>
      </c>
      <c r="G274" s="24">
        <v>0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3326.33</v>
      </c>
      <c r="Q274" s="24">
        <v>411.08</v>
      </c>
      <c r="R274" s="37">
        <f t="shared" si="4"/>
        <v>2915.25</v>
      </c>
      <c r="S274" s="9"/>
      <c r="T274" s="9"/>
      <c r="U274" s="9"/>
    </row>
    <row r="275" spans="1:21" s="8" customFormat="1" ht="15" customHeight="1">
      <c r="A275" s="22" t="s">
        <v>356</v>
      </c>
      <c r="B275" s="22" t="s">
        <v>279</v>
      </c>
      <c r="C275" s="35" t="s">
        <v>276</v>
      </c>
      <c r="D275" s="35" t="s">
        <v>274</v>
      </c>
      <c r="E275" s="24">
        <v>4183.63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187.69</v>
      </c>
      <c r="N275" s="24">
        <v>0</v>
      </c>
      <c r="O275" s="24">
        <v>0</v>
      </c>
      <c r="P275" s="24">
        <v>4371.32</v>
      </c>
      <c r="Q275" s="24">
        <v>632.14</v>
      </c>
      <c r="R275" s="37">
        <f t="shared" si="4"/>
        <v>3739.18</v>
      </c>
      <c r="S275" s="9"/>
      <c r="T275" s="9"/>
      <c r="U275" s="9"/>
    </row>
    <row r="276" spans="1:21" s="8" customFormat="1" ht="15" customHeight="1">
      <c r="A276" s="22" t="s">
        <v>136</v>
      </c>
      <c r="B276" s="22" t="s">
        <v>495</v>
      </c>
      <c r="C276" s="35" t="s">
        <v>459</v>
      </c>
      <c r="D276" s="35" t="s">
        <v>274</v>
      </c>
      <c r="E276" s="24">
        <v>6216.27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6216.27</v>
      </c>
      <c r="Q276" s="24">
        <v>1305.1500000000001</v>
      </c>
      <c r="R276" s="37">
        <f t="shared" si="4"/>
        <v>4911.1200000000008</v>
      </c>
      <c r="S276" s="9"/>
      <c r="T276" s="9"/>
      <c r="U276" s="9"/>
    </row>
    <row r="277" spans="1:21" s="8" customFormat="1" ht="15" customHeight="1">
      <c r="A277" s="22" t="s">
        <v>137</v>
      </c>
      <c r="B277" s="22" t="s">
        <v>479</v>
      </c>
      <c r="C277" s="35" t="s">
        <v>459</v>
      </c>
      <c r="D277" s="35" t="s">
        <v>274</v>
      </c>
      <c r="E277" s="24">
        <v>3976.61</v>
      </c>
      <c r="F277" s="24">
        <v>2376.25</v>
      </c>
      <c r="G277" s="24">
        <v>0</v>
      </c>
      <c r="H277" s="24">
        <v>0</v>
      </c>
      <c r="I277" s="24">
        <v>0</v>
      </c>
      <c r="J277" s="24">
        <v>0</v>
      </c>
      <c r="K277" s="24">
        <v>0</v>
      </c>
      <c r="L277" s="24">
        <v>0</v>
      </c>
      <c r="M277" s="24">
        <v>171.45</v>
      </c>
      <c r="N277" s="24">
        <v>0</v>
      </c>
      <c r="O277" s="24">
        <v>0</v>
      </c>
      <c r="P277" s="24">
        <v>6524.31</v>
      </c>
      <c r="Q277" s="24">
        <v>1464.58</v>
      </c>
      <c r="R277" s="37">
        <f t="shared" si="4"/>
        <v>5059.7300000000005</v>
      </c>
      <c r="S277" s="9"/>
      <c r="T277" s="9"/>
      <c r="U277" s="9"/>
    </row>
    <row r="278" spans="1:21" s="8" customFormat="1" ht="15" customHeight="1">
      <c r="A278" s="22" t="s">
        <v>596</v>
      </c>
      <c r="B278" s="22" t="s">
        <v>275</v>
      </c>
      <c r="C278" s="35">
        <v>0</v>
      </c>
      <c r="D278" s="35" t="s">
        <v>272</v>
      </c>
      <c r="E278" s="24">
        <v>830</v>
      </c>
      <c r="F278" s="24">
        <v>0</v>
      </c>
      <c r="G278" s="24">
        <v>0</v>
      </c>
      <c r="H278" s="24">
        <v>0</v>
      </c>
      <c r="I278" s="24">
        <v>0</v>
      </c>
      <c r="J278" s="24">
        <v>0</v>
      </c>
      <c r="K278" s="24">
        <v>0</v>
      </c>
      <c r="L278" s="24">
        <v>86</v>
      </c>
      <c r="M278" s="24">
        <v>0</v>
      </c>
      <c r="N278" s="24">
        <v>0</v>
      </c>
      <c r="O278" s="24">
        <v>0</v>
      </c>
      <c r="P278" s="24">
        <v>916</v>
      </c>
      <c r="Q278" s="24">
        <v>0</v>
      </c>
      <c r="R278" s="37">
        <f t="shared" si="4"/>
        <v>916</v>
      </c>
      <c r="S278" s="9"/>
      <c r="T278" s="9"/>
      <c r="U278" s="9"/>
    </row>
    <row r="279" spans="1:21" s="8" customFormat="1" ht="15" customHeight="1">
      <c r="A279" s="22" t="s">
        <v>138</v>
      </c>
      <c r="B279" s="22" t="s">
        <v>556</v>
      </c>
      <c r="C279" s="35">
        <v>0</v>
      </c>
      <c r="D279" s="35" t="s">
        <v>274</v>
      </c>
      <c r="E279" s="24">
        <v>6940.08</v>
      </c>
      <c r="F279" s="24">
        <v>0</v>
      </c>
      <c r="G279" s="24">
        <v>0</v>
      </c>
      <c r="H279" s="24">
        <v>1156.68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8096.76</v>
      </c>
      <c r="Q279" s="24">
        <v>3831.39</v>
      </c>
      <c r="R279" s="37">
        <f t="shared" si="4"/>
        <v>4265.3700000000008</v>
      </c>
      <c r="S279" s="9"/>
      <c r="T279" s="9"/>
      <c r="U279" s="9"/>
    </row>
    <row r="280" spans="1:21" s="8" customFormat="1" ht="15" customHeight="1">
      <c r="A280" s="22" t="s">
        <v>597</v>
      </c>
      <c r="B280" s="22" t="s">
        <v>484</v>
      </c>
      <c r="C280" s="35" t="s">
        <v>276</v>
      </c>
      <c r="D280" s="35" t="s">
        <v>274</v>
      </c>
      <c r="E280" s="24">
        <v>4734.2299999999996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4734.2299999999996</v>
      </c>
      <c r="Q280" s="24">
        <v>820.77</v>
      </c>
      <c r="R280" s="37">
        <f t="shared" si="4"/>
        <v>3913.4599999999996</v>
      </c>
      <c r="S280" s="9"/>
      <c r="T280" s="9"/>
      <c r="U280" s="9"/>
    </row>
    <row r="281" spans="1:21" s="8" customFormat="1" ht="15" customHeight="1">
      <c r="A281" s="22" t="s">
        <v>139</v>
      </c>
      <c r="B281" s="22" t="s">
        <v>490</v>
      </c>
      <c r="C281" s="35">
        <v>4</v>
      </c>
      <c r="D281" s="35" t="s">
        <v>274</v>
      </c>
      <c r="E281" s="24">
        <v>12029.47</v>
      </c>
      <c r="F281" s="24">
        <v>0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12029.47</v>
      </c>
      <c r="Q281" s="24">
        <v>3044.32</v>
      </c>
      <c r="R281" s="37">
        <f t="shared" si="4"/>
        <v>8985.15</v>
      </c>
      <c r="S281" s="9"/>
      <c r="T281" s="9"/>
      <c r="U281" s="9"/>
    </row>
    <row r="282" spans="1:21" s="8" customFormat="1" ht="15" customHeight="1">
      <c r="A282" s="22" t="s">
        <v>598</v>
      </c>
      <c r="B282" s="22" t="s">
        <v>461</v>
      </c>
      <c r="C282" s="35" t="s">
        <v>276</v>
      </c>
      <c r="D282" s="35" t="s">
        <v>274</v>
      </c>
      <c r="E282" s="24">
        <v>2312.4299999999998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2312.4299999999998</v>
      </c>
      <c r="Q282" s="24">
        <v>265.32</v>
      </c>
      <c r="R282" s="37">
        <f t="shared" si="4"/>
        <v>2047.11</v>
      </c>
      <c r="S282" s="9"/>
      <c r="T282" s="9"/>
      <c r="U282" s="9"/>
    </row>
    <row r="283" spans="1:21" s="8" customFormat="1" ht="15" customHeight="1">
      <c r="A283" s="22" t="s">
        <v>140</v>
      </c>
      <c r="B283" s="22" t="s">
        <v>495</v>
      </c>
      <c r="C283" s="35" t="s">
        <v>517</v>
      </c>
      <c r="D283" s="35" t="s">
        <v>274</v>
      </c>
      <c r="E283" s="24">
        <v>6094.4</v>
      </c>
      <c r="F283" s="24">
        <v>0</v>
      </c>
      <c r="G283" s="24">
        <v>0</v>
      </c>
      <c r="H283" s="24">
        <v>0</v>
      </c>
      <c r="I283" s="24">
        <v>0</v>
      </c>
      <c r="J283" s="24">
        <v>0</v>
      </c>
      <c r="K283" s="24">
        <v>0</v>
      </c>
      <c r="L283" s="24">
        <v>0</v>
      </c>
      <c r="M283" s="24">
        <v>0</v>
      </c>
      <c r="N283" s="24">
        <v>0</v>
      </c>
      <c r="O283" s="24">
        <v>0</v>
      </c>
      <c r="P283" s="24">
        <v>6094.4</v>
      </c>
      <c r="Q283" s="24">
        <v>1311.41</v>
      </c>
      <c r="R283" s="37">
        <f t="shared" si="4"/>
        <v>4782.99</v>
      </c>
      <c r="S283" s="9"/>
      <c r="T283" s="9"/>
      <c r="U283" s="9"/>
    </row>
    <row r="284" spans="1:21" s="8" customFormat="1" ht="15" customHeight="1">
      <c r="A284" s="22" t="s">
        <v>141</v>
      </c>
      <c r="B284" s="22" t="s">
        <v>490</v>
      </c>
      <c r="C284" s="35">
        <v>2</v>
      </c>
      <c r="D284" s="35" t="s">
        <v>274</v>
      </c>
      <c r="E284" s="24">
        <v>6014.74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116.08</v>
      </c>
      <c r="N284" s="24">
        <v>0</v>
      </c>
      <c r="O284" s="24">
        <v>0</v>
      </c>
      <c r="P284" s="24">
        <v>6130.82</v>
      </c>
      <c r="Q284" s="24">
        <v>1601.59</v>
      </c>
      <c r="R284" s="37">
        <f t="shared" si="4"/>
        <v>4529.2299999999996</v>
      </c>
      <c r="S284" s="9"/>
      <c r="T284" s="9"/>
      <c r="U284" s="9"/>
    </row>
    <row r="285" spans="1:21" s="8" customFormat="1" ht="15" customHeight="1">
      <c r="A285" s="22" t="s">
        <v>357</v>
      </c>
      <c r="B285" s="22" t="s">
        <v>556</v>
      </c>
      <c r="C285" s="35">
        <v>0</v>
      </c>
      <c r="D285" s="35" t="s">
        <v>274</v>
      </c>
      <c r="E285" s="24">
        <v>6940.08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6940.08</v>
      </c>
      <c r="Q285" s="24">
        <v>1629.8</v>
      </c>
      <c r="R285" s="37">
        <f t="shared" si="4"/>
        <v>5310.28</v>
      </c>
      <c r="S285" s="9"/>
      <c r="T285" s="9"/>
      <c r="U285" s="9"/>
    </row>
    <row r="286" spans="1:21" s="8" customFormat="1" ht="15" customHeight="1">
      <c r="A286" s="22" t="s">
        <v>599</v>
      </c>
      <c r="B286" s="22" t="s">
        <v>275</v>
      </c>
      <c r="C286" s="35">
        <v>0</v>
      </c>
      <c r="D286" s="35" t="s">
        <v>272</v>
      </c>
      <c r="E286" s="24">
        <v>830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86</v>
      </c>
      <c r="M286" s="24">
        <v>0</v>
      </c>
      <c r="N286" s="24">
        <v>0</v>
      </c>
      <c r="O286" s="24">
        <v>0</v>
      </c>
      <c r="P286" s="24">
        <v>916</v>
      </c>
      <c r="Q286" s="24">
        <v>0</v>
      </c>
      <c r="R286" s="37">
        <f t="shared" si="4"/>
        <v>916</v>
      </c>
      <c r="S286" s="9"/>
      <c r="T286" s="9"/>
      <c r="U286" s="9"/>
    </row>
    <row r="287" spans="1:21" s="21" customFormat="1" ht="15" customHeight="1">
      <c r="A287" s="22" t="s">
        <v>600</v>
      </c>
      <c r="B287" s="22" t="s">
        <v>275</v>
      </c>
      <c r="C287" s="35">
        <v>0</v>
      </c>
      <c r="D287" s="35" t="s">
        <v>272</v>
      </c>
      <c r="E287" s="24">
        <v>830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86</v>
      </c>
      <c r="M287" s="24">
        <v>0</v>
      </c>
      <c r="N287" s="24">
        <v>0</v>
      </c>
      <c r="O287" s="24">
        <v>0</v>
      </c>
      <c r="P287" s="24">
        <v>916</v>
      </c>
      <c r="Q287" s="24">
        <v>0</v>
      </c>
      <c r="R287" s="37">
        <f t="shared" si="4"/>
        <v>916</v>
      </c>
      <c r="S287" s="9"/>
      <c r="T287" s="9"/>
      <c r="U287" s="9"/>
    </row>
    <row r="288" spans="1:21" s="7" customFormat="1" ht="15" customHeight="1">
      <c r="A288" s="22" t="s">
        <v>142</v>
      </c>
      <c r="B288" s="22" t="s">
        <v>495</v>
      </c>
      <c r="C288" s="35" t="s">
        <v>459</v>
      </c>
      <c r="D288" s="35" t="s">
        <v>274</v>
      </c>
      <c r="E288" s="24">
        <v>6216.27</v>
      </c>
      <c r="F288" s="24">
        <v>953.83</v>
      </c>
      <c r="G288" s="24">
        <v>0</v>
      </c>
      <c r="H288" s="24">
        <v>0</v>
      </c>
      <c r="I288" s="24">
        <v>0</v>
      </c>
      <c r="J288" s="24">
        <v>0</v>
      </c>
      <c r="K288" s="24">
        <v>0</v>
      </c>
      <c r="L288" s="24">
        <v>0</v>
      </c>
      <c r="M288" s="24">
        <v>280.77999999999997</v>
      </c>
      <c r="N288" s="24">
        <v>0</v>
      </c>
      <c r="O288" s="24">
        <v>0</v>
      </c>
      <c r="P288" s="24">
        <v>7450.88</v>
      </c>
      <c r="Q288" s="24">
        <v>1788.99</v>
      </c>
      <c r="R288" s="37">
        <f t="shared" si="4"/>
        <v>5661.89</v>
      </c>
      <c r="S288" s="16"/>
      <c r="T288" s="16"/>
      <c r="U288" s="16"/>
    </row>
    <row r="289" spans="1:21" s="7" customFormat="1" ht="15" customHeight="1">
      <c r="A289" s="22" t="s">
        <v>143</v>
      </c>
      <c r="B289" s="22" t="s">
        <v>279</v>
      </c>
      <c r="C289" s="35" t="s">
        <v>480</v>
      </c>
      <c r="D289" s="35" t="s">
        <v>274</v>
      </c>
      <c r="E289" s="24">
        <v>4352.6499999999996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4164.05</v>
      </c>
      <c r="L289" s="24">
        <v>0</v>
      </c>
      <c r="M289" s="24">
        <v>0</v>
      </c>
      <c r="N289" s="24">
        <v>0</v>
      </c>
      <c r="O289" s="24">
        <v>0</v>
      </c>
      <c r="P289" s="24">
        <v>8516.7000000000007</v>
      </c>
      <c r="Q289" s="24">
        <v>2132.31</v>
      </c>
      <c r="R289" s="37">
        <f t="shared" si="4"/>
        <v>6384.3900000000012</v>
      </c>
      <c r="S289" s="16"/>
      <c r="T289" s="16"/>
      <c r="U289" s="16"/>
    </row>
    <row r="290" spans="1:21" s="7" customFormat="1" ht="15" customHeight="1">
      <c r="A290" s="22" t="s">
        <v>144</v>
      </c>
      <c r="B290" s="22" t="s">
        <v>582</v>
      </c>
      <c r="C290" s="35" t="s">
        <v>480</v>
      </c>
      <c r="D290" s="35" t="s">
        <v>274</v>
      </c>
      <c r="E290" s="24">
        <v>4352.6499999999996</v>
      </c>
      <c r="F290" s="24">
        <v>0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0</v>
      </c>
      <c r="P290" s="24">
        <v>4352.6499999999996</v>
      </c>
      <c r="Q290" s="24">
        <v>1685.49</v>
      </c>
      <c r="R290" s="37">
        <f t="shared" si="4"/>
        <v>2667.16</v>
      </c>
      <c r="S290" s="16"/>
      <c r="T290" s="16"/>
      <c r="U290" s="16"/>
    </row>
    <row r="291" spans="1:21" s="7" customFormat="1" ht="15" customHeight="1">
      <c r="A291" s="22" t="s">
        <v>601</v>
      </c>
      <c r="B291" s="22" t="s">
        <v>330</v>
      </c>
      <c r="C291" s="35" t="s">
        <v>276</v>
      </c>
      <c r="D291" s="35" t="s">
        <v>274</v>
      </c>
      <c r="E291" s="24">
        <v>2019.76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2019.76</v>
      </c>
      <c r="Q291" s="24">
        <v>410.97</v>
      </c>
      <c r="R291" s="37">
        <f t="shared" si="4"/>
        <v>1608.79</v>
      </c>
      <c r="S291" s="16"/>
      <c r="T291" s="16"/>
      <c r="U291" s="16"/>
    </row>
    <row r="292" spans="1:21" s="7" customFormat="1" ht="15" customHeight="1">
      <c r="A292" s="22" t="s">
        <v>602</v>
      </c>
      <c r="B292" s="22" t="s">
        <v>330</v>
      </c>
      <c r="C292" s="35" t="s">
        <v>276</v>
      </c>
      <c r="D292" s="35" t="s">
        <v>274</v>
      </c>
      <c r="E292" s="24">
        <v>2019.76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2019.76</v>
      </c>
      <c r="Q292" s="24">
        <v>168.59</v>
      </c>
      <c r="R292" s="37">
        <f t="shared" si="4"/>
        <v>1851.17</v>
      </c>
      <c r="S292" s="16"/>
      <c r="T292" s="16"/>
      <c r="U292" s="16"/>
    </row>
    <row r="293" spans="1:21" s="7" customFormat="1" ht="15" customHeight="1">
      <c r="A293" s="22" t="s">
        <v>145</v>
      </c>
      <c r="B293" s="22" t="s">
        <v>482</v>
      </c>
      <c r="C293" s="35" t="s">
        <v>276</v>
      </c>
      <c r="D293" s="35" t="s">
        <v>274</v>
      </c>
      <c r="E293" s="24">
        <v>4183.63</v>
      </c>
      <c r="F293" s="24">
        <v>0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187.69</v>
      </c>
      <c r="N293" s="24">
        <v>0</v>
      </c>
      <c r="O293" s="24">
        <v>0</v>
      </c>
      <c r="P293" s="24">
        <v>4371.32</v>
      </c>
      <c r="Q293" s="24">
        <v>1898.35</v>
      </c>
      <c r="R293" s="37">
        <f t="shared" si="4"/>
        <v>2472.9699999999998</v>
      </c>
      <c r="S293" s="16"/>
      <c r="T293" s="16"/>
      <c r="U293" s="16"/>
    </row>
    <row r="294" spans="1:21" s="7" customFormat="1" ht="15" customHeight="1">
      <c r="A294" s="22" t="s">
        <v>603</v>
      </c>
      <c r="B294" s="22" t="s">
        <v>279</v>
      </c>
      <c r="C294" s="35" t="s">
        <v>276</v>
      </c>
      <c r="D294" s="35" t="s">
        <v>274</v>
      </c>
      <c r="E294" s="24">
        <v>4183.63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163.76</v>
      </c>
      <c r="N294" s="24">
        <v>0</v>
      </c>
      <c r="O294" s="24">
        <v>0</v>
      </c>
      <c r="P294" s="24">
        <v>4347.3900000000003</v>
      </c>
      <c r="Q294" s="24">
        <v>632.14</v>
      </c>
      <c r="R294" s="37">
        <f t="shared" si="4"/>
        <v>3715.2500000000005</v>
      </c>
      <c r="S294" s="16"/>
      <c r="T294" s="16"/>
      <c r="U294" s="16"/>
    </row>
    <row r="295" spans="1:21" s="7" customFormat="1" ht="15" customHeight="1">
      <c r="A295" s="22" t="s">
        <v>358</v>
      </c>
      <c r="B295" s="22" t="s">
        <v>478</v>
      </c>
      <c r="C295" s="35">
        <v>0</v>
      </c>
      <c r="D295" s="35" t="s">
        <v>274</v>
      </c>
      <c r="E295" s="24">
        <v>2776.03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2776.03</v>
      </c>
      <c r="Q295" s="24">
        <v>289.36</v>
      </c>
      <c r="R295" s="37">
        <f t="shared" si="4"/>
        <v>2486.67</v>
      </c>
      <c r="S295" s="16"/>
      <c r="T295" s="16"/>
      <c r="U295" s="16"/>
    </row>
    <row r="296" spans="1:21" s="7" customFormat="1" ht="15" customHeight="1">
      <c r="A296" s="22" t="s">
        <v>359</v>
      </c>
      <c r="B296" s="22" t="s">
        <v>604</v>
      </c>
      <c r="C296" s="35" t="s">
        <v>276</v>
      </c>
      <c r="D296" s="35" t="s">
        <v>274</v>
      </c>
      <c r="E296" s="24">
        <v>4734.2299999999996</v>
      </c>
      <c r="F296" s="24">
        <v>0</v>
      </c>
      <c r="G296" s="24">
        <v>0</v>
      </c>
      <c r="H296" s="24">
        <v>0</v>
      </c>
      <c r="I296" s="24">
        <v>0</v>
      </c>
      <c r="J296" s="24">
        <v>0</v>
      </c>
      <c r="K296" s="24">
        <v>3886.45</v>
      </c>
      <c r="L296" s="24">
        <v>0</v>
      </c>
      <c r="M296" s="24">
        <v>0</v>
      </c>
      <c r="N296" s="24">
        <v>0</v>
      </c>
      <c r="O296" s="24">
        <v>0</v>
      </c>
      <c r="P296" s="24">
        <v>8620.68</v>
      </c>
      <c r="Q296" s="24">
        <v>2106.9</v>
      </c>
      <c r="R296" s="37">
        <f t="shared" si="4"/>
        <v>6513.7800000000007</v>
      </c>
      <c r="S296" s="16"/>
      <c r="T296" s="16"/>
      <c r="U296" s="16"/>
    </row>
    <row r="297" spans="1:21" s="8" customFormat="1" ht="15" customHeight="1">
      <c r="A297" s="22" t="s">
        <v>605</v>
      </c>
      <c r="B297" s="22" t="s">
        <v>279</v>
      </c>
      <c r="C297" s="35" t="s">
        <v>276</v>
      </c>
      <c r="D297" s="35" t="s">
        <v>274</v>
      </c>
      <c r="E297" s="24">
        <v>4183.63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96.26</v>
      </c>
      <c r="N297" s="24">
        <v>0</v>
      </c>
      <c r="O297" s="24">
        <v>0</v>
      </c>
      <c r="P297" s="24">
        <v>4279.8900000000003</v>
      </c>
      <c r="Q297" s="24">
        <v>632.14</v>
      </c>
      <c r="R297" s="37">
        <f t="shared" si="4"/>
        <v>3647.7500000000005</v>
      </c>
      <c r="S297" s="9"/>
      <c r="T297" s="9"/>
      <c r="U297" s="9"/>
    </row>
    <row r="298" spans="1:21" s="8" customFormat="1" ht="15" customHeight="1">
      <c r="A298" s="22" t="s">
        <v>360</v>
      </c>
      <c r="B298" s="22" t="s">
        <v>461</v>
      </c>
      <c r="C298" s="35" t="s">
        <v>276</v>
      </c>
      <c r="D298" s="35" t="s">
        <v>274</v>
      </c>
      <c r="E298" s="24">
        <v>2312.4299999999998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2312.4299999999998</v>
      </c>
      <c r="Q298" s="24">
        <v>211.32</v>
      </c>
      <c r="R298" s="37">
        <f t="shared" si="4"/>
        <v>2101.1099999999997</v>
      </c>
      <c r="S298" s="9"/>
      <c r="T298" s="9"/>
      <c r="U298" s="9"/>
    </row>
    <row r="299" spans="1:21" s="8" customFormat="1" ht="15" customHeight="1">
      <c r="A299" s="22" t="s">
        <v>361</v>
      </c>
      <c r="B299" s="22" t="s">
        <v>490</v>
      </c>
      <c r="C299" s="35">
        <v>2</v>
      </c>
      <c r="D299" s="35" t="s">
        <v>274</v>
      </c>
      <c r="E299" s="24">
        <v>6014.74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6014.74</v>
      </c>
      <c r="Q299" s="24">
        <v>1281.4100000000001</v>
      </c>
      <c r="R299" s="37">
        <f t="shared" si="4"/>
        <v>4733.33</v>
      </c>
      <c r="S299" s="9"/>
      <c r="T299" s="9"/>
      <c r="U299" s="9"/>
    </row>
    <row r="300" spans="1:21" s="8" customFormat="1" ht="15" customHeight="1">
      <c r="A300" s="22" t="s">
        <v>362</v>
      </c>
      <c r="B300" s="22" t="s">
        <v>469</v>
      </c>
      <c r="C300" s="35" t="s">
        <v>276</v>
      </c>
      <c r="D300" s="35" t="s">
        <v>274</v>
      </c>
      <c r="E300" s="24">
        <v>4183.63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4183.63</v>
      </c>
      <c r="Q300" s="24">
        <v>637.14</v>
      </c>
      <c r="R300" s="37">
        <f t="shared" si="4"/>
        <v>3546.4900000000002</v>
      </c>
      <c r="S300" s="9"/>
      <c r="T300" s="9"/>
      <c r="U300" s="9"/>
    </row>
    <row r="301" spans="1:21" s="8" customFormat="1" ht="15" customHeight="1">
      <c r="A301" s="22" t="s">
        <v>606</v>
      </c>
      <c r="B301" s="22" t="s">
        <v>607</v>
      </c>
      <c r="C301" s="35" t="s">
        <v>276</v>
      </c>
      <c r="D301" s="35" t="s">
        <v>274</v>
      </c>
      <c r="E301" s="24">
        <v>8509.0400000000009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8509.0400000000009</v>
      </c>
      <c r="Q301" s="24">
        <v>2019.06</v>
      </c>
      <c r="R301" s="37">
        <f t="shared" si="4"/>
        <v>6489.9800000000014</v>
      </c>
      <c r="S301" s="9"/>
      <c r="T301" s="9"/>
      <c r="U301" s="9"/>
    </row>
    <row r="302" spans="1:21" s="21" customFormat="1" ht="15" customHeight="1">
      <c r="A302" s="22" t="s">
        <v>608</v>
      </c>
      <c r="B302" s="22" t="s">
        <v>482</v>
      </c>
      <c r="C302" s="35" t="s">
        <v>276</v>
      </c>
      <c r="D302" s="35" t="s">
        <v>274</v>
      </c>
      <c r="E302" s="24">
        <v>3625.81</v>
      </c>
      <c r="F302" s="24">
        <v>0</v>
      </c>
      <c r="G302" s="24">
        <v>0</v>
      </c>
      <c r="H302" s="24">
        <v>0</v>
      </c>
      <c r="I302" s="24">
        <v>0</v>
      </c>
      <c r="J302" s="24">
        <v>0</v>
      </c>
      <c r="K302" s="24">
        <v>0</v>
      </c>
      <c r="L302" s="24">
        <v>0</v>
      </c>
      <c r="M302" s="24">
        <v>0</v>
      </c>
      <c r="N302" s="24">
        <v>0</v>
      </c>
      <c r="O302" s="24">
        <v>0</v>
      </c>
      <c r="P302" s="24">
        <v>3625.81</v>
      </c>
      <c r="Q302" s="24">
        <v>481.55</v>
      </c>
      <c r="R302" s="37">
        <f t="shared" si="4"/>
        <v>3144.2599999999998</v>
      </c>
      <c r="S302" s="9"/>
      <c r="T302" s="9"/>
      <c r="U302" s="9"/>
    </row>
    <row r="303" spans="1:21" s="8" customFormat="1" ht="15" customHeight="1">
      <c r="A303" s="22" t="s">
        <v>609</v>
      </c>
      <c r="B303" s="22" t="s">
        <v>490</v>
      </c>
      <c r="C303" s="35">
        <v>2</v>
      </c>
      <c r="D303" s="35" t="s">
        <v>274</v>
      </c>
      <c r="E303" s="24">
        <v>6014.74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83.95</v>
      </c>
      <c r="N303" s="24">
        <v>0</v>
      </c>
      <c r="O303" s="24">
        <v>0</v>
      </c>
      <c r="P303" s="24">
        <v>6098.69</v>
      </c>
      <c r="Q303" s="24">
        <v>1391.27</v>
      </c>
      <c r="R303" s="37">
        <f t="shared" si="4"/>
        <v>4707.42</v>
      </c>
      <c r="S303" s="9"/>
      <c r="T303" s="9"/>
      <c r="U303" s="9"/>
    </row>
    <row r="304" spans="1:21" s="21" customFormat="1" ht="15" customHeight="1">
      <c r="A304" s="22" t="s">
        <v>363</v>
      </c>
      <c r="B304" s="22" t="s">
        <v>461</v>
      </c>
      <c r="C304" s="35" t="s">
        <v>276</v>
      </c>
      <c r="D304" s="35" t="s">
        <v>274</v>
      </c>
      <c r="E304" s="24">
        <v>2312.4299999999998</v>
      </c>
      <c r="F304" s="24">
        <v>0</v>
      </c>
      <c r="G304" s="24">
        <v>0</v>
      </c>
      <c r="H304" s="24">
        <v>0</v>
      </c>
      <c r="I304" s="24">
        <v>0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2312.4299999999998</v>
      </c>
      <c r="Q304" s="24">
        <v>211.32</v>
      </c>
      <c r="R304" s="37">
        <f t="shared" si="4"/>
        <v>2101.1099999999997</v>
      </c>
      <c r="S304" s="9"/>
      <c r="T304" s="9"/>
      <c r="U304" s="9"/>
    </row>
    <row r="305" spans="1:21" s="8" customFormat="1" ht="15" customHeight="1">
      <c r="A305" s="22" t="s">
        <v>146</v>
      </c>
      <c r="B305" s="22" t="s">
        <v>482</v>
      </c>
      <c r="C305" s="35" t="s">
        <v>276</v>
      </c>
      <c r="D305" s="35" t="s">
        <v>274</v>
      </c>
      <c r="E305" s="24">
        <v>4183.63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1200</v>
      </c>
      <c r="L305" s="24">
        <v>0</v>
      </c>
      <c r="M305" s="24">
        <v>0</v>
      </c>
      <c r="N305" s="24">
        <v>0</v>
      </c>
      <c r="O305" s="24">
        <v>0</v>
      </c>
      <c r="P305" s="24">
        <v>5383.63</v>
      </c>
      <c r="Q305" s="24">
        <v>2722.29</v>
      </c>
      <c r="R305" s="37">
        <f t="shared" si="4"/>
        <v>2661.34</v>
      </c>
      <c r="S305" s="9"/>
      <c r="T305" s="9"/>
      <c r="U305" s="9"/>
    </row>
    <row r="306" spans="1:21" s="21" customFormat="1" ht="15" customHeight="1">
      <c r="A306" s="22" t="s">
        <v>364</v>
      </c>
      <c r="B306" s="22" t="s">
        <v>484</v>
      </c>
      <c r="C306" s="35" t="s">
        <v>276</v>
      </c>
      <c r="D306" s="35" t="s">
        <v>274</v>
      </c>
      <c r="E306" s="24">
        <v>4734.2299999999996</v>
      </c>
      <c r="F306" s="24">
        <v>0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96.26</v>
      </c>
      <c r="N306" s="24">
        <v>0</v>
      </c>
      <c r="O306" s="24">
        <v>0</v>
      </c>
      <c r="P306" s="24">
        <v>4830.49</v>
      </c>
      <c r="Q306" s="24">
        <v>820.77</v>
      </c>
      <c r="R306" s="37">
        <f t="shared" si="4"/>
        <v>4009.72</v>
      </c>
      <c r="S306" s="9"/>
      <c r="T306" s="9"/>
      <c r="U306" s="9"/>
    </row>
    <row r="307" spans="1:21" s="8" customFormat="1" ht="15" customHeight="1">
      <c r="A307" s="22" t="s">
        <v>147</v>
      </c>
      <c r="B307" s="22" t="s">
        <v>495</v>
      </c>
      <c r="C307" s="35" t="s">
        <v>459</v>
      </c>
      <c r="D307" s="35" t="s">
        <v>274</v>
      </c>
      <c r="E307" s="24">
        <v>6216.27</v>
      </c>
      <c r="F307" s="24">
        <v>58.95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6275.22</v>
      </c>
      <c r="Q307" s="24">
        <v>1408.35</v>
      </c>
      <c r="R307" s="37">
        <f t="shared" si="4"/>
        <v>4866.8700000000008</v>
      </c>
      <c r="S307" s="9"/>
      <c r="T307" s="9"/>
      <c r="U307" s="9"/>
    </row>
    <row r="308" spans="1:21" s="8" customFormat="1" ht="15" customHeight="1">
      <c r="A308" s="22" t="s">
        <v>610</v>
      </c>
      <c r="B308" s="22" t="s">
        <v>275</v>
      </c>
      <c r="C308" s="35">
        <v>0</v>
      </c>
      <c r="D308" s="35" t="s">
        <v>272</v>
      </c>
      <c r="E308" s="24">
        <v>830</v>
      </c>
      <c r="F308" s="24">
        <v>0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86</v>
      </c>
      <c r="M308" s="24">
        <v>0</v>
      </c>
      <c r="N308" s="24">
        <v>0</v>
      </c>
      <c r="O308" s="24">
        <v>0</v>
      </c>
      <c r="P308" s="24">
        <v>916</v>
      </c>
      <c r="Q308" s="24">
        <v>0</v>
      </c>
      <c r="R308" s="37">
        <f t="shared" si="4"/>
        <v>916</v>
      </c>
      <c r="S308" s="9"/>
      <c r="T308" s="9"/>
      <c r="U308" s="9"/>
    </row>
    <row r="309" spans="1:21" s="8" customFormat="1" ht="15" customHeight="1">
      <c r="A309" s="22" t="s">
        <v>148</v>
      </c>
      <c r="B309" s="22" t="s">
        <v>518</v>
      </c>
      <c r="C309" s="35" t="s">
        <v>459</v>
      </c>
      <c r="D309" s="35" t="s">
        <v>274</v>
      </c>
      <c r="E309" s="24">
        <v>3036.46</v>
      </c>
      <c r="F309" s="24">
        <v>1165.0899999999999</v>
      </c>
      <c r="G309" s="24">
        <v>0</v>
      </c>
      <c r="H309" s="24">
        <v>0</v>
      </c>
      <c r="I309" s="24">
        <v>0</v>
      </c>
      <c r="J309" s="24">
        <v>0</v>
      </c>
      <c r="K309" s="24">
        <v>0</v>
      </c>
      <c r="L309" s="24">
        <v>0</v>
      </c>
      <c r="M309" s="24">
        <v>187.69</v>
      </c>
      <c r="N309" s="24">
        <v>0</v>
      </c>
      <c r="O309" s="24">
        <v>0</v>
      </c>
      <c r="P309" s="24">
        <v>4389.24</v>
      </c>
      <c r="Q309" s="24">
        <v>643.12</v>
      </c>
      <c r="R309" s="37">
        <f t="shared" si="4"/>
        <v>3746.12</v>
      </c>
      <c r="S309" s="9"/>
      <c r="T309" s="9"/>
      <c r="U309" s="9"/>
    </row>
    <row r="310" spans="1:21" s="21" customFormat="1" ht="15" customHeight="1">
      <c r="A310" s="22" t="s">
        <v>365</v>
      </c>
      <c r="B310" s="22" t="s">
        <v>519</v>
      </c>
      <c r="C310" s="35">
        <v>0</v>
      </c>
      <c r="D310" s="35" t="s">
        <v>274</v>
      </c>
      <c r="E310" s="24">
        <v>9253.44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9253.44</v>
      </c>
      <c r="Q310" s="24">
        <v>2255.77</v>
      </c>
      <c r="R310" s="37">
        <f t="shared" si="4"/>
        <v>6997.67</v>
      </c>
      <c r="S310" s="9"/>
      <c r="T310" s="9"/>
      <c r="U310" s="9"/>
    </row>
    <row r="311" spans="1:21" s="8" customFormat="1" ht="15" customHeight="1">
      <c r="A311" s="22" t="s">
        <v>366</v>
      </c>
      <c r="B311" s="22" t="s">
        <v>463</v>
      </c>
      <c r="C311" s="35" t="s">
        <v>276</v>
      </c>
      <c r="D311" s="35" t="s">
        <v>274</v>
      </c>
      <c r="E311" s="24">
        <v>1475.2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1032.6400000000001</v>
      </c>
      <c r="P311" s="24">
        <v>2507.84</v>
      </c>
      <c r="Q311" s="24">
        <v>208.09</v>
      </c>
      <c r="R311" s="37">
        <f t="shared" si="4"/>
        <v>2299.75</v>
      </c>
      <c r="S311" s="9"/>
      <c r="T311" s="9"/>
      <c r="U311" s="9"/>
    </row>
    <row r="312" spans="1:21" s="8" customFormat="1" ht="15" customHeight="1">
      <c r="A312" s="22" t="s">
        <v>611</v>
      </c>
      <c r="B312" s="22" t="s">
        <v>466</v>
      </c>
      <c r="C312" s="35" t="s">
        <v>276</v>
      </c>
      <c r="D312" s="35" t="s">
        <v>274</v>
      </c>
      <c r="E312" s="24">
        <v>1759.48</v>
      </c>
      <c r="F312" s="24">
        <v>0</v>
      </c>
      <c r="G312" s="24">
        <v>242.4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4">
        <v>2001.88</v>
      </c>
      <c r="Q312" s="24">
        <v>319.85000000000002</v>
      </c>
      <c r="R312" s="37">
        <f t="shared" si="4"/>
        <v>1682.0300000000002</v>
      </c>
      <c r="S312" s="9"/>
      <c r="T312" s="9"/>
      <c r="U312" s="9"/>
    </row>
    <row r="313" spans="1:21" s="8" customFormat="1" ht="15" customHeight="1">
      <c r="A313" s="22" t="s">
        <v>612</v>
      </c>
      <c r="B313" s="22" t="s">
        <v>279</v>
      </c>
      <c r="C313" s="35" t="s">
        <v>276</v>
      </c>
      <c r="D313" s="35" t="s">
        <v>274</v>
      </c>
      <c r="E313" s="24">
        <v>4183.63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4183.63</v>
      </c>
      <c r="Q313" s="24">
        <v>746.47</v>
      </c>
      <c r="R313" s="37">
        <f t="shared" si="4"/>
        <v>3437.16</v>
      </c>
      <c r="S313" s="9"/>
      <c r="T313" s="9"/>
      <c r="U313" s="9"/>
    </row>
    <row r="314" spans="1:21" s="8" customFormat="1" ht="15" customHeight="1">
      <c r="A314" s="22" t="s">
        <v>367</v>
      </c>
      <c r="B314" s="22" t="s">
        <v>457</v>
      </c>
      <c r="C314" s="35" t="s">
        <v>276</v>
      </c>
      <c r="D314" s="35" t="s">
        <v>274</v>
      </c>
      <c r="E314" s="24">
        <v>1759.48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218.35</v>
      </c>
      <c r="N314" s="24">
        <v>0</v>
      </c>
      <c r="O314" s="24">
        <v>0</v>
      </c>
      <c r="P314" s="24">
        <v>1977.83</v>
      </c>
      <c r="Q314" s="24">
        <v>250.74</v>
      </c>
      <c r="R314" s="37">
        <f t="shared" si="4"/>
        <v>1727.09</v>
      </c>
      <c r="S314" s="9"/>
      <c r="T314" s="9"/>
      <c r="U314" s="9"/>
    </row>
    <row r="315" spans="1:21" s="21" customFormat="1" ht="15" customHeight="1">
      <c r="A315" s="22" t="s">
        <v>149</v>
      </c>
      <c r="B315" s="22" t="s">
        <v>466</v>
      </c>
      <c r="C315" s="35" t="s">
        <v>276</v>
      </c>
      <c r="D315" s="35" t="s">
        <v>274</v>
      </c>
      <c r="E315" s="24">
        <v>1759.48</v>
      </c>
      <c r="F315" s="24">
        <v>0</v>
      </c>
      <c r="G315" s="24">
        <v>242.4</v>
      </c>
      <c r="H315" s="24">
        <v>0</v>
      </c>
      <c r="I315" s="24">
        <v>0</v>
      </c>
      <c r="J315" s="24">
        <v>0</v>
      </c>
      <c r="K315" s="24">
        <v>0</v>
      </c>
      <c r="L315" s="24">
        <v>0</v>
      </c>
      <c r="M315" s="24">
        <v>253.74</v>
      </c>
      <c r="N315" s="24">
        <v>0</v>
      </c>
      <c r="O315" s="24">
        <v>0</v>
      </c>
      <c r="P315" s="24">
        <v>2255.62</v>
      </c>
      <c r="Q315" s="24">
        <v>353.55</v>
      </c>
      <c r="R315" s="37">
        <f t="shared" si="4"/>
        <v>1902.07</v>
      </c>
      <c r="S315" s="9"/>
      <c r="T315" s="9"/>
      <c r="U315" s="9"/>
    </row>
    <row r="316" spans="1:21" s="8" customFormat="1" ht="15" customHeight="1">
      <c r="A316" s="22" t="s">
        <v>150</v>
      </c>
      <c r="B316" s="22" t="s">
        <v>495</v>
      </c>
      <c r="C316" s="35" t="s">
        <v>520</v>
      </c>
      <c r="D316" s="35" t="s">
        <v>274</v>
      </c>
      <c r="E316" s="24">
        <v>4662.21</v>
      </c>
      <c r="F316" s="24">
        <v>1646.25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155.66</v>
      </c>
      <c r="N316" s="24">
        <v>0</v>
      </c>
      <c r="O316" s="24">
        <v>0</v>
      </c>
      <c r="P316" s="24">
        <v>6464.12</v>
      </c>
      <c r="Q316" s="24">
        <v>1387</v>
      </c>
      <c r="R316" s="37">
        <f t="shared" si="4"/>
        <v>5077.12</v>
      </c>
      <c r="S316" s="9"/>
      <c r="T316" s="9"/>
      <c r="U316" s="9"/>
    </row>
    <row r="317" spans="1:21" s="8" customFormat="1" ht="15" customHeight="1">
      <c r="A317" s="22" t="s">
        <v>151</v>
      </c>
      <c r="B317" s="22" t="s">
        <v>479</v>
      </c>
      <c r="C317" s="35" t="s">
        <v>480</v>
      </c>
      <c r="D317" s="35" t="s">
        <v>274</v>
      </c>
      <c r="E317" s="24">
        <v>3673.77</v>
      </c>
      <c r="F317" s="24">
        <v>0</v>
      </c>
      <c r="G317" s="24">
        <v>0</v>
      </c>
      <c r="H317" s="24">
        <v>612.29999999999995</v>
      </c>
      <c r="I317" s="24">
        <v>0</v>
      </c>
      <c r="J317" s="24">
        <v>0</v>
      </c>
      <c r="K317" s="24">
        <v>0</v>
      </c>
      <c r="L317" s="24">
        <v>0</v>
      </c>
      <c r="M317" s="24">
        <v>187.69</v>
      </c>
      <c r="N317" s="24">
        <v>0</v>
      </c>
      <c r="O317" s="24">
        <v>0</v>
      </c>
      <c r="P317" s="24">
        <v>4473.76</v>
      </c>
      <c r="Q317" s="24">
        <v>1588.74</v>
      </c>
      <c r="R317" s="37">
        <f t="shared" si="4"/>
        <v>2885.0200000000004</v>
      </c>
      <c r="S317" s="9"/>
      <c r="T317" s="9"/>
      <c r="U317" s="9"/>
    </row>
    <row r="318" spans="1:21" s="8" customFormat="1" ht="15" customHeight="1">
      <c r="A318" s="22" t="s">
        <v>368</v>
      </c>
      <c r="B318" s="22" t="s">
        <v>613</v>
      </c>
      <c r="C318" s="35" t="s">
        <v>276</v>
      </c>
      <c r="D318" s="35" t="s">
        <v>274</v>
      </c>
      <c r="E318" s="24">
        <v>4734.2299999999996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5552.06</v>
      </c>
      <c r="L318" s="24">
        <v>0</v>
      </c>
      <c r="M318" s="24">
        <v>264.69</v>
      </c>
      <c r="N318" s="24">
        <v>0</v>
      </c>
      <c r="O318" s="24">
        <v>0</v>
      </c>
      <c r="P318" s="24">
        <v>10550.98</v>
      </c>
      <c r="Q318" s="24">
        <v>2512.81</v>
      </c>
      <c r="R318" s="37">
        <f t="shared" si="4"/>
        <v>8038.17</v>
      </c>
      <c r="S318" s="9"/>
      <c r="T318" s="9"/>
      <c r="U318" s="9"/>
    </row>
    <row r="319" spans="1:21" s="8" customFormat="1" ht="15" customHeight="1">
      <c r="A319" s="22" t="s">
        <v>614</v>
      </c>
      <c r="B319" s="22" t="s">
        <v>275</v>
      </c>
      <c r="C319" s="35" t="s">
        <v>486</v>
      </c>
      <c r="D319" s="35" t="s">
        <v>272</v>
      </c>
      <c r="E319" s="24">
        <v>400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57.33</v>
      </c>
      <c r="M319" s="24">
        <v>0</v>
      </c>
      <c r="N319" s="24">
        <v>0</v>
      </c>
      <c r="O319" s="24">
        <v>0</v>
      </c>
      <c r="P319" s="24">
        <v>457.33</v>
      </c>
      <c r="Q319" s="24">
        <v>0</v>
      </c>
      <c r="R319" s="37">
        <f t="shared" si="4"/>
        <v>457.33</v>
      </c>
      <c r="S319" s="9"/>
      <c r="T319" s="9"/>
      <c r="U319" s="9"/>
    </row>
    <row r="320" spans="1:21" s="8" customFormat="1" ht="15" customHeight="1">
      <c r="A320" s="22" t="s">
        <v>615</v>
      </c>
      <c r="B320" s="22" t="s">
        <v>275</v>
      </c>
      <c r="C320" s="35">
        <v>0</v>
      </c>
      <c r="D320" s="35" t="s">
        <v>272</v>
      </c>
      <c r="E320" s="24">
        <v>830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86</v>
      </c>
      <c r="M320" s="24">
        <v>0</v>
      </c>
      <c r="N320" s="24">
        <v>0</v>
      </c>
      <c r="O320" s="24">
        <v>0</v>
      </c>
      <c r="P320" s="24">
        <v>916</v>
      </c>
      <c r="Q320" s="24">
        <v>0</v>
      </c>
      <c r="R320" s="37">
        <f t="shared" si="4"/>
        <v>916</v>
      </c>
      <c r="S320" s="9"/>
      <c r="T320" s="9"/>
      <c r="U320" s="9"/>
    </row>
    <row r="321" spans="1:21" s="8" customFormat="1" ht="15" customHeight="1">
      <c r="A321" s="22" t="s">
        <v>369</v>
      </c>
      <c r="B321" s="22" t="s">
        <v>469</v>
      </c>
      <c r="C321" s="35" t="s">
        <v>276</v>
      </c>
      <c r="D321" s="35" t="s">
        <v>274</v>
      </c>
      <c r="E321" s="24">
        <v>4183.63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4183.63</v>
      </c>
      <c r="Q321" s="24">
        <v>637.14</v>
      </c>
      <c r="R321" s="37">
        <f t="shared" si="4"/>
        <v>3546.4900000000002</v>
      </c>
      <c r="S321" s="9"/>
      <c r="T321" s="9"/>
      <c r="U321" s="9"/>
    </row>
    <row r="322" spans="1:21" s="21" customFormat="1" ht="15" customHeight="1">
      <c r="A322" s="22" t="s">
        <v>152</v>
      </c>
      <c r="B322" s="22" t="s">
        <v>495</v>
      </c>
      <c r="C322" s="35" t="s">
        <v>459</v>
      </c>
      <c r="D322" s="35" t="s">
        <v>274</v>
      </c>
      <c r="E322" s="24">
        <v>6216.27</v>
      </c>
      <c r="F322" s="24">
        <v>2914.05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125.12</v>
      </c>
      <c r="N322" s="24">
        <v>0</v>
      </c>
      <c r="O322" s="24">
        <v>0</v>
      </c>
      <c r="P322" s="24">
        <v>9255.44</v>
      </c>
      <c r="Q322" s="24">
        <v>4808.3599999999997</v>
      </c>
      <c r="R322" s="37">
        <f t="shared" si="4"/>
        <v>4447.0800000000008</v>
      </c>
      <c r="S322" s="9"/>
      <c r="T322" s="9"/>
      <c r="U322" s="9"/>
    </row>
    <row r="323" spans="1:21" s="8" customFormat="1" ht="15" customHeight="1">
      <c r="A323" s="22" t="s">
        <v>153</v>
      </c>
      <c r="B323" s="22" t="s">
        <v>467</v>
      </c>
      <c r="C323" s="35" t="s">
        <v>459</v>
      </c>
      <c r="D323" s="35" t="s">
        <v>274</v>
      </c>
      <c r="E323" s="24">
        <v>1981.45</v>
      </c>
      <c r="F323" s="24">
        <v>827.84</v>
      </c>
      <c r="G323" s="24">
        <v>242.4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303.64</v>
      </c>
      <c r="N323" s="24">
        <v>0</v>
      </c>
      <c r="O323" s="24">
        <v>0</v>
      </c>
      <c r="P323" s="24">
        <v>3355.33</v>
      </c>
      <c r="Q323" s="24">
        <v>365.45</v>
      </c>
      <c r="R323" s="37">
        <f t="shared" si="4"/>
        <v>2989.88</v>
      </c>
      <c r="S323" s="9"/>
      <c r="T323" s="9"/>
      <c r="U323" s="9"/>
    </row>
    <row r="324" spans="1:21" s="8" customFormat="1" ht="15" customHeight="1">
      <c r="A324" s="22" t="s">
        <v>616</v>
      </c>
      <c r="B324" s="22" t="s">
        <v>467</v>
      </c>
      <c r="C324" s="35" t="s">
        <v>276</v>
      </c>
      <c r="D324" s="35" t="s">
        <v>274</v>
      </c>
      <c r="E324" s="24">
        <v>1759.48</v>
      </c>
      <c r="F324" s="24">
        <v>0</v>
      </c>
      <c r="G324" s="24">
        <v>242.4</v>
      </c>
      <c r="H324" s="24">
        <v>1334.58</v>
      </c>
      <c r="I324" s="24">
        <v>0</v>
      </c>
      <c r="J324" s="24">
        <v>58.65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3395.11</v>
      </c>
      <c r="Q324" s="24">
        <v>244.02</v>
      </c>
      <c r="R324" s="37">
        <f t="shared" si="4"/>
        <v>3151.09</v>
      </c>
      <c r="S324" s="9"/>
      <c r="T324" s="9"/>
      <c r="U324" s="9"/>
    </row>
    <row r="325" spans="1:21" s="8" customFormat="1" ht="15" customHeight="1">
      <c r="A325" s="22" t="s">
        <v>154</v>
      </c>
      <c r="B325" s="22" t="s">
        <v>556</v>
      </c>
      <c r="C325" s="35">
        <v>0</v>
      </c>
      <c r="D325" s="35" t="s">
        <v>274</v>
      </c>
      <c r="E325" s="24">
        <v>6940.08</v>
      </c>
      <c r="F325" s="24">
        <v>0</v>
      </c>
      <c r="G325" s="24">
        <v>0</v>
      </c>
      <c r="H325" s="24">
        <v>616.9</v>
      </c>
      <c r="I325" s="24">
        <v>0</v>
      </c>
      <c r="J325" s="24">
        <v>0</v>
      </c>
      <c r="K325" s="24">
        <v>0</v>
      </c>
      <c r="L325" s="24">
        <v>0</v>
      </c>
      <c r="M325" s="24">
        <v>69.75</v>
      </c>
      <c r="N325" s="24">
        <v>0</v>
      </c>
      <c r="O325" s="24">
        <v>0</v>
      </c>
      <c r="P325" s="24">
        <v>7626.73</v>
      </c>
      <c r="Q325" s="24">
        <v>1841.39</v>
      </c>
      <c r="R325" s="37">
        <f t="shared" si="4"/>
        <v>5785.3399999999992</v>
      </c>
      <c r="S325" s="9"/>
      <c r="T325" s="9"/>
      <c r="U325" s="9"/>
    </row>
    <row r="326" spans="1:21" s="8" customFormat="1" ht="15" customHeight="1">
      <c r="A326" s="22" t="s">
        <v>155</v>
      </c>
      <c r="B326" s="22" t="s">
        <v>482</v>
      </c>
      <c r="C326" s="35" t="s">
        <v>480</v>
      </c>
      <c r="D326" s="35" t="s">
        <v>274</v>
      </c>
      <c r="E326" s="24">
        <v>4352.6499999999996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4164.05</v>
      </c>
      <c r="L326" s="24">
        <v>0</v>
      </c>
      <c r="M326" s="24">
        <v>0</v>
      </c>
      <c r="N326" s="24">
        <v>0</v>
      </c>
      <c r="O326" s="24">
        <v>0</v>
      </c>
      <c r="P326" s="24">
        <v>8516.7000000000007</v>
      </c>
      <c r="Q326" s="24">
        <v>3348.81</v>
      </c>
      <c r="R326" s="37">
        <f t="shared" si="4"/>
        <v>5167.8900000000012</v>
      </c>
      <c r="S326" s="9"/>
      <c r="T326" s="9"/>
      <c r="U326" s="9"/>
    </row>
    <row r="327" spans="1:21" s="8" customFormat="1" ht="15" customHeight="1">
      <c r="A327" s="22" t="s">
        <v>617</v>
      </c>
      <c r="B327" s="22" t="s">
        <v>482</v>
      </c>
      <c r="C327" s="35" t="s">
        <v>276</v>
      </c>
      <c r="D327" s="35" t="s">
        <v>274</v>
      </c>
      <c r="E327" s="24">
        <v>3625.81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3625.81</v>
      </c>
      <c r="Q327" s="24">
        <v>481.55</v>
      </c>
      <c r="R327" s="37">
        <f t="shared" si="4"/>
        <v>3144.2599999999998</v>
      </c>
      <c r="S327" s="9"/>
      <c r="T327" s="9"/>
      <c r="U327" s="9"/>
    </row>
    <row r="328" spans="1:21" s="21" customFormat="1" ht="15" customHeight="1">
      <c r="A328" s="22" t="s">
        <v>156</v>
      </c>
      <c r="B328" s="22" t="s">
        <v>498</v>
      </c>
      <c r="C328" s="35" t="s">
        <v>459</v>
      </c>
      <c r="D328" s="35" t="s">
        <v>274</v>
      </c>
      <c r="E328" s="24">
        <v>2604.1799999999998</v>
      </c>
      <c r="F328" s="24">
        <v>997.55</v>
      </c>
      <c r="G328" s="24">
        <v>377.11</v>
      </c>
      <c r="H328" s="24">
        <v>0</v>
      </c>
      <c r="I328" s="24">
        <v>2810.08</v>
      </c>
      <c r="J328" s="24">
        <v>0</v>
      </c>
      <c r="K328" s="24">
        <v>0</v>
      </c>
      <c r="L328" s="24">
        <v>0</v>
      </c>
      <c r="M328" s="24">
        <v>233.48</v>
      </c>
      <c r="N328" s="24">
        <v>0</v>
      </c>
      <c r="O328" s="24">
        <v>0</v>
      </c>
      <c r="P328" s="24">
        <v>7022.4</v>
      </c>
      <c r="Q328" s="24">
        <v>1626.89</v>
      </c>
      <c r="R328" s="37">
        <f t="shared" si="4"/>
        <v>5395.5099999999993</v>
      </c>
      <c r="S328" s="9"/>
      <c r="T328" s="9"/>
      <c r="U328" s="9"/>
    </row>
    <row r="329" spans="1:21" s="8" customFormat="1" ht="15" customHeight="1">
      <c r="A329" s="22" t="s">
        <v>370</v>
      </c>
      <c r="B329" s="22" t="s">
        <v>467</v>
      </c>
      <c r="C329" s="35" t="s">
        <v>276</v>
      </c>
      <c r="D329" s="35" t="s">
        <v>274</v>
      </c>
      <c r="E329" s="24">
        <v>1759.48</v>
      </c>
      <c r="F329" s="24">
        <v>0</v>
      </c>
      <c r="G329" s="24">
        <v>242.4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2001.88</v>
      </c>
      <c r="Q329" s="24">
        <v>166.98</v>
      </c>
      <c r="R329" s="37">
        <f t="shared" si="4"/>
        <v>1834.9</v>
      </c>
      <c r="S329" s="9"/>
      <c r="T329" s="9"/>
      <c r="U329" s="9"/>
    </row>
    <row r="330" spans="1:21" s="8" customFormat="1" ht="15" customHeight="1">
      <c r="A330" s="22" t="s">
        <v>157</v>
      </c>
      <c r="B330" s="22" t="s">
        <v>618</v>
      </c>
      <c r="C330" s="35" t="s">
        <v>459</v>
      </c>
      <c r="D330" s="35" t="s">
        <v>274</v>
      </c>
      <c r="E330" s="24">
        <v>6216.27</v>
      </c>
      <c r="F330" s="24">
        <v>58.95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6275.22</v>
      </c>
      <c r="Q330" s="24">
        <v>2196.42</v>
      </c>
      <c r="R330" s="37">
        <f t="shared" si="4"/>
        <v>4078.8</v>
      </c>
      <c r="S330" s="9"/>
      <c r="T330" s="9"/>
      <c r="U330" s="9"/>
    </row>
    <row r="331" spans="1:21" s="8" customFormat="1" ht="15" customHeight="1">
      <c r="A331" s="22" t="s">
        <v>619</v>
      </c>
      <c r="B331" s="22" t="s">
        <v>275</v>
      </c>
      <c r="C331" s="35">
        <v>0</v>
      </c>
      <c r="D331" s="35" t="s">
        <v>272</v>
      </c>
      <c r="E331" s="24">
        <v>830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86</v>
      </c>
      <c r="M331" s="24">
        <v>0</v>
      </c>
      <c r="N331" s="24">
        <v>0</v>
      </c>
      <c r="O331" s="24">
        <v>0</v>
      </c>
      <c r="P331" s="24">
        <v>916</v>
      </c>
      <c r="Q331" s="24">
        <v>27.67</v>
      </c>
      <c r="R331" s="37">
        <f t="shared" si="4"/>
        <v>888.33</v>
      </c>
      <c r="S331" s="9"/>
      <c r="T331" s="9"/>
      <c r="U331" s="9"/>
    </row>
    <row r="332" spans="1:21" s="8" customFormat="1" ht="15" customHeight="1">
      <c r="A332" s="22" t="s">
        <v>620</v>
      </c>
      <c r="B332" s="22" t="s">
        <v>275</v>
      </c>
      <c r="C332" s="35" t="s">
        <v>486</v>
      </c>
      <c r="D332" s="35" t="s">
        <v>272</v>
      </c>
      <c r="E332" s="24">
        <v>600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86</v>
      </c>
      <c r="M332" s="24">
        <v>0</v>
      </c>
      <c r="N332" s="24">
        <v>0</v>
      </c>
      <c r="O332" s="24">
        <v>0</v>
      </c>
      <c r="P332" s="24">
        <v>686</v>
      </c>
      <c r="Q332" s="24">
        <v>20</v>
      </c>
      <c r="R332" s="37">
        <f t="shared" si="4"/>
        <v>666</v>
      </c>
      <c r="S332" s="9"/>
      <c r="T332" s="9"/>
      <c r="U332" s="9"/>
    </row>
    <row r="333" spans="1:21" s="21" customFormat="1" ht="15" customHeight="1">
      <c r="A333" s="22" t="s">
        <v>621</v>
      </c>
      <c r="B333" s="22" t="s">
        <v>471</v>
      </c>
      <c r="C333" s="35" t="s">
        <v>276</v>
      </c>
      <c r="D333" s="35" t="s">
        <v>274</v>
      </c>
      <c r="E333" s="24">
        <v>4734.2299999999996</v>
      </c>
      <c r="F333" s="24">
        <v>0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4734.2299999999996</v>
      </c>
      <c r="Q333" s="24">
        <v>735.45</v>
      </c>
      <c r="R333" s="37">
        <f t="shared" ref="R333:R396" si="5">SUM(P333-Q333)</f>
        <v>3998.7799999999997</v>
      </c>
      <c r="S333" s="9"/>
      <c r="T333" s="9"/>
      <c r="U333" s="9"/>
    </row>
    <row r="334" spans="1:21" s="21" customFormat="1" ht="15" customHeight="1">
      <c r="A334" s="22" t="s">
        <v>371</v>
      </c>
      <c r="B334" s="22" t="s">
        <v>501</v>
      </c>
      <c r="C334" s="35" t="s">
        <v>276</v>
      </c>
      <c r="D334" s="35" t="s">
        <v>274</v>
      </c>
      <c r="E334" s="24">
        <v>2019.76</v>
      </c>
      <c r="F334" s="24">
        <v>0</v>
      </c>
      <c r="G334" s="24">
        <v>546.79999999999995</v>
      </c>
      <c r="H334" s="24">
        <v>0</v>
      </c>
      <c r="I334" s="24">
        <v>0</v>
      </c>
      <c r="J334" s="24">
        <v>76.12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2642.68</v>
      </c>
      <c r="Q334" s="24">
        <v>390.74</v>
      </c>
      <c r="R334" s="37">
        <f t="shared" si="5"/>
        <v>2251.9399999999996</v>
      </c>
      <c r="S334" s="9"/>
      <c r="T334" s="9"/>
      <c r="U334" s="9"/>
    </row>
    <row r="335" spans="1:21" s="8" customFormat="1" ht="15" customHeight="1">
      <c r="A335" s="22" t="s">
        <v>158</v>
      </c>
      <c r="B335" s="22" t="s">
        <v>467</v>
      </c>
      <c r="C335" s="35" t="s">
        <v>534</v>
      </c>
      <c r="D335" s="35" t="s">
        <v>274</v>
      </c>
      <c r="E335" s="24">
        <v>1867.16</v>
      </c>
      <c r="F335" s="24">
        <v>0</v>
      </c>
      <c r="G335" s="24">
        <v>242.4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536.22</v>
      </c>
      <c r="N335" s="24">
        <v>0</v>
      </c>
      <c r="O335" s="24">
        <v>0</v>
      </c>
      <c r="P335" s="24">
        <v>2645.78</v>
      </c>
      <c r="Q335" s="24">
        <v>490.52</v>
      </c>
      <c r="R335" s="37">
        <f t="shared" si="5"/>
        <v>2155.2600000000002</v>
      </c>
      <c r="S335" s="9"/>
      <c r="T335" s="9"/>
      <c r="U335" s="9"/>
    </row>
    <row r="336" spans="1:21" s="8" customFormat="1" ht="15" customHeight="1">
      <c r="A336" s="22" t="s">
        <v>372</v>
      </c>
      <c r="B336" s="22" t="s">
        <v>622</v>
      </c>
      <c r="C336" s="35">
        <v>0</v>
      </c>
      <c r="D336" s="35" t="s">
        <v>274</v>
      </c>
      <c r="E336" s="24">
        <v>16841.259999999998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16841.259999999998</v>
      </c>
      <c r="Q336" s="24">
        <v>4367.5600000000004</v>
      </c>
      <c r="R336" s="37">
        <f t="shared" si="5"/>
        <v>12473.699999999997</v>
      </c>
      <c r="S336" s="9"/>
      <c r="T336" s="9"/>
      <c r="U336" s="9"/>
    </row>
    <row r="337" spans="1:21" s="8" customFormat="1" ht="15" customHeight="1">
      <c r="A337" s="22" t="s">
        <v>373</v>
      </c>
      <c r="B337" s="22" t="s">
        <v>461</v>
      </c>
      <c r="C337" s="35" t="s">
        <v>276</v>
      </c>
      <c r="D337" s="35" t="s">
        <v>274</v>
      </c>
      <c r="E337" s="24">
        <v>2312.4299999999998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1249.21</v>
      </c>
      <c r="L337" s="24">
        <v>0</v>
      </c>
      <c r="M337" s="24">
        <v>230.55</v>
      </c>
      <c r="N337" s="24">
        <v>0</v>
      </c>
      <c r="O337" s="24">
        <v>0</v>
      </c>
      <c r="P337" s="24">
        <v>3792.19</v>
      </c>
      <c r="Q337" s="24">
        <v>441.94</v>
      </c>
      <c r="R337" s="37">
        <f t="shared" si="5"/>
        <v>3350.25</v>
      </c>
      <c r="S337" s="9"/>
      <c r="T337" s="9"/>
      <c r="U337" s="9"/>
    </row>
    <row r="338" spans="1:21" s="21" customFormat="1" ht="15" customHeight="1">
      <c r="A338" s="22" t="s">
        <v>623</v>
      </c>
      <c r="B338" s="22" t="s">
        <v>471</v>
      </c>
      <c r="C338" s="35" t="s">
        <v>276</v>
      </c>
      <c r="D338" s="35" t="s">
        <v>274</v>
      </c>
      <c r="E338" s="24">
        <v>4734.2299999999996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4734.2299999999996</v>
      </c>
      <c r="Q338" s="24">
        <v>826.77</v>
      </c>
      <c r="R338" s="37">
        <f t="shared" si="5"/>
        <v>3907.4599999999996</v>
      </c>
      <c r="S338" s="9"/>
      <c r="T338" s="9"/>
      <c r="U338" s="9"/>
    </row>
    <row r="339" spans="1:21" s="8" customFormat="1" ht="15" customHeight="1">
      <c r="A339" s="22" t="s">
        <v>159</v>
      </c>
      <c r="B339" s="22" t="s">
        <v>553</v>
      </c>
      <c r="C339" s="35" t="s">
        <v>459</v>
      </c>
      <c r="D339" s="35" t="s">
        <v>274</v>
      </c>
      <c r="E339" s="24">
        <v>6216.27</v>
      </c>
      <c r="F339" s="24">
        <v>1611.96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201.99</v>
      </c>
      <c r="N339" s="24">
        <v>0</v>
      </c>
      <c r="O339" s="24">
        <v>0</v>
      </c>
      <c r="P339" s="24">
        <v>8030.22</v>
      </c>
      <c r="Q339" s="24">
        <v>1885.84</v>
      </c>
      <c r="R339" s="37">
        <f t="shared" si="5"/>
        <v>6144.38</v>
      </c>
      <c r="S339" s="9"/>
      <c r="T339" s="9"/>
      <c r="U339" s="9"/>
    </row>
    <row r="340" spans="1:21" s="8" customFormat="1" ht="15" customHeight="1">
      <c r="A340" s="22" t="s">
        <v>624</v>
      </c>
      <c r="B340" s="22" t="s">
        <v>478</v>
      </c>
      <c r="C340" s="35">
        <v>0</v>
      </c>
      <c r="D340" s="35" t="s">
        <v>274</v>
      </c>
      <c r="E340" s="24">
        <v>2776.03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257.18</v>
      </c>
      <c r="N340" s="24">
        <v>662.68</v>
      </c>
      <c r="O340" s="24">
        <v>0</v>
      </c>
      <c r="P340" s="24">
        <v>3695.89</v>
      </c>
      <c r="Q340" s="24">
        <v>289.36</v>
      </c>
      <c r="R340" s="37">
        <f t="shared" si="5"/>
        <v>3406.5299999999997</v>
      </c>
      <c r="S340" s="9"/>
      <c r="T340" s="9"/>
      <c r="U340" s="9"/>
    </row>
    <row r="341" spans="1:21" s="8" customFormat="1" ht="15" customHeight="1">
      <c r="A341" s="22" t="s">
        <v>374</v>
      </c>
      <c r="B341" s="22" t="s">
        <v>457</v>
      </c>
      <c r="C341" s="35" t="s">
        <v>276</v>
      </c>
      <c r="D341" s="35" t="s">
        <v>274</v>
      </c>
      <c r="E341" s="24">
        <v>1759.48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0</v>
      </c>
      <c r="P341" s="24">
        <v>1759.48</v>
      </c>
      <c r="Q341" s="24">
        <v>250.74</v>
      </c>
      <c r="R341" s="37">
        <f t="shared" si="5"/>
        <v>1508.74</v>
      </c>
      <c r="S341" s="9"/>
      <c r="T341" s="9"/>
      <c r="U341" s="9"/>
    </row>
    <row r="342" spans="1:21" s="8" customFormat="1" ht="15" customHeight="1">
      <c r="A342" s="22" t="s">
        <v>160</v>
      </c>
      <c r="B342" s="22" t="s">
        <v>466</v>
      </c>
      <c r="C342" s="35" t="s">
        <v>459</v>
      </c>
      <c r="D342" s="35" t="s">
        <v>274</v>
      </c>
      <c r="E342" s="24">
        <v>1981.45</v>
      </c>
      <c r="F342" s="24">
        <v>0</v>
      </c>
      <c r="G342" s="24">
        <v>541.02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2522.4699999999998</v>
      </c>
      <c r="Q342" s="24">
        <v>274.2</v>
      </c>
      <c r="R342" s="37">
        <f t="shared" si="5"/>
        <v>2248.27</v>
      </c>
      <c r="S342" s="9"/>
      <c r="T342" s="9"/>
      <c r="U342" s="9"/>
    </row>
    <row r="343" spans="1:21" s="8" customFormat="1" ht="15" customHeight="1">
      <c r="A343" s="22" t="s">
        <v>161</v>
      </c>
      <c r="B343" s="22" t="s">
        <v>455</v>
      </c>
      <c r="C343" s="35" t="s">
        <v>459</v>
      </c>
      <c r="D343" s="35" t="s">
        <v>274</v>
      </c>
      <c r="E343" s="24">
        <v>2604.1799999999998</v>
      </c>
      <c r="F343" s="24">
        <v>245.46</v>
      </c>
      <c r="G343" s="24">
        <v>781.25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233.48</v>
      </c>
      <c r="N343" s="24">
        <v>0</v>
      </c>
      <c r="O343" s="24">
        <v>0</v>
      </c>
      <c r="P343" s="24">
        <v>3864.37</v>
      </c>
      <c r="Q343" s="24">
        <v>944.16</v>
      </c>
      <c r="R343" s="37">
        <f t="shared" si="5"/>
        <v>2920.21</v>
      </c>
      <c r="S343" s="9"/>
      <c r="T343" s="9"/>
      <c r="U343" s="9"/>
    </row>
    <row r="344" spans="1:21" s="7" customFormat="1" ht="15" customHeight="1">
      <c r="A344" s="22" t="s">
        <v>625</v>
      </c>
      <c r="B344" s="22" t="s">
        <v>463</v>
      </c>
      <c r="C344" s="35" t="s">
        <v>276</v>
      </c>
      <c r="D344" s="35" t="s">
        <v>274</v>
      </c>
      <c r="E344" s="24">
        <v>1475.2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774.48</v>
      </c>
      <c r="P344" s="24">
        <v>2249.6799999999998</v>
      </c>
      <c r="Q344" s="24">
        <v>208.09</v>
      </c>
      <c r="R344" s="37">
        <f t="shared" si="5"/>
        <v>2041.59</v>
      </c>
      <c r="S344" s="16"/>
      <c r="T344" s="16"/>
      <c r="U344" s="16"/>
    </row>
    <row r="345" spans="1:21" s="8" customFormat="1" ht="15" customHeight="1">
      <c r="A345" s="22" t="s">
        <v>375</v>
      </c>
      <c r="B345" s="22" t="s">
        <v>569</v>
      </c>
      <c r="C345" s="35" t="s">
        <v>276</v>
      </c>
      <c r="D345" s="35" t="s">
        <v>274</v>
      </c>
      <c r="E345" s="24">
        <v>4734.2299999999996</v>
      </c>
      <c r="F345" s="24">
        <v>0</v>
      </c>
      <c r="G345" s="24">
        <v>242.4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4976.63</v>
      </c>
      <c r="Q345" s="24">
        <v>858.95</v>
      </c>
      <c r="R345" s="37">
        <f t="shared" si="5"/>
        <v>4117.68</v>
      </c>
      <c r="S345" s="9"/>
      <c r="T345" s="9"/>
      <c r="U345" s="9"/>
    </row>
    <row r="346" spans="1:21" s="8" customFormat="1" ht="15" customHeight="1">
      <c r="A346" s="22" t="s">
        <v>162</v>
      </c>
      <c r="B346" s="22" t="s">
        <v>495</v>
      </c>
      <c r="C346" s="35" t="s">
        <v>517</v>
      </c>
      <c r="D346" s="35" t="s">
        <v>274</v>
      </c>
      <c r="E346" s="24">
        <v>6094.4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6094.4</v>
      </c>
      <c r="Q346" s="24">
        <v>1311.41</v>
      </c>
      <c r="R346" s="37">
        <f t="shared" si="5"/>
        <v>4782.99</v>
      </c>
      <c r="S346" s="9"/>
      <c r="T346" s="9"/>
      <c r="U346" s="9"/>
    </row>
    <row r="347" spans="1:21" s="21" customFormat="1" ht="15" customHeight="1">
      <c r="A347" s="22" t="s">
        <v>163</v>
      </c>
      <c r="B347" s="22" t="s">
        <v>501</v>
      </c>
      <c r="C347" s="35" t="s">
        <v>276</v>
      </c>
      <c r="D347" s="35" t="s">
        <v>274</v>
      </c>
      <c r="E347" s="24">
        <v>2019.76</v>
      </c>
      <c r="F347" s="24">
        <v>0</v>
      </c>
      <c r="G347" s="24">
        <v>303.28000000000003</v>
      </c>
      <c r="H347" s="24">
        <v>0</v>
      </c>
      <c r="I347" s="24">
        <v>0</v>
      </c>
      <c r="J347" s="24">
        <v>69.08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2392.12</v>
      </c>
      <c r="Q347" s="24">
        <v>223.94</v>
      </c>
      <c r="R347" s="37">
        <f t="shared" si="5"/>
        <v>2168.1799999999998</v>
      </c>
      <c r="S347" s="9"/>
      <c r="T347" s="9"/>
      <c r="U347" s="9"/>
    </row>
    <row r="348" spans="1:21" s="8" customFormat="1" ht="15" customHeight="1">
      <c r="A348" s="22" t="s">
        <v>163</v>
      </c>
      <c r="B348" s="22" t="s">
        <v>463</v>
      </c>
      <c r="C348" s="35" t="s">
        <v>459</v>
      </c>
      <c r="D348" s="35" t="s">
        <v>274</v>
      </c>
      <c r="E348" s="24">
        <v>1661.3</v>
      </c>
      <c r="F348" s="24">
        <v>237.49</v>
      </c>
      <c r="G348" s="24">
        <v>0</v>
      </c>
      <c r="H348" s="24">
        <v>0</v>
      </c>
      <c r="I348" s="24">
        <v>0</v>
      </c>
      <c r="J348" s="24">
        <v>0</v>
      </c>
      <c r="K348" s="24">
        <v>0</v>
      </c>
      <c r="L348" s="24">
        <v>0</v>
      </c>
      <c r="M348" s="24">
        <v>311.31</v>
      </c>
      <c r="N348" s="24">
        <v>0</v>
      </c>
      <c r="O348" s="24">
        <v>1329.15</v>
      </c>
      <c r="P348" s="24">
        <v>3539.25</v>
      </c>
      <c r="Q348" s="24">
        <v>211.71</v>
      </c>
      <c r="R348" s="37">
        <f t="shared" si="5"/>
        <v>3327.54</v>
      </c>
      <c r="S348" s="9"/>
      <c r="T348" s="9"/>
      <c r="U348" s="9"/>
    </row>
    <row r="349" spans="1:21" s="21" customFormat="1" ht="15" customHeight="1">
      <c r="A349" s="22" t="s">
        <v>164</v>
      </c>
      <c r="B349" s="22" t="s">
        <v>522</v>
      </c>
      <c r="C349" s="35" t="s">
        <v>459</v>
      </c>
      <c r="D349" s="35" t="s">
        <v>274</v>
      </c>
      <c r="E349" s="24">
        <v>3036.46</v>
      </c>
      <c r="F349" s="24">
        <v>1078.1600000000001</v>
      </c>
      <c r="G349" s="24">
        <v>862.5</v>
      </c>
      <c r="H349" s="24">
        <v>0</v>
      </c>
      <c r="I349" s="24">
        <v>0</v>
      </c>
      <c r="J349" s="24">
        <v>155.07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5132.1899999999996</v>
      </c>
      <c r="Q349" s="24">
        <v>1091.0899999999999</v>
      </c>
      <c r="R349" s="37">
        <f t="shared" si="5"/>
        <v>4041.0999999999995</v>
      </c>
      <c r="S349" s="9"/>
      <c r="T349" s="9"/>
      <c r="U349" s="9"/>
    </row>
    <row r="350" spans="1:21" s="8" customFormat="1" ht="15" customHeight="1">
      <c r="A350" s="22" t="s">
        <v>165</v>
      </c>
      <c r="B350" s="22" t="s">
        <v>279</v>
      </c>
      <c r="C350" s="35" t="s">
        <v>517</v>
      </c>
      <c r="D350" s="35" t="s">
        <v>274</v>
      </c>
      <c r="E350" s="24">
        <v>4619.07</v>
      </c>
      <c r="F350" s="24">
        <v>0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187.69</v>
      </c>
      <c r="N350" s="24">
        <v>0</v>
      </c>
      <c r="O350" s="24">
        <v>0</v>
      </c>
      <c r="P350" s="24">
        <v>4806.76</v>
      </c>
      <c r="Q350" s="24">
        <v>1925.27</v>
      </c>
      <c r="R350" s="37">
        <f t="shared" si="5"/>
        <v>2881.4900000000002</v>
      </c>
      <c r="S350" s="9"/>
      <c r="T350" s="9"/>
      <c r="U350" s="9"/>
    </row>
    <row r="351" spans="1:21" s="21" customFormat="1" ht="15" customHeight="1">
      <c r="A351" s="22" t="s">
        <v>166</v>
      </c>
      <c r="B351" s="22" t="s">
        <v>479</v>
      </c>
      <c r="C351" s="35" t="s">
        <v>480</v>
      </c>
      <c r="D351" s="35" t="s">
        <v>274</v>
      </c>
      <c r="E351" s="24">
        <v>3673.77</v>
      </c>
      <c r="F351" s="24">
        <v>0</v>
      </c>
      <c r="G351" s="24">
        <v>0</v>
      </c>
      <c r="H351" s="24">
        <v>0</v>
      </c>
      <c r="I351" s="24">
        <v>0</v>
      </c>
      <c r="J351" s="24">
        <v>0</v>
      </c>
      <c r="K351" s="24">
        <v>1200</v>
      </c>
      <c r="L351" s="24">
        <v>0</v>
      </c>
      <c r="M351" s="24">
        <v>280.77999999999997</v>
      </c>
      <c r="N351" s="24">
        <v>0</v>
      </c>
      <c r="O351" s="24">
        <v>0</v>
      </c>
      <c r="P351" s="24">
        <v>5154.55</v>
      </c>
      <c r="Q351" s="24">
        <v>921.31</v>
      </c>
      <c r="R351" s="37">
        <f t="shared" si="5"/>
        <v>4233.24</v>
      </c>
      <c r="S351" s="9"/>
      <c r="T351" s="9"/>
      <c r="U351" s="9"/>
    </row>
    <row r="352" spans="1:21" s="8" customFormat="1" ht="15" customHeight="1">
      <c r="A352" s="22" t="s">
        <v>376</v>
      </c>
      <c r="B352" s="22" t="s">
        <v>457</v>
      </c>
      <c r="C352" s="35" t="s">
        <v>276</v>
      </c>
      <c r="D352" s="35" t="s">
        <v>274</v>
      </c>
      <c r="E352" s="24">
        <v>1759.48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716.16</v>
      </c>
      <c r="N352" s="24">
        <v>0</v>
      </c>
      <c r="O352" s="24">
        <v>0</v>
      </c>
      <c r="P352" s="24">
        <v>2475.64</v>
      </c>
      <c r="Q352" s="24">
        <v>250.74</v>
      </c>
      <c r="R352" s="37">
        <f t="shared" si="5"/>
        <v>2224.8999999999996</v>
      </c>
      <c r="S352" s="9"/>
      <c r="T352" s="9"/>
      <c r="U352" s="9"/>
    </row>
    <row r="353" spans="1:21" s="8" customFormat="1" ht="15" customHeight="1">
      <c r="A353" s="22" t="s">
        <v>167</v>
      </c>
      <c r="B353" s="22" t="s">
        <v>495</v>
      </c>
      <c r="C353" s="35" t="s">
        <v>459</v>
      </c>
      <c r="D353" s="35" t="s">
        <v>274</v>
      </c>
      <c r="E353" s="24">
        <v>6216.27</v>
      </c>
      <c r="F353" s="24">
        <v>953.83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311.17</v>
      </c>
      <c r="N353" s="24">
        <v>0</v>
      </c>
      <c r="O353" s="24">
        <v>0</v>
      </c>
      <c r="P353" s="24">
        <v>7481.27</v>
      </c>
      <c r="Q353" s="24">
        <v>1655.86</v>
      </c>
      <c r="R353" s="37">
        <f t="shared" si="5"/>
        <v>5825.4100000000008</v>
      </c>
      <c r="S353" s="9"/>
      <c r="T353" s="9"/>
      <c r="U353" s="9"/>
    </row>
    <row r="354" spans="1:21" s="8" customFormat="1" ht="15" customHeight="1">
      <c r="A354" s="22" t="s">
        <v>168</v>
      </c>
      <c r="B354" s="22" t="s">
        <v>490</v>
      </c>
      <c r="C354" s="35">
        <v>5</v>
      </c>
      <c r="D354" s="35" t="s">
        <v>274</v>
      </c>
      <c r="E354" s="24">
        <v>16841.259999999998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16841.259999999998</v>
      </c>
      <c r="Q354" s="24">
        <v>4367.5600000000004</v>
      </c>
      <c r="R354" s="37">
        <f t="shared" si="5"/>
        <v>12473.699999999997</v>
      </c>
      <c r="S354" s="9"/>
      <c r="T354" s="9"/>
      <c r="U354" s="9"/>
    </row>
    <row r="355" spans="1:21" s="8" customFormat="1" ht="15" customHeight="1">
      <c r="A355" s="22" t="s">
        <v>626</v>
      </c>
      <c r="B355" s="22" t="s">
        <v>482</v>
      </c>
      <c r="C355" s="35" t="s">
        <v>276</v>
      </c>
      <c r="D355" s="35" t="s">
        <v>274</v>
      </c>
      <c r="E355" s="24">
        <v>3625.81</v>
      </c>
      <c r="F355" s="24">
        <v>0</v>
      </c>
      <c r="G355" s="24">
        <v>0</v>
      </c>
      <c r="H355" s="24">
        <v>0</v>
      </c>
      <c r="I355" s="24">
        <v>0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0</v>
      </c>
      <c r="P355" s="24">
        <v>3625.81</v>
      </c>
      <c r="Q355" s="24">
        <v>453.11</v>
      </c>
      <c r="R355" s="37">
        <f t="shared" si="5"/>
        <v>3172.7</v>
      </c>
      <c r="S355" s="9"/>
      <c r="T355" s="9"/>
      <c r="U355" s="9"/>
    </row>
    <row r="356" spans="1:21" s="8" customFormat="1" ht="15" customHeight="1">
      <c r="A356" s="22" t="s">
        <v>169</v>
      </c>
      <c r="B356" s="22" t="s">
        <v>479</v>
      </c>
      <c r="C356" s="35" t="s">
        <v>459</v>
      </c>
      <c r="D356" s="35" t="s">
        <v>274</v>
      </c>
      <c r="E356" s="24">
        <v>3976.61</v>
      </c>
      <c r="F356" s="24">
        <v>2053.2399999999998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0</v>
      </c>
      <c r="P356" s="24">
        <v>6029.85</v>
      </c>
      <c r="Q356" s="24">
        <v>1287.0999999999999</v>
      </c>
      <c r="R356" s="37">
        <f t="shared" si="5"/>
        <v>4742.75</v>
      </c>
      <c r="S356" s="9"/>
      <c r="T356" s="9"/>
      <c r="U356" s="9"/>
    </row>
    <row r="357" spans="1:21" s="8" customFormat="1" ht="15" customHeight="1">
      <c r="A357" s="22" t="s">
        <v>170</v>
      </c>
      <c r="B357" s="22" t="s">
        <v>518</v>
      </c>
      <c r="C357" s="35" t="s">
        <v>517</v>
      </c>
      <c r="D357" s="35" t="s">
        <v>274</v>
      </c>
      <c r="E357" s="24">
        <v>2976.91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303.64</v>
      </c>
      <c r="N357" s="24">
        <v>0</v>
      </c>
      <c r="O357" s="24">
        <v>0</v>
      </c>
      <c r="P357" s="24">
        <v>3280.55</v>
      </c>
      <c r="Q357" s="24">
        <v>331.72</v>
      </c>
      <c r="R357" s="37">
        <f t="shared" si="5"/>
        <v>2948.83</v>
      </c>
      <c r="S357" s="9"/>
      <c r="T357" s="9"/>
      <c r="U357" s="9"/>
    </row>
    <row r="358" spans="1:21" s="8" customFormat="1" ht="15" customHeight="1">
      <c r="A358" s="22" t="s">
        <v>171</v>
      </c>
      <c r="B358" s="22" t="s">
        <v>518</v>
      </c>
      <c r="C358" s="35" t="s">
        <v>520</v>
      </c>
      <c r="D358" s="35" t="s">
        <v>274</v>
      </c>
      <c r="E358" s="24">
        <v>2277.34</v>
      </c>
      <c r="F358" s="24">
        <v>606.09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303.64</v>
      </c>
      <c r="N358" s="24">
        <v>0</v>
      </c>
      <c r="O358" s="24">
        <v>0</v>
      </c>
      <c r="P358" s="24">
        <v>3187.07</v>
      </c>
      <c r="Q358" s="24">
        <v>309.33</v>
      </c>
      <c r="R358" s="37">
        <f t="shared" si="5"/>
        <v>2877.7400000000002</v>
      </c>
      <c r="S358" s="9"/>
      <c r="T358" s="9"/>
      <c r="U358" s="9"/>
    </row>
    <row r="359" spans="1:21" s="8" customFormat="1" ht="15" customHeight="1">
      <c r="A359" s="22" t="s">
        <v>377</v>
      </c>
      <c r="B359" s="22" t="s">
        <v>460</v>
      </c>
      <c r="C359" s="35" t="s">
        <v>276</v>
      </c>
      <c r="D359" s="35" t="s">
        <v>274</v>
      </c>
      <c r="E359" s="24">
        <v>1300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v>0</v>
      </c>
      <c r="M359" s="24">
        <v>311.31</v>
      </c>
      <c r="N359" s="24">
        <v>0</v>
      </c>
      <c r="O359" s="24">
        <v>0</v>
      </c>
      <c r="P359" s="24">
        <v>1611.31</v>
      </c>
      <c r="Q359" s="24">
        <v>181.82</v>
      </c>
      <c r="R359" s="37">
        <f t="shared" si="5"/>
        <v>1429.49</v>
      </c>
      <c r="S359" s="9"/>
      <c r="T359" s="9"/>
      <c r="U359" s="9"/>
    </row>
    <row r="360" spans="1:21" s="8" customFormat="1" ht="15" customHeight="1">
      <c r="A360" s="22" t="s">
        <v>627</v>
      </c>
      <c r="B360" s="22" t="s">
        <v>461</v>
      </c>
      <c r="C360" s="35" t="s">
        <v>496</v>
      </c>
      <c r="D360" s="35" t="s">
        <v>274</v>
      </c>
      <c r="E360" s="24">
        <v>1734.34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292.52</v>
      </c>
      <c r="N360" s="24">
        <v>0</v>
      </c>
      <c r="O360" s="24">
        <v>0</v>
      </c>
      <c r="P360" s="24">
        <v>2026.86</v>
      </c>
      <c r="Q360" s="24">
        <v>137.91</v>
      </c>
      <c r="R360" s="37">
        <f t="shared" si="5"/>
        <v>1888.9499999999998</v>
      </c>
      <c r="S360" s="9"/>
      <c r="T360" s="9"/>
      <c r="U360" s="9"/>
    </row>
    <row r="361" spans="1:21" s="8" customFormat="1" ht="15" customHeight="1">
      <c r="A361" s="22" t="s">
        <v>378</v>
      </c>
      <c r="B361" s="22" t="s">
        <v>469</v>
      </c>
      <c r="C361" s="35" t="s">
        <v>276</v>
      </c>
      <c r="D361" s="35" t="s">
        <v>274</v>
      </c>
      <c r="E361" s="24">
        <v>4183.63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5552.06</v>
      </c>
      <c r="L361" s="24">
        <v>0</v>
      </c>
      <c r="M361" s="24">
        <v>0</v>
      </c>
      <c r="N361" s="24">
        <v>0</v>
      </c>
      <c r="O361" s="24">
        <v>0</v>
      </c>
      <c r="P361" s="24">
        <v>9735.69</v>
      </c>
      <c r="Q361" s="24">
        <v>2413.5300000000002</v>
      </c>
      <c r="R361" s="37">
        <f t="shared" si="5"/>
        <v>7322.16</v>
      </c>
      <c r="S361" s="9"/>
      <c r="T361" s="9"/>
      <c r="U361" s="9"/>
    </row>
    <row r="362" spans="1:21" s="21" customFormat="1" ht="15" customHeight="1">
      <c r="A362" s="22" t="s">
        <v>172</v>
      </c>
      <c r="B362" s="22" t="s">
        <v>628</v>
      </c>
      <c r="C362" s="35" t="s">
        <v>459</v>
      </c>
      <c r="D362" s="35" t="s">
        <v>274</v>
      </c>
      <c r="E362" s="24">
        <v>1661.3</v>
      </c>
      <c r="F362" s="24">
        <v>0</v>
      </c>
      <c r="G362" s="24">
        <v>0</v>
      </c>
      <c r="H362" s="24">
        <v>276.88</v>
      </c>
      <c r="I362" s="24">
        <v>0</v>
      </c>
      <c r="J362" s="24">
        <v>0</v>
      </c>
      <c r="K362" s="24">
        <v>0</v>
      </c>
      <c r="L362" s="24">
        <v>0</v>
      </c>
      <c r="M362" s="24">
        <v>250.25</v>
      </c>
      <c r="N362" s="24">
        <v>0</v>
      </c>
      <c r="O362" s="24">
        <v>0</v>
      </c>
      <c r="P362" s="24">
        <v>2188.4299999999998</v>
      </c>
      <c r="Q362" s="24">
        <v>539.49</v>
      </c>
      <c r="R362" s="37">
        <f t="shared" si="5"/>
        <v>1648.9399999999998</v>
      </c>
      <c r="S362" s="9"/>
      <c r="T362" s="9"/>
      <c r="U362" s="9"/>
    </row>
    <row r="363" spans="1:21" s="8" customFormat="1" ht="15" customHeight="1">
      <c r="A363" s="22" t="s">
        <v>379</v>
      </c>
      <c r="B363" s="22" t="s">
        <v>279</v>
      </c>
      <c r="C363" s="35" t="s">
        <v>276</v>
      </c>
      <c r="D363" s="35" t="s">
        <v>274</v>
      </c>
      <c r="E363" s="24">
        <v>4183.63</v>
      </c>
      <c r="F363" s="24">
        <v>0</v>
      </c>
      <c r="G363" s="24">
        <v>0</v>
      </c>
      <c r="H363" s="24">
        <v>1394.54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0</v>
      </c>
      <c r="O363" s="24">
        <v>0</v>
      </c>
      <c r="P363" s="24">
        <v>5578.17</v>
      </c>
      <c r="Q363" s="24">
        <v>1476.38</v>
      </c>
      <c r="R363" s="37">
        <f t="shared" si="5"/>
        <v>4101.79</v>
      </c>
      <c r="S363" s="9"/>
      <c r="T363" s="9"/>
      <c r="U363" s="9"/>
    </row>
    <row r="364" spans="1:21" s="8" customFormat="1" ht="15" customHeight="1">
      <c r="A364" s="22" t="s">
        <v>173</v>
      </c>
      <c r="B364" s="22" t="s">
        <v>279</v>
      </c>
      <c r="C364" s="35" t="s">
        <v>480</v>
      </c>
      <c r="D364" s="35" t="s">
        <v>274</v>
      </c>
      <c r="E364" s="24">
        <v>4352.6499999999996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4352.6499999999996</v>
      </c>
      <c r="Q364" s="24">
        <v>912.32</v>
      </c>
      <c r="R364" s="37">
        <f t="shared" si="5"/>
        <v>3440.3299999999995</v>
      </c>
      <c r="S364" s="9"/>
      <c r="T364" s="9"/>
      <c r="U364" s="9"/>
    </row>
    <row r="365" spans="1:21" s="8" customFormat="1" ht="15" customHeight="1">
      <c r="A365" s="22" t="s">
        <v>452</v>
      </c>
      <c r="B365" s="22" t="s">
        <v>463</v>
      </c>
      <c r="C365" s="35" t="s">
        <v>276</v>
      </c>
      <c r="D365" s="35" t="s">
        <v>274</v>
      </c>
      <c r="E365" s="24">
        <v>1475.2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0</v>
      </c>
      <c r="P365" s="24">
        <v>1475.2</v>
      </c>
      <c r="Q365" s="24">
        <v>297.58</v>
      </c>
      <c r="R365" s="37">
        <f t="shared" si="5"/>
        <v>1177.6200000000001</v>
      </c>
      <c r="S365" s="9"/>
      <c r="T365" s="9"/>
      <c r="U365" s="9"/>
    </row>
    <row r="366" spans="1:21" s="21" customFormat="1" ht="15" customHeight="1">
      <c r="A366" s="22" t="s">
        <v>174</v>
      </c>
      <c r="B366" s="22" t="s">
        <v>518</v>
      </c>
      <c r="C366" s="35" t="s">
        <v>459</v>
      </c>
      <c r="D366" s="35" t="s">
        <v>274</v>
      </c>
      <c r="E366" s="24">
        <v>3036.46</v>
      </c>
      <c r="F366" s="24">
        <v>2204.9299999999998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5241.3900000000003</v>
      </c>
      <c r="Q366" s="24">
        <v>2469.7600000000002</v>
      </c>
      <c r="R366" s="37">
        <f t="shared" si="5"/>
        <v>2771.63</v>
      </c>
      <c r="S366" s="9"/>
      <c r="T366" s="9"/>
      <c r="U366" s="9"/>
    </row>
    <row r="367" spans="1:21" s="21" customFormat="1" ht="15" customHeight="1">
      <c r="A367" s="22" t="s">
        <v>297</v>
      </c>
      <c r="B367" s="22" t="s">
        <v>478</v>
      </c>
      <c r="C367" s="35">
        <v>0</v>
      </c>
      <c r="D367" s="35" t="s">
        <v>274</v>
      </c>
      <c r="E367" s="24">
        <v>2776.03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0</v>
      </c>
      <c r="M367" s="24">
        <v>0</v>
      </c>
      <c r="N367" s="24">
        <v>0</v>
      </c>
      <c r="O367" s="24">
        <v>0</v>
      </c>
      <c r="P367" s="24">
        <v>2776.03</v>
      </c>
      <c r="Q367" s="24">
        <v>289.36</v>
      </c>
      <c r="R367" s="37">
        <f t="shared" si="5"/>
        <v>2486.67</v>
      </c>
      <c r="S367" s="9"/>
      <c r="T367" s="9"/>
      <c r="U367" s="9"/>
    </row>
    <row r="368" spans="1:21" s="8" customFormat="1" ht="15" customHeight="1">
      <c r="A368" s="22" t="s">
        <v>380</v>
      </c>
      <c r="B368" s="22" t="s">
        <v>469</v>
      </c>
      <c r="C368" s="35" t="s">
        <v>276</v>
      </c>
      <c r="D368" s="35" t="s">
        <v>274</v>
      </c>
      <c r="E368" s="24">
        <v>4183.63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v>0</v>
      </c>
      <c r="M368" s="24">
        <v>491.33</v>
      </c>
      <c r="N368" s="24">
        <v>0</v>
      </c>
      <c r="O368" s="24">
        <v>0</v>
      </c>
      <c r="P368" s="24">
        <v>4674.96</v>
      </c>
      <c r="Q368" s="24">
        <v>637.14</v>
      </c>
      <c r="R368" s="37">
        <f t="shared" si="5"/>
        <v>4037.82</v>
      </c>
      <c r="S368" s="9"/>
      <c r="T368" s="9"/>
      <c r="U368" s="9"/>
    </row>
    <row r="369" spans="1:21" s="8" customFormat="1" ht="15" customHeight="1">
      <c r="A369" s="22" t="s">
        <v>629</v>
      </c>
      <c r="B369" s="22" t="s">
        <v>466</v>
      </c>
      <c r="C369" s="35" t="s">
        <v>276</v>
      </c>
      <c r="D369" s="35" t="s">
        <v>274</v>
      </c>
      <c r="E369" s="24">
        <v>1759.48</v>
      </c>
      <c r="F369" s="24">
        <v>0</v>
      </c>
      <c r="G369" s="24">
        <v>242.4</v>
      </c>
      <c r="H369" s="24">
        <v>0</v>
      </c>
      <c r="I369" s="24">
        <v>0</v>
      </c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2001.88</v>
      </c>
      <c r="Q369" s="24">
        <v>293.43</v>
      </c>
      <c r="R369" s="37">
        <f t="shared" si="5"/>
        <v>1708.45</v>
      </c>
      <c r="S369" s="9"/>
      <c r="T369" s="9"/>
      <c r="U369" s="9"/>
    </row>
    <row r="370" spans="1:21" s="8" customFormat="1" ht="15" customHeight="1">
      <c r="A370" s="22" t="s">
        <v>299</v>
      </c>
      <c r="B370" s="22" t="s">
        <v>478</v>
      </c>
      <c r="C370" s="35">
        <v>0</v>
      </c>
      <c r="D370" s="35" t="s">
        <v>274</v>
      </c>
      <c r="E370" s="24">
        <v>2776.03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2776.03</v>
      </c>
      <c r="Q370" s="24">
        <v>289.36</v>
      </c>
      <c r="R370" s="37">
        <f t="shared" si="5"/>
        <v>2486.67</v>
      </c>
      <c r="S370" s="9"/>
      <c r="T370" s="9"/>
      <c r="U370" s="9"/>
    </row>
    <row r="371" spans="1:21" s="21" customFormat="1" ht="15" customHeight="1">
      <c r="A371" s="22" t="s">
        <v>175</v>
      </c>
      <c r="B371" s="22" t="s">
        <v>522</v>
      </c>
      <c r="C371" s="35" t="s">
        <v>459</v>
      </c>
      <c r="D371" s="35" t="s">
        <v>274</v>
      </c>
      <c r="E371" s="24">
        <v>3036.46</v>
      </c>
      <c r="F371" s="24">
        <v>0</v>
      </c>
      <c r="G371" s="24">
        <v>700.02</v>
      </c>
      <c r="H371" s="24">
        <v>2446.2399999999998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6182.72</v>
      </c>
      <c r="Q371" s="24">
        <v>1053.31</v>
      </c>
      <c r="R371" s="37">
        <f t="shared" si="5"/>
        <v>5129.41</v>
      </c>
      <c r="S371" s="9"/>
      <c r="T371" s="9"/>
      <c r="U371" s="9"/>
    </row>
    <row r="372" spans="1:21" s="8" customFormat="1" ht="15" customHeight="1">
      <c r="A372" s="22" t="s">
        <v>176</v>
      </c>
      <c r="B372" s="22" t="s">
        <v>466</v>
      </c>
      <c r="C372" s="35" t="s">
        <v>476</v>
      </c>
      <c r="D372" s="35" t="s">
        <v>274</v>
      </c>
      <c r="E372" s="24">
        <v>1794.66</v>
      </c>
      <c r="F372" s="24">
        <v>0</v>
      </c>
      <c r="G372" s="24">
        <v>242.4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302.97000000000003</v>
      </c>
      <c r="N372" s="24">
        <v>0</v>
      </c>
      <c r="O372" s="24">
        <v>0</v>
      </c>
      <c r="P372" s="24">
        <v>2340.0300000000002</v>
      </c>
      <c r="Q372" s="24">
        <v>224.15</v>
      </c>
      <c r="R372" s="37">
        <f t="shared" si="5"/>
        <v>2115.88</v>
      </c>
      <c r="S372" s="9"/>
      <c r="T372" s="9"/>
      <c r="U372" s="9"/>
    </row>
    <row r="373" spans="1:21" s="21" customFormat="1" ht="15" customHeight="1">
      <c r="A373" s="22" t="s">
        <v>177</v>
      </c>
      <c r="B373" s="22" t="s">
        <v>466</v>
      </c>
      <c r="C373" s="35" t="s">
        <v>276</v>
      </c>
      <c r="D373" s="35" t="s">
        <v>274</v>
      </c>
      <c r="E373" s="24">
        <v>1759.48</v>
      </c>
      <c r="F373" s="24">
        <v>0</v>
      </c>
      <c r="G373" s="24">
        <v>242.4</v>
      </c>
      <c r="H373" s="24">
        <v>0</v>
      </c>
      <c r="I373" s="24">
        <v>0</v>
      </c>
      <c r="J373" s="24">
        <v>58.65</v>
      </c>
      <c r="K373" s="24">
        <v>0</v>
      </c>
      <c r="L373" s="24">
        <v>0</v>
      </c>
      <c r="M373" s="24">
        <v>125.92</v>
      </c>
      <c r="N373" s="24">
        <v>0</v>
      </c>
      <c r="O373" s="24">
        <v>0</v>
      </c>
      <c r="P373" s="24">
        <v>2186.4499999999998</v>
      </c>
      <c r="Q373" s="24">
        <v>172.26</v>
      </c>
      <c r="R373" s="37">
        <f t="shared" si="5"/>
        <v>2014.1899999999998</v>
      </c>
      <c r="S373" s="9"/>
      <c r="T373" s="9"/>
      <c r="U373" s="9"/>
    </row>
    <row r="374" spans="1:21" s="8" customFormat="1" ht="15" customHeight="1">
      <c r="A374" s="22" t="s">
        <v>381</v>
      </c>
      <c r="B374" s="22" t="s">
        <v>501</v>
      </c>
      <c r="C374" s="35" t="s">
        <v>276</v>
      </c>
      <c r="D374" s="35" t="s">
        <v>274</v>
      </c>
      <c r="E374" s="24">
        <v>2019.76</v>
      </c>
      <c r="F374" s="24">
        <v>0</v>
      </c>
      <c r="G374" s="24">
        <v>242.4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2262.16</v>
      </c>
      <c r="Q374" s="24">
        <v>203.37</v>
      </c>
      <c r="R374" s="37">
        <f t="shared" si="5"/>
        <v>2058.79</v>
      </c>
      <c r="S374" s="9"/>
      <c r="T374" s="9"/>
      <c r="U374" s="9"/>
    </row>
    <row r="375" spans="1:21" s="21" customFormat="1" ht="15" customHeight="1">
      <c r="A375" s="22" t="s">
        <v>178</v>
      </c>
      <c r="B375" s="22" t="s">
        <v>479</v>
      </c>
      <c r="C375" s="35" t="s">
        <v>480</v>
      </c>
      <c r="D375" s="35" t="s">
        <v>274</v>
      </c>
      <c r="E375" s="24">
        <v>3673.77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3673.77</v>
      </c>
      <c r="Q375" s="24">
        <v>752.19</v>
      </c>
      <c r="R375" s="37">
        <f t="shared" si="5"/>
        <v>2921.58</v>
      </c>
      <c r="S375" s="9"/>
      <c r="T375" s="9"/>
      <c r="U375" s="9"/>
    </row>
    <row r="376" spans="1:21" s="8" customFormat="1" ht="15" customHeight="1">
      <c r="A376" s="22" t="s">
        <v>179</v>
      </c>
      <c r="B376" s="22" t="s">
        <v>490</v>
      </c>
      <c r="C376" s="35">
        <v>3</v>
      </c>
      <c r="D376" s="35" t="s">
        <v>274</v>
      </c>
      <c r="E376" s="24">
        <v>9623.58</v>
      </c>
      <c r="F376" s="24">
        <v>0</v>
      </c>
      <c r="G376" s="24">
        <v>0</v>
      </c>
      <c r="H376" s="24">
        <v>1069.29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10692.87</v>
      </c>
      <c r="Q376" s="24">
        <v>2572.48</v>
      </c>
      <c r="R376" s="37">
        <f t="shared" si="5"/>
        <v>8120.3900000000012</v>
      </c>
      <c r="S376" s="9"/>
      <c r="T376" s="9"/>
      <c r="U376" s="9"/>
    </row>
    <row r="377" spans="1:21" s="8" customFormat="1" ht="15" customHeight="1">
      <c r="A377" s="22" t="s">
        <v>283</v>
      </c>
      <c r="B377" s="22" t="s">
        <v>519</v>
      </c>
      <c r="C377" s="35">
        <v>0</v>
      </c>
      <c r="D377" s="35" t="s">
        <v>274</v>
      </c>
      <c r="E377" s="24">
        <v>9253.44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9253.44</v>
      </c>
      <c r="Q377" s="24">
        <v>2280.91</v>
      </c>
      <c r="R377" s="37">
        <f t="shared" si="5"/>
        <v>6972.5300000000007</v>
      </c>
      <c r="S377" s="9"/>
      <c r="T377" s="9"/>
      <c r="U377" s="9"/>
    </row>
    <row r="378" spans="1:21" s="8" customFormat="1" ht="15" customHeight="1">
      <c r="A378" s="22" t="s">
        <v>382</v>
      </c>
      <c r="B378" s="22" t="s">
        <v>484</v>
      </c>
      <c r="C378" s="35" t="s">
        <v>276</v>
      </c>
      <c r="D378" s="35" t="s">
        <v>274</v>
      </c>
      <c r="E378" s="24">
        <v>4734.2299999999996</v>
      </c>
      <c r="F378" s="24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4734.2299999999996</v>
      </c>
      <c r="Q378" s="24">
        <v>820.77</v>
      </c>
      <c r="R378" s="37">
        <f t="shared" si="5"/>
        <v>3913.4599999999996</v>
      </c>
      <c r="S378" s="9"/>
      <c r="T378" s="9"/>
      <c r="U378" s="9"/>
    </row>
    <row r="379" spans="1:21" s="8" customFormat="1" ht="15" customHeight="1">
      <c r="A379" s="22" t="s">
        <v>383</v>
      </c>
      <c r="B379" s="22" t="s">
        <v>279</v>
      </c>
      <c r="C379" s="35" t="s">
        <v>276</v>
      </c>
      <c r="D379" s="35" t="s">
        <v>274</v>
      </c>
      <c r="E379" s="24">
        <v>4183.63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4183.63</v>
      </c>
      <c r="Q379" s="24">
        <v>632.14</v>
      </c>
      <c r="R379" s="37">
        <f t="shared" si="5"/>
        <v>3551.4900000000002</v>
      </c>
      <c r="S379" s="9"/>
      <c r="T379" s="9"/>
      <c r="U379" s="9"/>
    </row>
    <row r="380" spans="1:21" s="8" customFormat="1" ht="15" customHeight="1">
      <c r="A380" s="22" t="s">
        <v>180</v>
      </c>
      <c r="B380" s="22" t="s">
        <v>630</v>
      </c>
      <c r="C380" s="35" t="s">
        <v>459</v>
      </c>
      <c r="D380" s="35" t="s">
        <v>274</v>
      </c>
      <c r="E380" s="24">
        <v>3036.46</v>
      </c>
      <c r="F380" s="24">
        <v>147.13999999999999</v>
      </c>
      <c r="G380" s="24">
        <v>722.19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2398.1999999999998</v>
      </c>
      <c r="P380" s="24">
        <v>6303.99</v>
      </c>
      <c r="Q380" s="24">
        <v>662.16</v>
      </c>
      <c r="R380" s="37">
        <f t="shared" si="5"/>
        <v>5641.83</v>
      </c>
      <c r="S380" s="9"/>
      <c r="T380" s="9"/>
      <c r="U380" s="9"/>
    </row>
    <row r="381" spans="1:21" s="8" customFormat="1" ht="15" customHeight="1">
      <c r="A381" s="22" t="s">
        <v>181</v>
      </c>
      <c r="B381" s="22" t="s">
        <v>461</v>
      </c>
      <c r="C381" s="35" t="s">
        <v>476</v>
      </c>
      <c r="D381" s="35" t="s">
        <v>274</v>
      </c>
      <c r="E381" s="24">
        <v>2358.6999999999998</v>
      </c>
      <c r="F381" s="24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163.76</v>
      </c>
      <c r="N381" s="24">
        <v>0</v>
      </c>
      <c r="O381" s="24">
        <v>0</v>
      </c>
      <c r="P381" s="24">
        <v>2522.46</v>
      </c>
      <c r="Q381" s="24">
        <v>218.65</v>
      </c>
      <c r="R381" s="37">
        <f t="shared" si="5"/>
        <v>2303.81</v>
      </c>
      <c r="S381" s="9"/>
      <c r="T381" s="9"/>
      <c r="U381" s="9"/>
    </row>
    <row r="382" spans="1:21" s="8" customFormat="1" ht="15" customHeight="1">
      <c r="A382" s="21" t="s">
        <v>689</v>
      </c>
      <c r="B382" s="22" t="s">
        <v>466</v>
      </c>
      <c r="C382" s="35" t="s">
        <v>276</v>
      </c>
      <c r="D382" s="35" t="s">
        <v>274</v>
      </c>
      <c r="E382" s="24">
        <v>0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311.31</v>
      </c>
      <c r="N382" s="24">
        <v>0</v>
      </c>
      <c r="O382" s="24">
        <v>0</v>
      </c>
      <c r="P382" s="24">
        <v>311.31</v>
      </c>
      <c r="Q382" s="24">
        <v>0</v>
      </c>
      <c r="R382" s="37">
        <f t="shared" si="5"/>
        <v>311.31</v>
      </c>
      <c r="S382" s="9"/>
      <c r="T382" s="9"/>
      <c r="U382" s="9"/>
    </row>
    <row r="383" spans="1:21" s="8" customFormat="1" ht="15" customHeight="1">
      <c r="A383" s="22" t="s">
        <v>631</v>
      </c>
      <c r="B383" s="22" t="s">
        <v>519</v>
      </c>
      <c r="C383" s="35">
        <v>0</v>
      </c>
      <c r="D383" s="35" t="s">
        <v>274</v>
      </c>
      <c r="E383" s="24">
        <v>9253.44</v>
      </c>
      <c r="F383" s="24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9253.44</v>
      </c>
      <c r="Q383" s="24">
        <v>2280.91</v>
      </c>
      <c r="R383" s="37">
        <f t="shared" si="5"/>
        <v>6972.5300000000007</v>
      </c>
      <c r="S383" s="9"/>
      <c r="T383" s="9"/>
      <c r="U383" s="9"/>
    </row>
    <row r="384" spans="1:21" s="8" customFormat="1" ht="15" customHeight="1">
      <c r="A384" s="22" t="s">
        <v>182</v>
      </c>
      <c r="B384" s="22" t="s">
        <v>466</v>
      </c>
      <c r="C384" s="35" t="s">
        <v>276</v>
      </c>
      <c r="D384" s="35" t="s">
        <v>274</v>
      </c>
      <c r="E384" s="24">
        <v>1759.48</v>
      </c>
      <c r="F384" s="24">
        <v>0</v>
      </c>
      <c r="G384" s="24">
        <v>242.4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2001.88</v>
      </c>
      <c r="Q384" s="24">
        <v>272.55</v>
      </c>
      <c r="R384" s="37">
        <f t="shared" si="5"/>
        <v>1729.3300000000002</v>
      </c>
      <c r="S384" s="9"/>
      <c r="T384" s="9"/>
      <c r="U384" s="9"/>
    </row>
    <row r="385" spans="1:21" s="8" customFormat="1" ht="15" customHeight="1">
      <c r="A385" s="21" t="s">
        <v>690</v>
      </c>
      <c r="B385" s="22" t="s">
        <v>279</v>
      </c>
      <c r="C385" s="35" t="s">
        <v>480</v>
      </c>
      <c r="D385" s="35"/>
      <c r="E385" s="24">
        <v>0</v>
      </c>
      <c r="F385" s="24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233.48</v>
      </c>
      <c r="N385" s="24">
        <v>0</v>
      </c>
      <c r="O385" s="24">
        <v>0</v>
      </c>
      <c r="P385" s="24">
        <v>233.48</v>
      </c>
      <c r="Q385" s="24">
        <v>0</v>
      </c>
      <c r="R385" s="37">
        <f t="shared" si="5"/>
        <v>233.48</v>
      </c>
      <c r="S385" s="9"/>
      <c r="T385" s="9"/>
      <c r="U385" s="9"/>
    </row>
    <row r="386" spans="1:21" s="8" customFormat="1" ht="15" customHeight="1">
      <c r="A386" s="22" t="s">
        <v>384</v>
      </c>
      <c r="B386" s="22" t="s">
        <v>466</v>
      </c>
      <c r="C386" s="35" t="s">
        <v>276</v>
      </c>
      <c r="D386" s="35" t="s">
        <v>274</v>
      </c>
      <c r="E386" s="24">
        <v>1759.48</v>
      </c>
      <c r="F386" s="24">
        <v>0</v>
      </c>
      <c r="G386" s="24">
        <v>242.4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452.59</v>
      </c>
      <c r="N386" s="24">
        <v>0</v>
      </c>
      <c r="O386" s="24">
        <v>0</v>
      </c>
      <c r="P386" s="24">
        <v>2454.4699999999998</v>
      </c>
      <c r="Q386" s="24">
        <v>272.55</v>
      </c>
      <c r="R386" s="37">
        <f t="shared" si="5"/>
        <v>2181.9199999999996</v>
      </c>
      <c r="S386" s="9"/>
      <c r="T386" s="9"/>
      <c r="U386" s="9"/>
    </row>
    <row r="387" spans="1:21" s="8" customFormat="1" ht="15" customHeight="1">
      <c r="A387" s="22" t="s">
        <v>183</v>
      </c>
      <c r="B387" s="22" t="s">
        <v>460</v>
      </c>
      <c r="C387" s="35" t="s">
        <v>510</v>
      </c>
      <c r="D387" s="35" t="s">
        <v>274</v>
      </c>
      <c r="E387" s="24">
        <v>1329.33</v>
      </c>
      <c r="F387" s="24">
        <v>0</v>
      </c>
      <c r="G387" s="24">
        <v>0</v>
      </c>
      <c r="H387" s="24">
        <v>443.11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24">
        <v>1772.44</v>
      </c>
      <c r="Q387" s="24">
        <v>226.09</v>
      </c>
      <c r="R387" s="37">
        <f t="shared" si="5"/>
        <v>1546.3500000000001</v>
      </c>
      <c r="S387" s="9"/>
      <c r="T387" s="9"/>
      <c r="U387" s="9"/>
    </row>
    <row r="388" spans="1:21" s="8" customFormat="1" ht="15" customHeight="1">
      <c r="A388" s="22" t="s">
        <v>632</v>
      </c>
      <c r="B388" s="22" t="s">
        <v>279</v>
      </c>
      <c r="C388" s="35" t="s">
        <v>276</v>
      </c>
      <c r="D388" s="35" t="s">
        <v>274</v>
      </c>
      <c r="E388" s="24">
        <v>4183.63</v>
      </c>
      <c r="F388" s="24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24">
        <v>4183.63</v>
      </c>
      <c r="Q388" s="24">
        <v>632.14</v>
      </c>
      <c r="R388" s="37">
        <f t="shared" si="5"/>
        <v>3551.4900000000002</v>
      </c>
      <c r="S388" s="9"/>
      <c r="T388" s="9"/>
      <c r="U388" s="9"/>
    </row>
    <row r="389" spans="1:21" s="8" customFormat="1" ht="15" customHeight="1">
      <c r="A389" s="22" t="s">
        <v>184</v>
      </c>
      <c r="B389" s="22" t="s">
        <v>457</v>
      </c>
      <c r="C389" s="35" t="s">
        <v>276</v>
      </c>
      <c r="D389" s="35" t="s">
        <v>274</v>
      </c>
      <c r="E389" s="24">
        <v>1759.48</v>
      </c>
      <c r="F389" s="24">
        <v>0</v>
      </c>
      <c r="G389" s="24">
        <v>0</v>
      </c>
      <c r="H389" s="24">
        <v>0</v>
      </c>
      <c r="I389" s="24">
        <v>0</v>
      </c>
      <c r="J389" s="24">
        <v>0</v>
      </c>
      <c r="K389" s="24">
        <v>0</v>
      </c>
      <c r="L389" s="24">
        <v>0</v>
      </c>
      <c r="M389" s="24">
        <v>311.31</v>
      </c>
      <c r="N389" s="24">
        <v>0</v>
      </c>
      <c r="O389" s="24">
        <v>0</v>
      </c>
      <c r="P389" s="24">
        <v>2070.79</v>
      </c>
      <c r="Q389" s="24">
        <v>145.16999999999999</v>
      </c>
      <c r="R389" s="37">
        <f t="shared" si="5"/>
        <v>1925.62</v>
      </c>
      <c r="S389" s="9"/>
      <c r="T389" s="9"/>
      <c r="U389" s="9"/>
    </row>
    <row r="390" spans="1:21" s="8" customFormat="1" ht="15" customHeight="1">
      <c r="A390" s="22" t="s">
        <v>385</v>
      </c>
      <c r="B390" s="22" t="s">
        <v>604</v>
      </c>
      <c r="C390" s="35" t="s">
        <v>276</v>
      </c>
      <c r="D390" s="35" t="s">
        <v>274</v>
      </c>
      <c r="E390" s="24">
        <v>4734.2299999999996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4734.2299999999996</v>
      </c>
      <c r="Q390" s="24">
        <v>778.11</v>
      </c>
      <c r="R390" s="37">
        <f t="shared" si="5"/>
        <v>3956.1199999999994</v>
      </c>
      <c r="S390" s="9"/>
      <c r="T390" s="9"/>
      <c r="U390" s="9"/>
    </row>
    <row r="391" spans="1:21" s="21" customFormat="1" ht="15" customHeight="1">
      <c r="A391" s="22" t="s">
        <v>633</v>
      </c>
      <c r="B391" s="22" t="s">
        <v>275</v>
      </c>
      <c r="C391" s="35">
        <v>0</v>
      </c>
      <c r="D391" s="35" t="s">
        <v>272</v>
      </c>
      <c r="E391" s="24">
        <v>830</v>
      </c>
      <c r="F391" s="24">
        <v>0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86</v>
      </c>
      <c r="M391" s="24">
        <v>0</v>
      </c>
      <c r="N391" s="24">
        <v>0</v>
      </c>
      <c r="O391" s="24">
        <v>0</v>
      </c>
      <c r="P391" s="24">
        <v>916</v>
      </c>
      <c r="Q391" s="24">
        <v>27.67</v>
      </c>
      <c r="R391" s="37">
        <f t="shared" si="5"/>
        <v>888.33</v>
      </c>
      <c r="S391" s="9"/>
      <c r="T391" s="9"/>
      <c r="U391" s="9"/>
    </row>
    <row r="392" spans="1:21" s="8" customFormat="1" ht="15" customHeight="1">
      <c r="A392" s="22" t="s">
        <v>185</v>
      </c>
      <c r="B392" s="22" t="s">
        <v>506</v>
      </c>
      <c r="C392" s="35" t="s">
        <v>459</v>
      </c>
      <c r="D392" s="35" t="s">
        <v>274</v>
      </c>
      <c r="E392" s="24">
        <v>1661.3</v>
      </c>
      <c r="F392" s="24">
        <v>1293.5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537.12</v>
      </c>
      <c r="N392" s="24">
        <v>0</v>
      </c>
      <c r="O392" s="24">
        <v>0</v>
      </c>
      <c r="P392" s="24">
        <v>3491.92</v>
      </c>
      <c r="Q392" s="24">
        <v>427.29</v>
      </c>
      <c r="R392" s="37">
        <f t="shared" si="5"/>
        <v>3064.63</v>
      </c>
      <c r="S392" s="9"/>
      <c r="T392" s="9"/>
      <c r="U392" s="9"/>
    </row>
    <row r="393" spans="1:21" s="8" customFormat="1" ht="15" customHeight="1">
      <c r="A393" s="22" t="s">
        <v>634</v>
      </c>
      <c r="B393" s="22" t="s">
        <v>275</v>
      </c>
      <c r="C393" s="35">
        <v>0</v>
      </c>
      <c r="D393" s="35" t="s">
        <v>272</v>
      </c>
      <c r="E393" s="24">
        <v>830</v>
      </c>
      <c r="F393" s="24">
        <v>0</v>
      </c>
      <c r="G393" s="24">
        <v>0</v>
      </c>
      <c r="H393" s="24">
        <v>0</v>
      </c>
      <c r="I393" s="24">
        <v>0</v>
      </c>
      <c r="J393" s="24">
        <v>0</v>
      </c>
      <c r="K393" s="24">
        <v>0</v>
      </c>
      <c r="L393" s="24">
        <v>86</v>
      </c>
      <c r="M393" s="24">
        <v>0</v>
      </c>
      <c r="N393" s="24">
        <v>0</v>
      </c>
      <c r="O393" s="24">
        <v>0</v>
      </c>
      <c r="P393" s="24">
        <v>916</v>
      </c>
      <c r="Q393" s="24">
        <v>0</v>
      </c>
      <c r="R393" s="37">
        <f t="shared" si="5"/>
        <v>916</v>
      </c>
      <c r="S393" s="9"/>
      <c r="T393" s="9"/>
      <c r="U393" s="9"/>
    </row>
    <row r="394" spans="1:21" s="21" customFormat="1" ht="15" customHeight="1">
      <c r="A394" s="22" t="s">
        <v>186</v>
      </c>
      <c r="B394" s="22" t="s">
        <v>482</v>
      </c>
      <c r="C394" s="35" t="s">
        <v>480</v>
      </c>
      <c r="D394" s="35" t="s">
        <v>274</v>
      </c>
      <c r="E394" s="24">
        <v>4352.6499999999996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4164.05</v>
      </c>
      <c r="L394" s="24">
        <v>0</v>
      </c>
      <c r="M394" s="24">
        <v>83.95</v>
      </c>
      <c r="N394" s="24">
        <v>0</v>
      </c>
      <c r="O394" s="24">
        <v>5961.69</v>
      </c>
      <c r="P394" s="24">
        <v>14562.34</v>
      </c>
      <c r="Q394" s="24">
        <v>2078.31</v>
      </c>
      <c r="R394" s="37">
        <f t="shared" si="5"/>
        <v>12484.03</v>
      </c>
      <c r="S394" s="9"/>
      <c r="T394" s="9"/>
      <c r="U394" s="9"/>
    </row>
    <row r="395" spans="1:21" s="8" customFormat="1" ht="15" customHeight="1">
      <c r="A395" s="22" t="s">
        <v>187</v>
      </c>
      <c r="B395" s="22" t="s">
        <v>518</v>
      </c>
      <c r="C395" s="35" t="s">
        <v>476</v>
      </c>
      <c r="D395" s="35" t="s">
        <v>274</v>
      </c>
      <c r="E395" s="24">
        <v>2750.21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195.41</v>
      </c>
      <c r="N395" s="24">
        <v>0</v>
      </c>
      <c r="O395" s="24">
        <v>0</v>
      </c>
      <c r="P395" s="24">
        <v>2945.62</v>
      </c>
      <c r="Q395" s="24">
        <v>289.56</v>
      </c>
      <c r="R395" s="37">
        <f t="shared" si="5"/>
        <v>2656.06</v>
      </c>
      <c r="S395" s="9"/>
      <c r="T395" s="9"/>
      <c r="U395" s="9"/>
    </row>
    <row r="396" spans="1:21" s="8" customFormat="1" ht="15" customHeight="1">
      <c r="A396" s="22" t="s">
        <v>188</v>
      </c>
      <c r="B396" s="22" t="s">
        <v>500</v>
      </c>
      <c r="C396" s="35" t="s">
        <v>276</v>
      </c>
      <c r="D396" s="35" t="s">
        <v>274</v>
      </c>
      <c r="E396" s="24">
        <v>4183.63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4183.63</v>
      </c>
      <c r="Q396" s="24">
        <v>637.14</v>
      </c>
      <c r="R396" s="37">
        <f t="shared" si="5"/>
        <v>3546.4900000000002</v>
      </c>
      <c r="S396" s="9"/>
      <c r="T396" s="9"/>
      <c r="U396" s="9"/>
    </row>
    <row r="397" spans="1:21" s="8" customFormat="1" ht="15" customHeight="1">
      <c r="A397" s="22" t="s">
        <v>635</v>
      </c>
      <c r="B397" s="22" t="s">
        <v>461</v>
      </c>
      <c r="C397" s="35" t="s">
        <v>276</v>
      </c>
      <c r="D397" s="35" t="s">
        <v>274</v>
      </c>
      <c r="E397" s="24">
        <v>2312.4299999999998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2312.4299999999998</v>
      </c>
      <c r="Q397" s="24">
        <v>211.32</v>
      </c>
      <c r="R397" s="37">
        <f t="shared" ref="R397:R460" si="6">SUM(P397-Q397)</f>
        <v>2101.1099999999997</v>
      </c>
      <c r="S397" s="9"/>
      <c r="T397" s="9"/>
      <c r="U397" s="9"/>
    </row>
    <row r="398" spans="1:21" s="8" customFormat="1" ht="15" customHeight="1">
      <c r="A398" s="22" t="s">
        <v>386</v>
      </c>
      <c r="B398" s="22" t="s">
        <v>461</v>
      </c>
      <c r="C398" s="35" t="s">
        <v>276</v>
      </c>
      <c r="D398" s="35" t="s">
        <v>274</v>
      </c>
      <c r="E398" s="24">
        <v>2312.4299999999998</v>
      </c>
      <c r="F398" s="24">
        <v>0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2312.4299999999998</v>
      </c>
      <c r="Q398" s="24">
        <v>211.32</v>
      </c>
      <c r="R398" s="37">
        <f t="shared" si="6"/>
        <v>2101.1099999999997</v>
      </c>
      <c r="S398" s="9"/>
      <c r="T398" s="9"/>
      <c r="U398" s="9"/>
    </row>
    <row r="399" spans="1:21" s="8" customFormat="1" ht="15" customHeight="1">
      <c r="A399" s="22" t="s">
        <v>189</v>
      </c>
      <c r="B399" s="22" t="s">
        <v>279</v>
      </c>
      <c r="C399" s="35" t="s">
        <v>276</v>
      </c>
      <c r="D399" s="35" t="s">
        <v>274</v>
      </c>
      <c r="E399" s="24">
        <v>4183.63</v>
      </c>
      <c r="F399" s="24">
        <v>0</v>
      </c>
      <c r="G399" s="24">
        <v>0</v>
      </c>
      <c r="H399" s="24">
        <v>0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4183.63</v>
      </c>
      <c r="Q399" s="24">
        <v>632.14</v>
      </c>
      <c r="R399" s="37">
        <f t="shared" si="6"/>
        <v>3551.4900000000002</v>
      </c>
      <c r="S399" s="9"/>
      <c r="T399" s="9"/>
      <c r="U399" s="9"/>
    </row>
    <row r="400" spans="1:21" s="8" customFormat="1" ht="15" customHeight="1">
      <c r="A400" s="22" t="s">
        <v>387</v>
      </c>
      <c r="B400" s="22" t="s">
        <v>569</v>
      </c>
      <c r="C400" s="35" t="s">
        <v>276</v>
      </c>
      <c r="D400" s="35" t="s">
        <v>274</v>
      </c>
      <c r="E400" s="24">
        <v>4734.2299999999996</v>
      </c>
      <c r="F400" s="24">
        <v>0</v>
      </c>
      <c r="G400" s="24">
        <v>955.88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5690.11</v>
      </c>
      <c r="Q400" s="24">
        <v>1159.19</v>
      </c>
      <c r="R400" s="37">
        <f t="shared" si="6"/>
        <v>4530.92</v>
      </c>
      <c r="S400" s="9"/>
      <c r="T400" s="9"/>
      <c r="U400" s="9"/>
    </row>
    <row r="401" spans="1:21" s="21" customFormat="1" ht="15" customHeight="1">
      <c r="A401" s="22" t="s">
        <v>190</v>
      </c>
      <c r="B401" s="22" t="s">
        <v>522</v>
      </c>
      <c r="C401" s="35" t="s">
        <v>459</v>
      </c>
      <c r="D401" s="35" t="s">
        <v>274</v>
      </c>
      <c r="E401" s="24">
        <v>3036.46</v>
      </c>
      <c r="F401" s="24">
        <v>0</v>
      </c>
      <c r="G401" s="24">
        <v>242.4</v>
      </c>
      <c r="H401" s="24">
        <v>0</v>
      </c>
      <c r="I401" s="24">
        <v>0</v>
      </c>
      <c r="J401" s="24">
        <v>202.43</v>
      </c>
      <c r="K401" s="24">
        <v>0</v>
      </c>
      <c r="L401" s="24">
        <v>0</v>
      </c>
      <c r="M401" s="24">
        <v>484.81</v>
      </c>
      <c r="N401" s="24">
        <v>0</v>
      </c>
      <c r="O401" s="24">
        <v>0</v>
      </c>
      <c r="P401" s="24">
        <v>3966.1</v>
      </c>
      <c r="Q401" s="24">
        <v>558.13</v>
      </c>
      <c r="R401" s="37">
        <f t="shared" si="6"/>
        <v>3407.97</v>
      </c>
      <c r="S401" s="9"/>
      <c r="T401" s="9"/>
      <c r="U401" s="9"/>
    </row>
    <row r="402" spans="1:21" s="8" customFormat="1" ht="15" customHeight="1">
      <c r="A402" s="22" t="s">
        <v>388</v>
      </c>
      <c r="B402" s="22" t="s">
        <v>461</v>
      </c>
      <c r="C402" s="35" t="s">
        <v>276</v>
      </c>
      <c r="D402" s="35" t="s">
        <v>274</v>
      </c>
      <c r="E402" s="24">
        <v>2312.4299999999998</v>
      </c>
      <c r="F402" s="24">
        <v>0</v>
      </c>
      <c r="G402" s="24">
        <v>0</v>
      </c>
      <c r="H402" s="24">
        <v>256.94</v>
      </c>
      <c r="I402" s="24">
        <v>0</v>
      </c>
      <c r="J402" s="24">
        <v>0</v>
      </c>
      <c r="K402" s="24">
        <v>1619.35</v>
      </c>
      <c r="L402" s="24">
        <v>0</v>
      </c>
      <c r="M402" s="24">
        <v>0</v>
      </c>
      <c r="N402" s="24">
        <v>0</v>
      </c>
      <c r="O402" s="24">
        <v>0</v>
      </c>
      <c r="P402" s="24">
        <v>4188.72</v>
      </c>
      <c r="Q402" s="24">
        <v>1170.97</v>
      </c>
      <c r="R402" s="37">
        <f t="shared" si="6"/>
        <v>3017.75</v>
      </c>
      <c r="S402" s="9"/>
      <c r="T402" s="9"/>
      <c r="U402" s="9"/>
    </row>
    <row r="403" spans="1:21" s="8" customFormat="1" ht="15" customHeight="1">
      <c r="A403" s="22" t="s">
        <v>389</v>
      </c>
      <c r="B403" s="22" t="s">
        <v>461</v>
      </c>
      <c r="C403" s="35" t="s">
        <v>276</v>
      </c>
      <c r="D403" s="35" t="s">
        <v>274</v>
      </c>
      <c r="E403" s="24">
        <v>2312.4299999999998</v>
      </c>
      <c r="F403" s="24">
        <v>0</v>
      </c>
      <c r="G403" s="24">
        <v>0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2312.4299999999998</v>
      </c>
      <c r="Q403" s="24">
        <v>292.32</v>
      </c>
      <c r="R403" s="37">
        <f t="shared" si="6"/>
        <v>2020.11</v>
      </c>
      <c r="S403" s="9"/>
      <c r="T403" s="9"/>
      <c r="U403" s="9"/>
    </row>
    <row r="404" spans="1:21" s="21" customFormat="1" ht="15" customHeight="1">
      <c r="A404" s="22" t="s">
        <v>191</v>
      </c>
      <c r="B404" s="22" t="s">
        <v>495</v>
      </c>
      <c r="C404" s="35" t="s">
        <v>459</v>
      </c>
      <c r="D404" s="35" t="s">
        <v>274</v>
      </c>
      <c r="E404" s="24">
        <v>6216.27</v>
      </c>
      <c r="F404" s="24">
        <v>0</v>
      </c>
      <c r="G404" s="24">
        <v>0</v>
      </c>
      <c r="H404" s="24">
        <v>0</v>
      </c>
      <c r="I404" s="24">
        <v>702.02</v>
      </c>
      <c r="J404" s="24">
        <v>0</v>
      </c>
      <c r="K404" s="24">
        <v>0</v>
      </c>
      <c r="L404" s="24">
        <v>0</v>
      </c>
      <c r="M404" s="24">
        <v>83.95</v>
      </c>
      <c r="N404" s="24">
        <v>0</v>
      </c>
      <c r="O404" s="24">
        <v>0</v>
      </c>
      <c r="P404" s="24">
        <v>7002.24</v>
      </c>
      <c r="Q404" s="24">
        <v>1648.6</v>
      </c>
      <c r="R404" s="37">
        <f t="shared" si="6"/>
        <v>5353.6399999999994</v>
      </c>
      <c r="S404" s="9"/>
      <c r="T404" s="9"/>
      <c r="U404" s="9"/>
    </row>
    <row r="405" spans="1:21" s="8" customFormat="1" ht="15" customHeight="1">
      <c r="A405" s="22" t="s">
        <v>192</v>
      </c>
      <c r="B405" s="22" t="s">
        <v>636</v>
      </c>
      <c r="C405" s="35" t="s">
        <v>480</v>
      </c>
      <c r="D405" s="35" t="s">
        <v>274</v>
      </c>
      <c r="E405" s="24">
        <v>11960.23</v>
      </c>
      <c r="F405" s="24">
        <v>0</v>
      </c>
      <c r="G405" s="24">
        <v>0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8372.16</v>
      </c>
      <c r="P405" s="24">
        <v>20332.39</v>
      </c>
      <c r="Q405" s="24">
        <v>3056</v>
      </c>
      <c r="R405" s="37">
        <f t="shared" si="6"/>
        <v>17276.39</v>
      </c>
      <c r="S405" s="9"/>
      <c r="T405" s="9"/>
      <c r="U405" s="9"/>
    </row>
    <row r="406" spans="1:21" s="8" customFormat="1" ht="15" customHeight="1">
      <c r="A406" s="22" t="s">
        <v>390</v>
      </c>
      <c r="B406" s="22" t="s">
        <v>466</v>
      </c>
      <c r="C406" s="35" t="s">
        <v>276</v>
      </c>
      <c r="D406" s="35" t="s">
        <v>274</v>
      </c>
      <c r="E406" s="24">
        <v>1759.48</v>
      </c>
      <c r="F406" s="24">
        <v>0</v>
      </c>
      <c r="G406" s="24">
        <v>242.4</v>
      </c>
      <c r="H406" s="24">
        <v>0</v>
      </c>
      <c r="I406" s="24">
        <v>0</v>
      </c>
      <c r="J406" s="24">
        <v>58.65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2060.5300000000002</v>
      </c>
      <c r="Q406" s="24">
        <v>725.32</v>
      </c>
      <c r="R406" s="37">
        <f t="shared" si="6"/>
        <v>1335.21</v>
      </c>
      <c r="S406" s="9"/>
      <c r="T406" s="9"/>
      <c r="U406" s="9"/>
    </row>
    <row r="407" spans="1:21" s="8" customFormat="1" ht="15" customHeight="1">
      <c r="A407" s="22" t="s">
        <v>637</v>
      </c>
      <c r="B407" s="22" t="s">
        <v>275</v>
      </c>
      <c r="C407" s="35">
        <v>0</v>
      </c>
      <c r="D407" s="35" t="s">
        <v>272</v>
      </c>
      <c r="E407" s="24">
        <v>830</v>
      </c>
      <c r="F407" s="24">
        <v>0</v>
      </c>
      <c r="G407" s="24">
        <v>0</v>
      </c>
      <c r="H407" s="24">
        <v>0</v>
      </c>
      <c r="I407" s="24">
        <v>0</v>
      </c>
      <c r="J407" s="24">
        <v>0</v>
      </c>
      <c r="K407" s="24">
        <v>0</v>
      </c>
      <c r="L407" s="24">
        <v>86</v>
      </c>
      <c r="M407" s="24">
        <v>0</v>
      </c>
      <c r="N407" s="24">
        <v>0</v>
      </c>
      <c r="O407" s="24">
        <v>0</v>
      </c>
      <c r="P407" s="24">
        <v>916</v>
      </c>
      <c r="Q407" s="24">
        <v>27.67</v>
      </c>
      <c r="R407" s="37">
        <f t="shared" si="6"/>
        <v>888.33</v>
      </c>
      <c r="S407" s="9"/>
      <c r="T407" s="9"/>
      <c r="U407" s="9"/>
    </row>
    <row r="408" spans="1:21" s="8" customFormat="1" ht="15" customHeight="1">
      <c r="A408" s="22" t="s">
        <v>193</v>
      </c>
      <c r="B408" s="22" t="s">
        <v>495</v>
      </c>
      <c r="C408" s="35" t="s">
        <v>517</v>
      </c>
      <c r="D408" s="35" t="s">
        <v>274</v>
      </c>
      <c r="E408" s="24">
        <v>6094.4</v>
      </c>
      <c r="F408" s="24">
        <v>0</v>
      </c>
      <c r="G408" s="24">
        <v>0</v>
      </c>
      <c r="H408" s="24">
        <v>0</v>
      </c>
      <c r="I408" s="24">
        <v>0</v>
      </c>
      <c r="J408" s="24">
        <v>0</v>
      </c>
      <c r="K408" s="24">
        <v>0</v>
      </c>
      <c r="L408" s="24">
        <v>0</v>
      </c>
      <c r="M408" s="24">
        <v>76.510000000000005</v>
      </c>
      <c r="N408" s="24">
        <v>0</v>
      </c>
      <c r="O408" s="24">
        <v>0</v>
      </c>
      <c r="P408" s="24">
        <v>6170.91</v>
      </c>
      <c r="Q408" s="24">
        <v>1311.41</v>
      </c>
      <c r="R408" s="37">
        <f t="shared" si="6"/>
        <v>4859.5</v>
      </c>
      <c r="S408" s="9"/>
      <c r="T408" s="9"/>
      <c r="U408" s="9"/>
    </row>
    <row r="409" spans="1:21" s="21" customFormat="1" ht="15" customHeight="1">
      <c r="A409" s="22" t="s">
        <v>194</v>
      </c>
      <c r="B409" s="22" t="s">
        <v>522</v>
      </c>
      <c r="C409" s="35" t="s">
        <v>459</v>
      </c>
      <c r="D409" s="35" t="s">
        <v>274</v>
      </c>
      <c r="E409" s="24">
        <v>3036.46</v>
      </c>
      <c r="F409" s="24">
        <v>0</v>
      </c>
      <c r="G409" s="24">
        <v>242.4</v>
      </c>
      <c r="H409" s="24">
        <v>0</v>
      </c>
      <c r="I409" s="24">
        <v>0</v>
      </c>
      <c r="J409" s="24">
        <v>0</v>
      </c>
      <c r="K409" s="24">
        <v>0</v>
      </c>
      <c r="L409" s="24">
        <v>0</v>
      </c>
      <c r="M409" s="24">
        <v>0</v>
      </c>
      <c r="N409" s="24">
        <v>0</v>
      </c>
      <c r="O409" s="24">
        <v>0</v>
      </c>
      <c r="P409" s="24">
        <v>3278.86</v>
      </c>
      <c r="Q409" s="24">
        <v>399.12</v>
      </c>
      <c r="R409" s="37">
        <f t="shared" si="6"/>
        <v>2879.7400000000002</v>
      </c>
      <c r="S409" s="9"/>
      <c r="T409" s="9"/>
      <c r="U409" s="9"/>
    </row>
    <row r="410" spans="1:21" s="8" customFormat="1" ht="15" customHeight="1">
      <c r="A410" s="22" t="s">
        <v>391</v>
      </c>
      <c r="B410" s="22" t="s">
        <v>319</v>
      </c>
      <c r="C410" s="35">
        <v>0</v>
      </c>
      <c r="D410" s="35" t="s">
        <v>274</v>
      </c>
      <c r="E410" s="24">
        <v>5783.4</v>
      </c>
      <c r="F410" s="24">
        <v>0</v>
      </c>
      <c r="G410" s="24">
        <v>0</v>
      </c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0</v>
      </c>
      <c r="P410" s="24">
        <v>5783.4</v>
      </c>
      <c r="Q410" s="24">
        <v>1189.32</v>
      </c>
      <c r="R410" s="37">
        <f t="shared" si="6"/>
        <v>4594.08</v>
      </c>
      <c r="S410" s="9"/>
      <c r="T410" s="9"/>
      <c r="U410" s="9"/>
    </row>
    <row r="411" spans="1:21" s="21" customFormat="1" ht="15" customHeight="1">
      <c r="A411" s="22" t="s">
        <v>638</v>
      </c>
      <c r="B411" s="22" t="s">
        <v>463</v>
      </c>
      <c r="C411" s="35" t="s">
        <v>276</v>
      </c>
      <c r="D411" s="35" t="s">
        <v>274</v>
      </c>
      <c r="E411" s="24">
        <v>1475.2</v>
      </c>
      <c r="F411" s="24">
        <v>0</v>
      </c>
      <c r="G411" s="24">
        <v>0</v>
      </c>
      <c r="H411" s="24">
        <v>0</v>
      </c>
      <c r="I411" s="24">
        <v>0</v>
      </c>
      <c r="J411" s="24">
        <v>0</v>
      </c>
      <c r="K411" s="24">
        <v>0</v>
      </c>
      <c r="L411" s="24">
        <v>0</v>
      </c>
      <c r="M411" s="24">
        <v>0</v>
      </c>
      <c r="N411" s="24">
        <v>0</v>
      </c>
      <c r="O411" s="24">
        <v>0</v>
      </c>
      <c r="P411" s="24">
        <v>1475.2</v>
      </c>
      <c r="Q411" s="24">
        <v>208.09</v>
      </c>
      <c r="R411" s="37">
        <f t="shared" si="6"/>
        <v>1267.1100000000001</v>
      </c>
      <c r="S411" s="9"/>
      <c r="T411" s="9"/>
      <c r="U411" s="9"/>
    </row>
    <row r="412" spans="1:21" s="8" customFormat="1" ht="15" customHeight="1">
      <c r="A412" s="22" t="s">
        <v>392</v>
      </c>
      <c r="B412" s="22" t="s">
        <v>519</v>
      </c>
      <c r="C412" s="35">
        <v>0</v>
      </c>
      <c r="D412" s="35" t="s">
        <v>274</v>
      </c>
      <c r="E412" s="24">
        <v>9253.44</v>
      </c>
      <c r="F412" s="24">
        <v>0</v>
      </c>
      <c r="G412" s="24">
        <v>0</v>
      </c>
      <c r="H412" s="24">
        <v>0</v>
      </c>
      <c r="I412" s="24">
        <v>0</v>
      </c>
      <c r="J412" s="24">
        <v>0</v>
      </c>
      <c r="K412" s="24">
        <v>0</v>
      </c>
      <c r="L412" s="24">
        <v>0</v>
      </c>
      <c r="M412" s="24">
        <v>0</v>
      </c>
      <c r="N412" s="24">
        <v>0</v>
      </c>
      <c r="O412" s="24">
        <v>0</v>
      </c>
      <c r="P412" s="24">
        <v>9253.44</v>
      </c>
      <c r="Q412" s="24">
        <v>2280.91</v>
      </c>
      <c r="R412" s="37">
        <f t="shared" si="6"/>
        <v>6972.5300000000007</v>
      </c>
      <c r="S412" s="9"/>
      <c r="T412" s="9"/>
      <c r="U412" s="9"/>
    </row>
    <row r="413" spans="1:21" s="8" customFormat="1" ht="15" customHeight="1">
      <c r="A413" s="22" t="s">
        <v>195</v>
      </c>
      <c r="B413" s="22" t="s">
        <v>279</v>
      </c>
      <c r="C413" s="35" t="s">
        <v>480</v>
      </c>
      <c r="D413" s="35" t="s">
        <v>274</v>
      </c>
      <c r="E413" s="24">
        <v>4352.6499999999996</v>
      </c>
      <c r="F413" s="24">
        <v>0</v>
      </c>
      <c r="G413" s="24">
        <v>0</v>
      </c>
      <c r="H413" s="24">
        <v>0</v>
      </c>
      <c r="I413" s="24">
        <v>0</v>
      </c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0</v>
      </c>
      <c r="P413" s="24">
        <v>4352.6499999999996</v>
      </c>
      <c r="Q413" s="24">
        <v>769.51</v>
      </c>
      <c r="R413" s="37">
        <f t="shared" si="6"/>
        <v>3583.1399999999994</v>
      </c>
      <c r="S413" s="9"/>
      <c r="T413" s="9"/>
      <c r="U413" s="9"/>
    </row>
    <row r="414" spans="1:21" s="8" customFormat="1" ht="15" customHeight="1">
      <c r="A414" s="22" t="s">
        <v>393</v>
      </c>
      <c r="B414" s="22" t="s">
        <v>482</v>
      </c>
      <c r="C414" s="35" t="s">
        <v>276</v>
      </c>
      <c r="D414" s="35" t="s">
        <v>274</v>
      </c>
      <c r="E414" s="24">
        <v>4183.63</v>
      </c>
      <c r="F414" s="24">
        <v>0</v>
      </c>
      <c r="G414" s="24">
        <v>0</v>
      </c>
      <c r="H414" s="24">
        <v>0</v>
      </c>
      <c r="I414" s="24">
        <v>0</v>
      </c>
      <c r="J414" s="24">
        <v>0</v>
      </c>
      <c r="K414" s="24">
        <v>925.34</v>
      </c>
      <c r="L414" s="24">
        <v>0</v>
      </c>
      <c r="M414" s="24">
        <v>0</v>
      </c>
      <c r="N414" s="24">
        <v>0</v>
      </c>
      <c r="O414" s="24">
        <v>0</v>
      </c>
      <c r="P414" s="24">
        <v>5108.97</v>
      </c>
      <c r="Q414" s="24">
        <v>945.75</v>
      </c>
      <c r="R414" s="37">
        <f t="shared" si="6"/>
        <v>4163.22</v>
      </c>
      <c r="S414" s="9"/>
      <c r="T414" s="9"/>
      <c r="U414" s="9"/>
    </row>
    <row r="415" spans="1:21" s="21" customFormat="1" ht="15" customHeight="1">
      <c r="A415" s="22" t="s">
        <v>639</v>
      </c>
      <c r="B415" s="22" t="s">
        <v>461</v>
      </c>
      <c r="C415" s="35" t="s">
        <v>276</v>
      </c>
      <c r="D415" s="35" t="s">
        <v>274</v>
      </c>
      <c r="E415" s="24">
        <v>2312.4299999999998</v>
      </c>
      <c r="F415" s="24">
        <v>0</v>
      </c>
      <c r="G415" s="24">
        <v>0</v>
      </c>
      <c r="H415" s="24">
        <v>0</v>
      </c>
      <c r="I415" s="24">
        <v>0</v>
      </c>
      <c r="J415" s="24">
        <v>0</v>
      </c>
      <c r="K415" s="24">
        <v>0</v>
      </c>
      <c r="L415" s="24">
        <v>0</v>
      </c>
      <c r="M415" s="24">
        <v>0</v>
      </c>
      <c r="N415" s="24">
        <v>0</v>
      </c>
      <c r="O415" s="24">
        <v>0</v>
      </c>
      <c r="P415" s="24">
        <v>2312.4299999999998</v>
      </c>
      <c r="Q415" s="24">
        <v>211.32</v>
      </c>
      <c r="R415" s="37">
        <f t="shared" si="6"/>
        <v>2101.1099999999997</v>
      </c>
      <c r="S415" s="9"/>
      <c r="T415" s="9"/>
      <c r="U415" s="9"/>
    </row>
    <row r="416" spans="1:21" s="21" customFormat="1" ht="15" customHeight="1">
      <c r="A416" s="22" t="s">
        <v>394</v>
      </c>
      <c r="B416" s="22" t="s">
        <v>565</v>
      </c>
      <c r="C416" s="35" t="s">
        <v>276</v>
      </c>
      <c r="D416" s="35" t="s">
        <v>274</v>
      </c>
      <c r="E416" s="24">
        <v>4734.2299999999996</v>
      </c>
      <c r="F416" s="24">
        <v>0</v>
      </c>
      <c r="G416" s="24">
        <v>0</v>
      </c>
      <c r="H416" s="24">
        <v>526.03</v>
      </c>
      <c r="I416" s="24">
        <v>0</v>
      </c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0</v>
      </c>
      <c r="P416" s="24">
        <v>5260.26</v>
      </c>
      <c r="Q416" s="24">
        <v>997.35</v>
      </c>
      <c r="R416" s="37">
        <f t="shared" si="6"/>
        <v>4262.91</v>
      </c>
      <c r="S416" s="9"/>
      <c r="T416" s="9"/>
      <c r="U416" s="9"/>
    </row>
    <row r="417" spans="1:21" s="21" customFormat="1" ht="15" customHeight="1">
      <c r="A417" s="22" t="s">
        <v>196</v>
      </c>
      <c r="B417" s="22" t="s">
        <v>479</v>
      </c>
      <c r="C417" s="35" t="s">
        <v>459</v>
      </c>
      <c r="D417" s="35" t="s">
        <v>274</v>
      </c>
      <c r="E417" s="24">
        <v>3976.61</v>
      </c>
      <c r="F417" s="24">
        <v>247.13</v>
      </c>
      <c r="G417" s="24">
        <v>0</v>
      </c>
      <c r="H417" s="24">
        <v>703.96</v>
      </c>
      <c r="I417" s="24">
        <v>0</v>
      </c>
      <c r="J417" s="24">
        <v>0</v>
      </c>
      <c r="K417" s="24">
        <v>0</v>
      </c>
      <c r="L417" s="24">
        <v>0</v>
      </c>
      <c r="M417" s="24">
        <v>0</v>
      </c>
      <c r="N417" s="24">
        <v>0</v>
      </c>
      <c r="O417" s="24">
        <v>0</v>
      </c>
      <c r="P417" s="24">
        <v>4927.7</v>
      </c>
      <c r="Q417" s="24">
        <v>1471.61</v>
      </c>
      <c r="R417" s="37">
        <f t="shared" si="6"/>
        <v>3456.09</v>
      </c>
      <c r="S417" s="9"/>
      <c r="T417" s="9"/>
      <c r="U417" s="9"/>
    </row>
    <row r="418" spans="1:21" s="21" customFormat="1" ht="15" customHeight="1">
      <c r="A418" s="22" t="s">
        <v>197</v>
      </c>
      <c r="B418" s="22" t="s">
        <v>461</v>
      </c>
      <c r="C418" s="35" t="s">
        <v>476</v>
      </c>
      <c r="D418" s="35" t="s">
        <v>274</v>
      </c>
      <c r="E418" s="24">
        <v>2358.6999999999998</v>
      </c>
      <c r="F418" s="24">
        <v>0</v>
      </c>
      <c r="G418" s="24">
        <v>0</v>
      </c>
      <c r="H418" s="24">
        <v>0</v>
      </c>
      <c r="I418" s="24">
        <v>0</v>
      </c>
      <c r="J418" s="24">
        <v>0</v>
      </c>
      <c r="K418" s="24">
        <v>0</v>
      </c>
      <c r="L418" s="24">
        <v>0</v>
      </c>
      <c r="M418" s="24">
        <v>0</v>
      </c>
      <c r="N418" s="24">
        <v>0</v>
      </c>
      <c r="O418" s="24">
        <v>0</v>
      </c>
      <c r="P418" s="24">
        <v>2358.6999999999998</v>
      </c>
      <c r="Q418" s="24">
        <v>218.65</v>
      </c>
      <c r="R418" s="37">
        <f t="shared" si="6"/>
        <v>2140.0499999999997</v>
      </c>
      <c r="S418" s="9"/>
      <c r="T418" s="9"/>
      <c r="U418" s="9"/>
    </row>
    <row r="419" spans="1:21" s="21" customFormat="1" ht="15" customHeight="1">
      <c r="A419" s="21" t="s">
        <v>691</v>
      </c>
      <c r="B419" s="22" t="s">
        <v>694</v>
      </c>
      <c r="C419" s="35">
        <v>3</v>
      </c>
      <c r="D419" s="35" t="s">
        <v>274</v>
      </c>
      <c r="E419" s="24">
        <v>0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v>0</v>
      </c>
      <c r="L419" s="24">
        <v>0</v>
      </c>
      <c r="M419" s="24">
        <v>404.85</v>
      </c>
      <c r="N419" s="24">
        <v>0</v>
      </c>
      <c r="O419" s="24">
        <v>0</v>
      </c>
      <c r="P419" s="24">
        <v>404.85</v>
      </c>
      <c r="Q419" s="24">
        <v>0</v>
      </c>
      <c r="R419" s="37">
        <f t="shared" si="6"/>
        <v>404.85</v>
      </c>
      <c r="S419" s="9"/>
      <c r="T419" s="9"/>
      <c r="U419" s="9"/>
    </row>
    <row r="420" spans="1:21" s="21" customFormat="1" ht="15" customHeight="1">
      <c r="A420" s="22" t="s">
        <v>198</v>
      </c>
      <c r="B420" s="22" t="s">
        <v>640</v>
      </c>
      <c r="C420" s="35">
        <v>2</v>
      </c>
      <c r="D420" s="35" t="s">
        <v>274</v>
      </c>
      <c r="E420" s="24">
        <v>1697.47</v>
      </c>
      <c r="F420" s="24">
        <v>0</v>
      </c>
      <c r="G420" s="24">
        <v>1387.17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233.48</v>
      </c>
      <c r="N420" s="24">
        <v>0</v>
      </c>
      <c r="O420" s="24">
        <v>2159.25</v>
      </c>
      <c r="P420" s="24">
        <v>5477.37</v>
      </c>
      <c r="Q420" s="24">
        <v>1103.1199999999999</v>
      </c>
      <c r="R420" s="37">
        <f t="shared" si="6"/>
        <v>4374.25</v>
      </c>
      <c r="S420" s="9"/>
      <c r="T420" s="9"/>
      <c r="U420" s="9"/>
    </row>
    <row r="421" spans="1:21" s="21" customFormat="1" ht="15" customHeight="1">
      <c r="A421" s="22" t="s">
        <v>199</v>
      </c>
      <c r="B421" s="22" t="s">
        <v>466</v>
      </c>
      <c r="C421" s="35" t="s">
        <v>459</v>
      </c>
      <c r="D421" s="35" t="s">
        <v>274</v>
      </c>
      <c r="E421" s="24">
        <v>1981.45</v>
      </c>
      <c r="F421" s="24">
        <v>1090.01</v>
      </c>
      <c r="G421" s="24">
        <v>242.4</v>
      </c>
      <c r="H421" s="24">
        <v>0</v>
      </c>
      <c r="I421" s="24">
        <v>0</v>
      </c>
      <c r="J421" s="24">
        <v>0</v>
      </c>
      <c r="K421" s="24">
        <v>0</v>
      </c>
      <c r="L421" s="24">
        <v>0</v>
      </c>
      <c r="M421" s="24">
        <v>0</v>
      </c>
      <c r="N421" s="24">
        <v>0</v>
      </c>
      <c r="O421" s="24">
        <v>0</v>
      </c>
      <c r="P421" s="24">
        <v>3313.86</v>
      </c>
      <c r="Q421" s="24">
        <v>407.94</v>
      </c>
      <c r="R421" s="37">
        <f t="shared" si="6"/>
        <v>2905.92</v>
      </c>
      <c r="S421" s="9"/>
      <c r="T421" s="9"/>
      <c r="U421" s="9"/>
    </row>
    <row r="422" spans="1:21" s="21" customFormat="1" ht="15" customHeight="1">
      <c r="A422" s="22" t="s">
        <v>200</v>
      </c>
      <c r="B422" s="22" t="s">
        <v>479</v>
      </c>
      <c r="C422" s="35" t="s">
        <v>459</v>
      </c>
      <c r="D422" s="35" t="s">
        <v>274</v>
      </c>
      <c r="E422" s="24">
        <v>3976.61</v>
      </c>
      <c r="F422" s="24">
        <v>3827.65</v>
      </c>
      <c r="G422" s="24">
        <v>0</v>
      </c>
      <c r="H422" s="24">
        <v>1300.71</v>
      </c>
      <c r="I422" s="24">
        <v>0</v>
      </c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0</v>
      </c>
      <c r="P422" s="24">
        <v>9104.9699999999993</v>
      </c>
      <c r="Q422" s="24">
        <v>2322.9499999999998</v>
      </c>
      <c r="R422" s="37">
        <f t="shared" si="6"/>
        <v>6782.0199999999995</v>
      </c>
      <c r="S422" s="9"/>
      <c r="T422" s="9"/>
      <c r="U422" s="9"/>
    </row>
    <row r="423" spans="1:21" s="21" customFormat="1" ht="15" customHeight="1">
      <c r="A423" s="22" t="s">
        <v>395</v>
      </c>
      <c r="B423" s="22" t="s">
        <v>319</v>
      </c>
      <c r="C423" s="35">
        <v>0</v>
      </c>
      <c r="D423" s="35" t="s">
        <v>274</v>
      </c>
      <c r="E423" s="24">
        <v>5783.4</v>
      </c>
      <c r="F423" s="24">
        <v>0</v>
      </c>
      <c r="G423" s="24">
        <v>0</v>
      </c>
      <c r="H423" s="24">
        <v>0</v>
      </c>
      <c r="I423" s="24">
        <v>0</v>
      </c>
      <c r="J423" s="24">
        <v>0</v>
      </c>
      <c r="K423" s="24">
        <v>0</v>
      </c>
      <c r="L423" s="24">
        <v>0</v>
      </c>
      <c r="M423" s="24">
        <v>0</v>
      </c>
      <c r="N423" s="24">
        <v>0</v>
      </c>
      <c r="O423" s="24">
        <v>0</v>
      </c>
      <c r="P423" s="24">
        <v>5783.4</v>
      </c>
      <c r="Q423" s="24">
        <v>1189.32</v>
      </c>
      <c r="R423" s="37">
        <f t="shared" si="6"/>
        <v>4594.08</v>
      </c>
      <c r="S423" s="9"/>
      <c r="T423" s="9"/>
      <c r="U423" s="9"/>
    </row>
    <row r="424" spans="1:21" s="21" customFormat="1" ht="15" customHeight="1">
      <c r="A424" s="22" t="s">
        <v>201</v>
      </c>
      <c r="B424" s="22" t="s">
        <v>279</v>
      </c>
      <c r="C424" s="35" t="s">
        <v>480</v>
      </c>
      <c r="D424" s="35" t="s">
        <v>274</v>
      </c>
      <c r="E424" s="24">
        <v>4352.6499999999996</v>
      </c>
      <c r="F424" s="24">
        <v>0</v>
      </c>
      <c r="G424" s="24">
        <v>0</v>
      </c>
      <c r="H424" s="24">
        <v>0</v>
      </c>
      <c r="I424" s="24">
        <v>0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3046.85</v>
      </c>
      <c r="P424" s="24">
        <v>7399.5</v>
      </c>
      <c r="Q424" s="24">
        <v>648.37</v>
      </c>
      <c r="R424" s="37">
        <f t="shared" si="6"/>
        <v>6751.13</v>
      </c>
      <c r="S424" s="9"/>
      <c r="T424" s="9"/>
      <c r="U424" s="9"/>
    </row>
    <row r="425" spans="1:21" s="21" customFormat="1" ht="15" customHeight="1">
      <c r="A425" s="22" t="s">
        <v>202</v>
      </c>
      <c r="B425" s="22" t="s">
        <v>479</v>
      </c>
      <c r="C425" s="35" t="s">
        <v>480</v>
      </c>
      <c r="D425" s="35" t="s">
        <v>274</v>
      </c>
      <c r="E425" s="24">
        <v>3673.77</v>
      </c>
      <c r="F425" s="24">
        <v>0</v>
      </c>
      <c r="G425" s="24">
        <v>0</v>
      </c>
      <c r="H425" s="24">
        <v>0</v>
      </c>
      <c r="I425" s="24">
        <v>0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3673.77</v>
      </c>
      <c r="Q425" s="24">
        <v>1248.48</v>
      </c>
      <c r="R425" s="37">
        <f t="shared" si="6"/>
        <v>2425.29</v>
      </c>
      <c r="S425" s="9"/>
      <c r="T425" s="9"/>
      <c r="U425" s="9"/>
    </row>
    <row r="426" spans="1:21" s="21" customFormat="1" ht="15" customHeight="1">
      <c r="A426" s="22" t="s">
        <v>396</v>
      </c>
      <c r="B426" s="22" t="s">
        <v>460</v>
      </c>
      <c r="C426" s="35" t="s">
        <v>276</v>
      </c>
      <c r="D426" s="35" t="s">
        <v>274</v>
      </c>
      <c r="E426" s="24">
        <v>1356.47</v>
      </c>
      <c r="F426" s="24">
        <v>0</v>
      </c>
      <c r="G426" s="24">
        <v>0</v>
      </c>
      <c r="H426" s="24">
        <v>0</v>
      </c>
      <c r="I426" s="24">
        <v>0</v>
      </c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0</v>
      </c>
      <c r="P426" s="24">
        <v>1356.47</v>
      </c>
      <c r="Q426" s="24">
        <v>103.82</v>
      </c>
      <c r="R426" s="37">
        <f t="shared" si="6"/>
        <v>1252.6500000000001</v>
      </c>
      <c r="S426" s="9"/>
      <c r="T426" s="9"/>
      <c r="U426" s="9"/>
    </row>
    <row r="427" spans="1:21" s="21" customFormat="1" ht="15" customHeight="1">
      <c r="A427" s="22" t="s">
        <v>397</v>
      </c>
      <c r="B427" s="22" t="s">
        <v>519</v>
      </c>
      <c r="C427" s="35">
        <v>0</v>
      </c>
      <c r="D427" s="35" t="s">
        <v>274</v>
      </c>
      <c r="E427" s="24">
        <v>9253.44</v>
      </c>
      <c r="F427" s="24">
        <v>0</v>
      </c>
      <c r="G427" s="24">
        <v>0</v>
      </c>
      <c r="H427" s="24">
        <v>0</v>
      </c>
      <c r="I427" s="24">
        <v>0</v>
      </c>
      <c r="J427" s="24">
        <v>0</v>
      </c>
      <c r="K427" s="24">
        <v>0</v>
      </c>
      <c r="L427" s="24">
        <v>0</v>
      </c>
      <c r="M427" s="24">
        <v>0</v>
      </c>
      <c r="N427" s="24">
        <v>0</v>
      </c>
      <c r="O427" s="24">
        <v>0</v>
      </c>
      <c r="P427" s="24">
        <v>9253.44</v>
      </c>
      <c r="Q427" s="24">
        <v>2280.91</v>
      </c>
      <c r="R427" s="37">
        <f t="shared" si="6"/>
        <v>6972.5300000000007</v>
      </c>
      <c r="S427" s="9"/>
      <c r="T427" s="9"/>
      <c r="U427" s="9"/>
    </row>
    <row r="428" spans="1:21" s="21" customFormat="1" ht="15" customHeight="1">
      <c r="A428" s="22" t="s">
        <v>203</v>
      </c>
      <c r="B428" s="22" t="s">
        <v>479</v>
      </c>
      <c r="C428" s="35" t="s">
        <v>459</v>
      </c>
      <c r="D428" s="35" t="s">
        <v>274</v>
      </c>
      <c r="E428" s="24">
        <v>3976.61</v>
      </c>
      <c r="F428" s="24">
        <v>1798.46</v>
      </c>
      <c r="G428" s="24">
        <v>11.42</v>
      </c>
      <c r="H428" s="24">
        <v>0</v>
      </c>
      <c r="I428" s="24">
        <v>0</v>
      </c>
      <c r="J428" s="24">
        <v>0</v>
      </c>
      <c r="K428" s="24">
        <v>0</v>
      </c>
      <c r="L428" s="24">
        <v>0</v>
      </c>
      <c r="M428" s="24">
        <v>0</v>
      </c>
      <c r="N428" s="24">
        <v>0</v>
      </c>
      <c r="O428" s="24">
        <v>0</v>
      </c>
      <c r="P428" s="24">
        <v>5786.49</v>
      </c>
      <c r="Q428" s="24">
        <v>2462.77</v>
      </c>
      <c r="R428" s="37">
        <f t="shared" si="6"/>
        <v>3323.72</v>
      </c>
      <c r="S428" s="9"/>
      <c r="T428" s="9"/>
      <c r="U428" s="9"/>
    </row>
    <row r="429" spans="1:21" s="21" customFormat="1" ht="15" customHeight="1">
      <c r="A429" s="22" t="s">
        <v>204</v>
      </c>
      <c r="B429" s="22" t="s">
        <v>479</v>
      </c>
      <c r="C429" s="35" t="s">
        <v>534</v>
      </c>
      <c r="D429" s="35" t="s">
        <v>274</v>
      </c>
      <c r="E429" s="24">
        <v>3747.25</v>
      </c>
      <c r="F429" s="24">
        <v>0</v>
      </c>
      <c r="G429" s="24">
        <v>0</v>
      </c>
      <c r="H429" s="24">
        <v>0</v>
      </c>
      <c r="I429" s="24">
        <v>0</v>
      </c>
      <c r="J429" s="24">
        <v>0</v>
      </c>
      <c r="K429" s="24">
        <v>0</v>
      </c>
      <c r="L429" s="24">
        <v>0</v>
      </c>
      <c r="M429" s="24">
        <v>125.92</v>
      </c>
      <c r="N429" s="24">
        <v>0</v>
      </c>
      <c r="O429" s="24">
        <v>0</v>
      </c>
      <c r="P429" s="24">
        <v>3873.17</v>
      </c>
      <c r="Q429" s="24">
        <v>545.96</v>
      </c>
      <c r="R429" s="37">
        <f t="shared" si="6"/>
        <v>3327.21</v>
      </c>
      <c r="S429" s="9"/>
      <c r="T429" s="9"/>
      <c r="U429" s="9"/>
    </row>
    <row r="430" spans="1:21" s="21" customFormat="1" ht="15" customHeight="1">
      <c r="A430" s="22" t="s">
        <v>205</v>
      </c>
      <c r="B430" s="22" t="s">
        <v>461</v>
      </c>
      <c r="C430" s="35" t="s">
        <v>476</v>
      </c>
      <c r="D430" s="35" t="s">
        <v>274</v>
      </c>
      <c r="E430" s="24">
        <v>2358.6999999999998</v>
      </c>
      <c r="F430" s="24">
        <v>0</v>
      </c>
      <c r="G430" s="24">
        <v>0</v>
      </c>
      <c r="H430" s="24">
        <v>0</v>
      </c>
      <c r="I430" s="24">
        <v>0</v>
      </c>
      <c r="J430" s="24">
        <v>0</v>
      </c>
      <c r="K430" s="24">
        <v>0</v>
      </c>
      <c r="L430" s="24">
        <v>0</v>
      </c>
      <c r="M430" s="24">
        <v>0</v>
      </c>
      <c r="N430" s="24">
        <v>0</v>
      </c>
      <c r="O430" s="24">
        <v>0</v>
      </c>
      <c r="P430" s="24">
        <v>2358.6999999999998</v>
      </c>
      <c r="Q430" s="24">
        <v>204.43</v>
      </c>
      <c r="R430" s="37">
        <f t="shared" si="6"/>
        <v>2154.27</v>
      </c>
      <c r="S430" s="9"/>
      <c r="T430" s="9"/>
      <c r="U430" s="9"/>
    </row>
    <row r="431" spans="1:21" s="21" customFormat="1" ht="15" customHeight="1">
      <c r="A431" s="22" t="s">
        <v>641</v>
      </c>
      <c r="B431" s="22" t="s">
        <v>642</v>
      </c>
      <c r="C431" s="35" t="s">
        <v>276</v>
      </c>
      <c r="D431" s="35" t="s">
        <v>274</v>
      </c>
      <c r="E431" s="24">
        <v>4183.63</v>
      </c>
      <c r="F431" s="24">
        <v>0</v>
      </c>
      <c r="G431" s="24">
        <v>0</v>
      </c>
      <c r="H431" s="24">
        <v>0</v>
      </c>
      <c r="I431" s="24">
        <v>0</v>
      </c>
      <c r="J431" s="24">
        <v>0</v>
      </c>
      <c r="K431" s="24">
        <v>0</v>
      </c>
      <c r="L431" s="24">
        <v>0</v>
      </c>
      <c r="M431" s="24">
        <v>0</v>
      </c>
      <c r="N431" s="24">
        <v>0</v>
      </c>
      <c r="O431" s="24">
        <v>0</v>
      </c>
      <c r="P431" s="24">
        <v>4183.63</v>
      </c>
      <c r="Q431" s="24">
        <v>637.14</v>
      </c>
      <c r="R431" s="37">
        <f t="shared" si="6"/>
        <v>3546.4900000000002</v>
      </c>
      <c r="S431" s="9"/>
      <c r="T431" s="9"/>
      <c r="U431" s="9"/>
    </row>
    <row r="432" spans="1:21" s="21" customFormat="1" ht="15" customHeight="1">
      <c r="A432" s="22" t="s">
        <v>206</v>
      </c>
      <c r="B432" s="22" t="s">
        <v>279</v>
      </c>
      <c r="C432" s="35" t="s">
        <v>517</v>
      </c>
      <c r="D432" s="35" t="s">
        <v>274</v>
      </c>
      <c r="E432" s="24">
        <v>4619.07</v>
      </c>
      <c r="F432" s="24">
        <v>0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313.61</v>
      </c>
      <c r="N432" s="24">
        <v>0</v>
      </c>
      <c r="O432" s="24">
        <v>0</v>
      </c>
      <c r="P432" s="24">
        <v>4932.68</v>
      </c>
      <c r="Q432" s="24">
        <v>1021.99</v>
      </c>
      <c r="R432" s="37">
        <f t="shared" si="6"/>
        <v>3910.6900000000005</v>
      </c>
      <c r="S432" s="9"/>
      <c r="T432" s="9"/>
      <c r="U432" s="9"/>
    </row>
    <row r="433" spans="1:21" s="21" customFormat="1" ht="15" customHeight="1">
      <c r="A433" s="22" t="s">
        <v>643</v>
      </c>
      <c r="B433" s="22" t="s">
        <v>509</v>
      </c>
      <c r="C433" s="35" t="s">
        <v>276</v>
      </c>
      <c r="D433" s="35" t="s">
        <v>274</v>
      </c>
      <c r="E433" s="24">
        <v>1759.48</v>
      </c>
      <c r="F433" s="24">
        <v>0</v>
      </c>
      <c r="G433" s="24">
        <v>0</v>
      </c>
      <c r="H433" s="24">
        <v>0</v>
      </c>
      <c r="I433" s="24">
        <v>0</v>
      </c>
      <c r="J433" s="24">
        <v>0</v>
      </c>
      <c r="K433" s="24">
        <v>0</v>
      </c>
      <c r="L433" s="24">
        <v>0</v>
      </c>
      <c r="M433" s="24">
        <v>167.9</v>
      </c>
      <c r="N433" s="24">
        <v>0</v>
      </c>
      <c r="O433" s="24">
        <v>0</v>
      </c>
      <c r="P433" s="24">
        <v>1927.38</v>
      </c>
      <c r="Q433" s="24">
        <v>283.74</v>
      </c>
      <c r="R433" s="37">
        <f t="shared" si="6"/>
        <v>1643.64</v>
      </c>
      <c r="S433" s="9"/>
      <c r="T433" s="9"/>
      <c r="U433" s="9"/>
    </row>
    <row r="434" spans="1:21" s="21" customFormat="1" ht="15" customHeight="1">
      <c r="A434" s="22" t="s">
        <v>207</v>
      </c>
      <c r="B434" s="22" t="s">
        <v>498</v>
      </c>
      <c r="C434" s="35" t="s">
        <v>459</v>
      </c>
      <c r="D434" s="35" t="s">
        <v>274</v>
      </c>
      <c r="E434" s="24">
        <v>2604.1799999999998</v>
      </c>
      <c r="F434" s="24">
        <v>0</v>
      </c>
      <c r="G434" s="24">
        <v>0</v>
      </c>
      <c r="H434" s="24">
        <v>0</v>
      </c>
      <c r="I434" s="24">
        <v>0</v>
      </c>
      <c r="J434" s="24">
        <v>0</v>
      </c>
      <c r="K434" s="24">
        <v>0</v>
      </c>
      <c r="L434" s="24">
        <v>0</v>
      </c>
      <c r="M434" s="24">
        <v>0</v>
      </c>
      <c r="N434" s="24">
        <v>0</v>
      </c>
      <c r="O434" s="24">
        <v>0</v>
      </c>
      <c r="P434" s="24">
        <v>2604.1799999999998</v>
      </c>
      <c r="Q434" s="24">
        <v>370.39</v>
      </c>
      <c r="R434" s="37">
        <f t="shared" si="6"/>
        <v>2233.79</v>
      </c>
      <c r="S434" s="9"/>
      <c r="T434" s="9"/>
      <c r="U434" s="9"/>
    </row>
    <row r="435" spans="1:21" s="21" customFormat="1" ht="15" customHeight="1">
      <c r="A435" s="22" t="s">
        <v>208</v>
      </c>
      <c r="B435" s="22" t="s">
        <v>474</v>
      </c>
      <c r="C435" s="35" t="s">
        <v>276</v>
      </c>
      <c r="D435" s="35" t="s">
        <v>274</v>
      </c>
      <c r="E435" s="24">
        <v>5519.89</v>
      </c>
      <c r="F435" s="24">
        <v>0</v>
      </c>
      <c r="G435" s="24">
        <v>0</v>
      </c>
      <c r="H435" s="24">
        <v>0</v>
      </c>
      <c r="I435" s="24">
        <v>0</v>
      </c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0</v>
      </c>
      <c r="P435" s="24">
        <v>5519.89</v>
      </c>
      <c r="Q435" s="24">
        <v>1935.27</v>
      </c>
      <c r="R435" s="37">
        <f t="shared" si="6"/>
        <v>3584.6200000000003</v>
      </c>
      <c r="S435" s="9"/>
      <c r="T435" s="9"/>
      <c r="U435" s="9"/>
    </row>
    <row r="436" spans="1:21" s="21" customFormat="1" ht="15" customHeight="1">
      <c r="A436" s="21" t="s">
        <v>692</v>
      </c>
      <c r="B436" s="22" t="s">
        <v>455</v>
      </c>
      <c r="C436" s="35" t="s">
        <v>276</v>
      </c>
      <c r="D436" s="35" t="s">
        <v>274</v>
      </c>
      <c r="E436" s="24">
        <v>539.57000000000005</v>
      </c>
      <c r="F436" s="24">
        <v>0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104.63</v>
      </c>
      <c r="N436" s="24">
        <v>0</v>
      </c>
      <c r="O436" s="24">
        <v>0</v>
      </c>
      <c r="P436" s="24">
        <v>644.20000000000005</v>
      </c>
      <c r="Q436" s="24">
        <v>45.46</v>
      </c>
      <c r="R436" s="37">
        <f t="shared" si="6"/>
        <v>598.74</v>
      </c>
      <c r="S436" s="9"/>
      <c r="T436" s="9"/>
      <c r="U436" s="9"/>
    </row>
    <row r="437" spans="1:21" s="21" customFormat="1" ht="15" customHeight="1">
      <c r="A437" s="22" t="s">
        <v>398</v>
      </c>
      <c r="B437" s="22" t="s">
        <v>461</v>
      </c>
      <c r="C437" s="35" t="s">
        <v>276</v>
      </c>
      <c r="D437" s="35" t="s">
        <v>274</v>
      </c>
      <c r="E437" s="24">
        <v>2312.4299999999998</v>
      </c>
      <c r="F437" s="24">
        <v>0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2312.4299999999998</v>
      </c>
      <c r="Q437" s="24">
        <v>479.84</v>
      </c>
      <c r="R437" s="37">
        <f t="shared" si="6"/>
        <v>1832.59</v>
      </c>
      <c r="S437" s="9"/>
      <c r="T437" s="9"/>
      <c r="U437" s="9"/>
    </row>
    <row r="438" spans="1:21" s="21" customFormat="1" ht="15" customHeight="1">
      <c r="A438" s="22" t="s">
        <v>209</v>
      </c>
      <c r="B438" s="22" t="s">
        <v>500</v>
      </c>
      <c r="C438" s="35" t="s">
        <v>276</v>
      </c>
      <c r="D438" s="35" t="s">
        <v>274</v>
      </c>
      <c r="E438" s="24">
        <v>4183.63</v>
      </c>
      <c r="F438" s="24">
        <v>0</v>
      </c>
      <c r="G438" s="24">
        <v>0</v>
      </c>
      <c r="H438" s="24">
        <v>1394.54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5578.17</v>
      </c>
      <c r="Q438" s="24">
        <v>1117.04</v>
      </c>
      <c r="R438" s="37">
        <f t="shared" si="6"/>
        <v>4461.13</v>
      </c>
      <c r="S438" s="9"/>
      <c r="T438" s="9"/>
      <c r="U438" s="9"/>
    </row>
    <row r="439" spans="1:21" s="21" customFormat="1" ht="15" customHeight="1">
      <c r="A439" s="22" t="s">
        <v>399</v>
      </c>
      <c r="B439" s="22" t="s">
        <v>461</v>
      </c>
      <c r="C439" s="35" t="s">
        <v>276</v>
      </c>
      <c r="D439" s="35" t="s">
        <v>274</v>
      </c>
      <c r="E439" s="24">
        <v>2312.4299999999998</v>
      </c>
      <c r="F439" s="24">
        <v>0</v>
      </c>
      <c r="G439" s="24">
        <v>0</v>
      </c>
      <c r="H439" s="24">
        <v>0</v>
      </c>
      <c r="I439" s="24">
        <v>0</v>
      </c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1618.7</v>
      </c>
      <c r="P439" s="24">
        <v>3931.13</v>
      </c>
      <c r="Q439" s="24">
        <v>404.07</v>
      </c>
      <c r="R439" s="37">
        <f t="shared" si="6"/>
        <v>3527.06</v>
      </c>
      <c r="S439" s="9"/>
      <c r="T439" s="9"/>
      <c r="U439" s="9"/>
    </row>
    <row r="440" spans="1:21" s="21" customFormat="1" ht="15" customHeight="1">
      <c r="A440" s="22" t="s">
        <v>644</v>
      </c>
      <c r="B440" s="22" t="s">
        <v>500</v>
      </c>
      <c r="C440" s="35" t="s">
        <v>276</v>
      </c>
      <c r="D440" s="35" t="s">
        <v>274</v>
      </c>
      <c r="E440" s="24">
        <v>2789.09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2789.09</v>
      </c>
      <c r="Q440" s="24">
        <v>291.79000000000002</v>
      </c>
      <c r="R440" s="37">
        <f t="shared" si="6"/>
        <v>2497.3000000000002</v>
      </c>
      <c r="S440" s="9"/>
      <c r="T440" s="9"/>
      <c r="U440" s="9"/>
    </row>
    <row r="441" spans="1:21" s="21" customFormat="1" ht="15" customHeight="1">
      <c r="A441" s="22" t="s">
        <v>400</v>
      </c>
      <c r="B441" s="22" t="s">
        <v>589</v>
      </c>
      <c r="C441" s="35" t="s">
        <v>276</v>
      </c>
      <c r="D441" s="35" t="s">
        <v>274</v>
      </c>
      <c r="E441" s="24">
        <v>4183.63</v>
      </c>
      <c r="F441" s="24">
        <v>0</v>
      </c>
      <c r="G441" s="24">
        <v>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  <c r="P441" s="24">
        <v>4183.63</v>
      </c>
      <c r="Q441" s="24">
        <v>637.14</v>
      </c>
      <c r="R441" s="37">
        <f t="shared" si="6"/>
        <v>3546.4900000000002</v>
      </c>
      <c r="S441" s="9"/>
      <c r="T441" s="9"/>
      <c r="U441" s="9"/>
    </row>
    <row r="442" spans="1:21" s="21" customFormat="1" ht="15" customHeight="1">
      <c r="A442" s="22" t="s">
        <v>401</v>
      </c>
      <c r="B442" s="22" t="s">
        <v>467</v>
      </c>
      <c r="C442" s="35" t="s">
        <v>276</v>
      </c>
      <c r="D442" s="35" t="s">
        <v>274</v>
      </c>
      <c r="E442" s="24">
        <v>1759.48</v>
      </c>
      <c r="F442" s="24">
        <v>0</v>
      </c>
      <c r="G442" s="24">
        <v>0</v>
      </c>
      <c r="H442" s="24">
        <v>0</v>
      </c>
      <c r="I442" s="24">
        <v>0</v>
      </c>
      <c r="J442" s="24">
        <v>0</v>
      </c>
      <c r="K442" s="24">
        <v>0</v>
      </c>
      <c r="L442" s="24">
        <v>0</v>
      </c>
      <c r="M442" s="24">
        <v>0</v>
      </c>
      <c r="N442" s="24">
        <v>0</v>
      </c>
      <c r="O442" s="24">
        <v>0</v>
      </c>
      <c r="P442" s="24">
        <v>1759.48</v>
      </c>
      <c r="Q442" s="24">
        <v>145.16999999999999</v>
      </c>
      <c r="R442" s="37">
        <f t="shared" si="6"/>
        <v>1614.31</v>
      </c>
      <c r="S442" s="9"/>
      <c r="T442" s="9"/>
      <c r="U442" s="9"/>
    </row>
    <row r="443" spans="1:21" s="21" customFormat="1" ht="15" customHeight="1">
      <c r="A443" s="22" t="s">
        <v>210</v>
      </c>
      <c r="B443" s="22" t="s">
        <v>533</v>
      </c>
      <c r="C443" s="35" t="s">
        <v>510</v>
      </c>
      <c r="D443" s="35" t="s">
        <v>274</v>
      </c>
      <c r="E443" s="24">
        <v>6931.81</v>
      </c>
      <c r="F443" s="24">
        <v>0</v>
      </c>
      <c r="G443" s="24">
        <v>0</v>
      </c>
      <c r="H443" s="24">
        <v>0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0</v>
      </c>
      <c r="P443" s="24">
        <v>6931.81</v>
      </c>
      <c r="Q443" s="24">
        <v>1574.55</v>
      </c>
      <c r="R443" s="37">
        <f t="shared" si="6"/>
        <v>5357.26</v>
      </c>
      <c r="S443" s="9"/>
      <c r="T443" s="9"/>
      <c r="U443" s="9"/>
    </row>
    <row r="444" spans="1:21" s="21" customFormat="1" ht="15" customHeight="1">
      <c r="A444" s="22" t="s">
        <v>645</v>
      </c>
      <c r="B444" s="22" t="s">
        <v>561</v>
      </c>
      <c r="C444" s="35" t="s">
        <v>276</v>
      </c>
      <c r="D444" s="35" t="s">
        <v>274</v>
      </c>
      <c r="E444" s="24">
        <v>4734.2299999999996</v>
      </c>
      <c r="F444" s="24">
        <v>0</v>
      </c>
      <c r="G444" s="24">
        <v>0</v>
      </c>
      <c r="H444" s="24">
        <v>0</v>
      </c>
      <c r="I444" s="24">
        <v>0</v>
      </c>
      <c r="J444" s="24">
        <v>0</v>
      </c>
      <c r="K444" s="24">
        <v>0</v>
      </c>
      <c r="L444" s="24">
        <v>0</v>
      </c>
      <c r="M444" s="24">
        <v>368.5</v>
      </c>
      <c r="N444" s="24">
        <v>0</v>
      </c>
      <c r="O444" s="24">
        <v>0</v>
      </c>
      <c r="P444" s="24">
        <v>5102.7299999999996</v>
      </c>
      <c r="Q444" s="24">
        <v>735.45</v>
      </c>
      <c r="R444" s="37">
        <f t="shared" si="6"/>
        <v>4367.28</v>
      </c>
      <c r="S444" s="9"/>
      <c r="T444" s="9"/>
      <c r="U444" s="9"/>
    </row>
    <row r="445" spans="1:21" s="21" customFormat="1" ht="15" customHeight="1">
      <c r="A445" s="22" t="s">
        <v>211</v>
      </c>
      <c r="B445" s="22" t="s">
        <v>495</v>
      </c>
      <c r="C445" s="35" t="s">
        <v>517</v>
      </c>
      <c r="D445" s="35" t="s">
        <v>274</v>
      </c>
      <c r="E445" s="24">
        <v>6094.4</v>
      </c>
      <c r="F445" s="24">
        <v>0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6094.4</v>
      </c>
      <c r="Q445" s="24">
        <v>1311.41</v>
      </c>
      <c r="R445" s="37">
        <f t="shared" si="6"/>
        <v>4782.99</v>
      </c>
      <c r="S445" s="9"/>
      <c r="T445" s="9"/>
      <c r="U445" s="9"/>
    </row>
    <row r="446" spans="1:21" s="21" customFormat="1" ht="15" customHeight="1">
      <c r="A446" s="22" t="s">
        <v>646</v>
      </c>
      <c r="B446" s="22" t="s">
        <v>275</v>
      </c>
      <c r="C446" s="35">
        <v>0</v>
      </c>
      <c r="D446" s="35" t="s">
        <v>272</v>
      </c>
      <c r="E446" s="24">
        <v>830</v>
      </c>
      <c r="F446" s="24">
        <v>0</v>
      </c>
      <c r="G446" s="24">
        <v>0</v>
      </c>
      <c r="H446" s="24">
        <v>0</v>
      </c>
      <c r="I446" s="24">
        <v>0</v>
      </c>
      <c r="J446" s="24">
        <v>0</v>
      </c>
      <c r="K446" s="24">
        <v>0</v>
      </c>
      <c r="L446" s="24">
        <v>86</v>
      </c>
      <c r="M446" s="24">
        <v>0</v>
      </c>
      <c r="N446" s="24">
        <v>0</v>
      </c>
      <c r="O446" s="24">
        <v>0</v>
      </c>
      <c r="P446" s="24">
        <v>916</v>
      </c>
      <c r="Q446" s="24">
        <v>0</v>
      </c>
      <c r="R446" s="37">
        <f t="shared" si="6"/>
        <v>916</v>
      </c>
      <c r="S446" s="9"/>
      <c r="T446" s="9"/>
      <c r="U446" s="9"/>
    </row>
    <row r="447" spans="1:21" s="21" customFormat="1" ht="15" customHeight="1">
      <c r="A447" s="22" t="s">
        <v>212</v>
      </c>
      <c r="B447" s="22" t="s">
        <v>455</v>
      </c>
      <c r="C447" s="35" t="s">
        <v>276</v>
      </c>
      <c r="D447" s="35" t="s">
        <v>274</v>
      </c>
      <c r="E447" s="24">
        <v>2312.4299999999998</v>
      </c>
      <c r="F447" s="24">
        <v>0</v>
      </c>
      <c r="G447" s="24">
        <v>0</v>
      </c>
      <c r="H447" s="24">
        <v>0</v>
      </c>
      <c r="I447" s="24">
        <v>0</v>
      </c>
      <c r="J447" s="24">
        <v>0</v>
      </c>
      <c r="K447" s="24">
        <v>0</v>
      </c>
      <c r="L447" s="24">
        <v>0</v>
      </c>
      <c r="M447" s="24">
        <v>0</v>
      </c>
      <c r="N447" s="24">
        <v>0</v>
      </c>
      <c r="O447" s="24">
        <v>0</v>
      </c>
      <c r="P447" s="24">
        <v>2312.4299999999998</v>
      </c>
      <c r="Q447" s="24">
        <v>810.9</v>
      </c>
      <c r="R447" s="37">
        <f t="shared" si="6"/>
        <v>1501.5299999999997</v>
      </c>
      <c r="S447" s="9"/>
      <c r="T447" s="9"/>
      <c r="U447" s="9"/>
    </row>
    <row r="448" spans="1:21" s="21" customFormat="1" ht="15" customHeight="1">
      <c r="A448" s="22" t="s">
        <v>647</v>
      </c>
      <c r="B448" s="22" t="s">
        <v>466</v>
      </c>
      <c r="C448" s="35" t="s">
        <v>276</v>
      </c>
      <c r="D448" s="35" t="s">
        <v>274</v>
      </c>
      <c r="E448" s="24">
        <v>1759.48</v>
      </c>
      <c r="F448" s="24">
        <v>0</v>
      </c>
      <c r="G448" s="24">
        <v>242.4</v>
      </c>
      <c r="H448" s="24">
        <v>0</v>
      </c>
      <c r="I448" s="24">
        <v>0</v>
      </c>
      <c r="J448" s="24">
        <v>58.65</v>
      </c>
      <c r="K448" s="24">
        <v>0</v>
      </c>
      <c r="L448" s="24">
        <v>0</v>
      </c>
      <c r="M448" s="24">
        <v>0</v>
      </c>
      <c r="N448" s="24">
        <v>0</v>
      </c>
      <c r="O448" s="24">
        <v>0</v>
      </c>
      <c r="P448" s="24">
        <v>2060.5300000000002</v>
      </c>
      <c r="Q448" s="24">
        <v>372.43</v>
      </c>
      <c r="R448" s="37">
        <f t="shared" si="6"/>
        <v>1688.1000000000001</v>
      </c>
      <c r="S448" s="9"/>
      <c r="T448" s="9"/>
      <c r="U448" s="9"/>
    </row>
    <row r="449" spans="1:21" s="21" customFormat="1" ht="15" customHeight="1">
      <c r="A449" s="22" t="s">
        <v>648</v>
      </c>
      <c r="B449" s="22" t="s">
        <v>649</v>
      </c>
      <c r="C449" s="35" t="s">
        <v>276</v>
      </c>
      <c r="D449" s="35" t="s">
        <v>274</v>
      </c>
      <c r="E449" s="24">
        <v>1759.48</v>
      </c>
      <c r="F449" s="24">
        <v>0</v>
      </c>
      <c r="G449" s="24">
        <v>242.4</v>
      </c>
      <c r="H449" s="24">
        <v>0</v>
      </c>
      <c r="I449" s="24">
        <v>0</v>
      </c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0</v>
      </c>
      <c r="P449" s="24">
        <v>2001.88</v>
      </c>
      <c r="Q449" s="24">
        <v>166.98</v>
      </c>
      <c r="R449" s="37">
        <f t="shared" si="6"/>
        <v>1834.9</v>
      </c>
      <c r="S449" s="9"/>
      <c r="T449" s="9"/>
      <c r="U449" s="9"/>
    </row>
    <row r="450" spans="1:21" s="21" customFormat="1" ht="15" customHeight="1">
      <c r="A450" s="22" t="s">
        <v>213</v>
      </c>
      <c r="B450" s="22" t="s">
        <v>490</v>
      </c>
      <c r="C450" s="35">
        <v>3</v>
      </c>
      <c r="D450" s="35" t="s">
        <v>274</v>
      </c>
      <c r="E450" s="24">
        <v>9623.58</v>
      </c>
      <c r="F450" s="24">
        <v>0</v>
      </c>
      <c r="G450" s="24">
        <v>0</v>
      </c>
      <c r="H450" s="24">
        <v>0</v>
      </c>
      <c r="I450" s="24">
        <v>0</v>
      </c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0</v>
      </c>
      <c r="P450" s="24">
        <v>9623.58</v>
      </c>
      <c r="Q450" s="24">
        <v>2278.4299999999998</v>
      </c>
      <c r="R450" s="37">
        <f t="shared" si="6"/>
        <v>7345.15</v>
      </c>
      <c r="S450" s="9"/>
      <c r="T450" s="9"/>
      <c r="U450" s="9"/>
    </row>
    <row r="451" spans="1:21" s="21" customFormat="1" ht="15" customHeight="1">
      <c r="A451" s="22" t="s">
        <v>214</v>
      </c>
      <c r="B451" s="22" t="s">
        <v>461</v>
      </c>
      <c r="C451" s="35" t="s">
        <v>480</v>
      </c>
      <c r="D451" s="35" t="s">
        <v>274</v>
      </c>
      <c r="E451" s="24">
        <v>2405.86</v>
      </c>
      <c r="F451" s="24">
        <v>0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2405.86</v>
      </c>
      <c r="Q451" s="24">
        <v>478.45</v>
      </c>
      <c r="R451" s="37">
        <f t="shared" si="6"/>
        <v>1927.41</v>
      </c>
      <c r="S451" s="9"/>
      <c r="T451" s="9"/>
      <c r="U451" s="9"/>
    </row>
    <row r="452" spans="1:21" s="21" customFormat="1" ht="15" customHeight="1">
      <c r="A452" s="22" t="s">
        <v>650</v>
      </c>
      <c r="B452" s="22" t="s">
        <v>275</v>
      </c>
      <c r="C452" s="35">
        <v>0</v>
      </c>
      <c r="D452" s="35" t="s">
        <v>272</v>
      </c>
      <c r="E452" s="24">
        <v>830</v>
      </c>
      <c r="F452" s="24">
        <v>0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86</v>
      </c>
      <c r="M452" s="24">
        <v>0</v>
      </c>
      <c r="N452" s="24">
        <v>0</v>
      </c>
      <c r="O452" s="24">
        <v>0</v>
      </c>
      <c r="P452" s="24">
        <v>916</v>
      </c>
      <c r="Q452" s="24">
        <v>0</v>
      </c>
      <c r="R452" s="37">
        <f t="shared" si="6"/>
        <v>916</v>
      </c>
      <c r="S452" s="9"/>
      <c r="T452" s="9"/>
      <c r="U452" s="9"/>
    </row>
    <row r="453" spans="1:21" s="21" customFormat="1" ht="15" customHeight="1">
      <c r="A453" s="22" t="s">
        <v>215</v>
      </c>
      <c r="B453" s="22" t="s">
        <v>495</v>
      </c>
      <c r="C453" s="35" t="s">
        <v>459</v>
      </c>
      <c r="D453" s="35" t="s">
        <v>274</v>
      </c>
      <c r="E453" s="24">
        <v>6216.27</v>
      </c>
      <c r="F453" s="24">
        <v>0</v>
      </c>
      <c r="G453" s="24">
        <v>0</v>
      </c>
      <c r="H453" s="24">
        <v>0</v>
      </c>
      <c r="I453" s="24">
        <v>0</v>
      </c>
      <c r="J453" s="24">
        <v>0</v>
      </c>
      <c r="K453" s="24">
        <v>0</v>
      </c>
      <c r="L453" s="24">
        <v>0</v>
      </c>
      <c r="M453" s="24">
        <v>280.77999999999997</v>
      </c>
      <c r="N453" s="24">
        <v>0</v>
      </c>
      <c r="O453" s="24">
        <v>4351.3900000000003</v>
      </c>
      <c r="P453" s="24">
        <v>10848.44</v>
      </c>
      <c r="Q453" s="24">
        <v>2849.13</v>
      </c>
      <c r="R453" s="37">
        <f t="shared" si="6"/>
        <v>7999.31</v>
      </c>
      <c r="S453" s="9"/>
      <c r="T453" s="9"/>
      <c r="U453" s="9"/>
    </row>
    <row r="454" spans="1:21" s="21" customFormat="1" ht="15" customHeight="1">
      <c r="A454" s="22" t="s">
        <v>216</v>
      </c>
      <c r="B454" s="22" t="s">
        <v>553</v>
      </c>
      <c r="C454" s="35" t="s">
        <v>459</v>
      </c>
      <c r="D454" s="35" t="s">
        <v>274</v>
      </c>
      <c r="E454" s="24">
        <v>6216.27</v>
      </c>
      <c r="F454" s="24">
        <v>1905.51</v>
      </c>
      <c r="G454" s="24">
        <v>0</v>
      </c>
      <c r="H454" s="24">
        <v>4963.3099999999995</v>
      </c>
      <c r="I454" s="24">
        <v>0</v>
      </c>
      <c r="J454" s="24">
        <v>0</v>
      </c>
      <c r="K454" s="24">
        <v>0</v>
      </c>
      <c r="L454" s="24">
        <v>0</v>
      </c>
      <c r="M454" s="24">
        <v>264.83999999999997</v>
      </c>
      <c r="N454" s="24">
        <v>0</v>
      </c>
      <c r="O454" s="24">
        <v>0</v>
      </c>
      <c r="P454" s="24">
        <v>13349.93</v>
      </c>
      <c r="Q454" s="24">
        <v>2336.9499999999998</v>
      </c>
      <c r="R454" s="37">
        <f t="shared" si="6"/>
        <v>11012.98</v>
      </c>
      <c r="S454" s="9"/>
      <c r="T454" s="9"/>
      <c r="U454" s="9"/>
    </row>
    <row r="455" spans="1:21" s="21" customFormat="1" ht="15" customHeight="1">
      <c r="A455" s="22" t="s">
        <v>217</v>
      </c>
      <c r="B455" s="22" t="s">
        <v>495</v>
      </c>
      <c r="C455" s="35" t="s">
        <v>459</v>
      </c>
      <c r="D455" s="35" t="s">
        <v>274</v>
      </c>
      <c r="E455" s="24">
        <v>6216.27</v>
      </c>
      <c r="F455" s="24">
        <v>1611.96</v>
      </c>
      <c r="G455" s="24">
        <v>0</v>
      </c>
      <c r="H455" s="24">
        <v>0</v>
      </c>
      <c r="I455" s="24">
        <v>0</v>
      </c>
      <c r="J455" s="24">
        <v>0</v>
      </c>
      <c r="K455" s="24">
        <v>0</v>
      </c>
      <c r="L455" s="24">
        <v>0</v>
      </c>
      <c r="M455" s="24">
        <v>296.57</v>
      </c>
      <c r="N455" s="24">
        <v>0</v>
      </c>
      <c r="O455" s="24">
        <v>0</v>
      </c>
      <c r="P455" s="24">
        <v>8124.8</v>
      </c>
      <c r="Q455" s="24">
        <v>2371.98</v>
      </c>
      <c r="R455" s="37">
        <f t="shared" si="6"/>
        <v>5752.82</v>
      </c>
      <c r="S455" s="9"/>
      <c r="T455" s="9"/>
      <c r="U455" s="9"/>
    </row>
    <row r="456" spans="1:21" s="21" customFormat="1" ht="15" customHeight="1">
      <c r="A456" s="22" t="s">
        <v>402</v>
      </c>
      <c r="B456" s="22" t="s">
        <v>460</v>
      </c>
      <c r="C456" s="35" t="s">
        <v>276</v>
      </c>
      <c r="D456" s="35" t="s">
        <v>274</v>
      </c>
      <c r="E456" s="24">
        <v>1300</v>
      </c>
      <c r="F456" s="24">
        <v>0</v>
      </c>
      <c r="G456" s="24">
        <v>0</v>
      </c>
      <c r="H456" s="24">
        <v>0</v>
      </c>
      <c r="I456" s="24">
        <v>0</v>
      </c>
      <c r="J456" s="24">
        <v>0</v>
      </c>
      <c r="K456" s="24">
        <v>1200</v>
      </c>
      <c r="L456" s="24">
        <v>0</v>
      </c>
      <c r="M456" s="24">
        <v>0</v>
      </c>
      <c r="N456" s="24">
        <v>0</v>
      </c>
      <c r="O456" s="24">
        <v>0</v>
      </c>
      <c r="P456" s="24">
        <v>2500</v>
      </c>
      <c r="Q456" s="24">
        <v>321.02</v>
      </c>
      <c r="R456" s="37">
        <f t="shared" si="6"/>
        <v>2178.98</v>
      </c>
      <c r="S456" s="9"/>
      <c r="T456" s="9"/>
      <c r="U456" s="9"/>
    </row>
    <row r="457" spans="1:21" s="21" customFormat="1" ht="15" customHeight="1">
      <c r="A457" s="22" t="s">
        <v>218</v>
      </c>
      <c r="B457" s="22" t="s">
        <v>461</v>
      </c>
      <c r="C457" s="35" t="s">
        <v>276</v>
      </c>
      <c r="D457" s="35" t="s">
        <v>274</v>
      </c>
      <c r="E457" s="24">
        <v>2312.4299999999998</v>
      </c>
      <c r="F457" s="24">
        <v>0</v>
      </c>
      <c r="G457" s="24">
        <v>0</v>
      </c>
      <c r="H457" s="24">
        <v>0</v>
      </c>
      <c r="I457" s="24">
        <v>0</v>
      </c>
      <c r="J457" s="24">
        <v>0</v>
      </c>
      <c r="K457" s="24">
        <v>0</v>
      </c>
      <c r="L457" s="24">
        <v>0</v>
      </c>
      <c r="M457" s="24">
        <v>96.26</v>
      </c>
      <c r="N457" s="24">
        <v>0</v>
      </c>
      <c r="O457" s="24">
        <v>0</v>
      </c>
      <c r="P457" s="24">
        <v>2408.69</v>
      </c>
      <c r="Q457" s="24">
        <v>211.32</v>
      </c>
      <c r="R457" s="37">
        <f t="shared" si="6"/>
        <v>2197.37</v>
      </c>
      <c r="S457" s="9"/>
      <c r="T457" s="9"/>
      <c r="U457" s="9"/>
    </row>
    <row r="458" spans="1:21" s="21" customFormat="1" ht="15" customHeight="1">
      <c r="A458" s="22" t="s">
        <v>219</v>
      </c>
      <c r="B458" s="22" t="s">
        <v>279</v>
      </c>
      <c r="C458" s="35" t="s">
        <v>480</v>
      </c>
      <c r="D458" s="35" t="s">
        <v>274</v>
      </c>
      <c r="E458" s="24">
        <v>4352.6499999999996</v>
      </c>
      <c r="F458" s="24">
        <v>0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4352.6499999999996</v>
      </c>
      <c r="Q458" s="24">
        <v>688.51</v>
      </c>
      <c r="R458" s="37">
        <f t="shared" si="6"/>
        <v>3664.1399999999994</v>
      </c>
      <c r="S458" s="9"/>
      <c r="T458" s="9"/>
      <c r="U458" s="9"/>
    </row>
    <row r="459" spans="1:21" s="21" customFormat="1" ht="15" customHeight="1">
      <c r="A459" s="22" t="s">
        <v>300</v>
      </c>
      <c r="B459" s="22" t="s">
        <v>461</v>
      </c>
      <c r="C459" s="35" t="s">
        <v>496</v>
      </c>
      <c r="D459" s="35" t="s">
        <v>274</v>
      </c>
      <c r="E459" s="24">
        <v>1734.34</v>
      </c>
      <c r="F459" s="24">
        <v>0</v>
      </c>
      <c r="G459" s="24">
        <v>0</v>
      </c>
      <c r="H459" s="24">
        <v>0</v>
      </c>
      <c r="I459" s="24">
        <v>0</v>
      </c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0</v>
      </c>
      <c r="P459" s="24">
        <v>1734.34</v>
      </c>
      <c r="Q459" s="24">
        <v>164.91</v>
      </c>
      <c r="R459" s="37">
        <f t="shared" si="6"/>
        <v>1569.4299999999998</v>
      </c>
      <c r="S459" s="9"/>
      <c r="T459" s="9"/>
      <c r="U459" s="9"/>
    </row>
    <row r="460" spans="1:21" s="21" customFormat="1" ht="15" customHeight="1">
      <c r="A460" s="22" t="s">
        <v>403</v>
      </c>
      <c r="B460" s="22" t="s">
        <v>469</v>
      </c>
      <c r="C460" s="35" t="s">
        <v>276</v>
      </c>
      <c r="D460" s="35" t="s">
        <v>274</v>
      </c>
      <c r="E460" s="24">
        <v>4183.63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4183.63</v>
      </c>
      <c r="Q460" s="24">
        <v>607.9</v>
      </c>
      <c r="R460" s="37">
        <f t="shared" si="6"/>
        <v>3575.73</v>
      </c>
      <c r="S460" s="9"/>
      <c r="T460" s="9"/>
      <c r="U460" s="9"/>
    </row>
    <row r="461" spans="1:21" s="21" customFormat="1" ht="15" customHeight="1">
      <c r="A461" s="22" t="s">
        <v>220</v>
      </c>
      <c r="B461" s="22" t="s">
        <v>651</v>
      </c>
      <c r="C461" s="35" t="s">
        <v>276</v>
      </c>
      <c r="D461" s="35" t="s">
        <v>274</v>
      </c>
      <c r="E461" s="24">
        <v>3531.12</v>
      </c>
      <c r="F461" s="24">
        <v>0</v>
      </c>
      <c r="G461" s="24">
        <v>0</v>
      </c>
      <c r="H461" s="24">
        <v>0</v>
      </c>
      <c r="I461" s="24">
        <v>0</v>
      </c>
      <c r="J461" s="24">
        <v>0</v>
      </c>
      <c r="K461" s="24">
        <v>0</v>
      </c>
      <c r="L461" s="24">
        <v>0</v>
      </c>
      <c r="M461" s="24">
        <v>0</v>
      </c>
      <c r="N461" s="24">
        <v>0</v>
      </c>
      <c r="O461" s="24">
        <v>0</v>
      </c>
      <c r="P461" s="24">
        <v>3531.12</v>
      </c>
      <c r="Q461" s="24">
        <v>1384.31</v>
      </c>
      <c r="R461" s="37">
        <f t="shared" ref="R461:R524" si="7">SUM(P461-Q461)</f>
        <v>2146.81</v>
      </c>
      <c r="S461" s="9"/>
      <c r="T461" s="9"/>
      <c r="U461" s="9"/>
    </row>
    <row r="462" spans="1:21" s="21" customFormat="1" ht="15" customHeight="1">
      <c r="A462" s="22" t="s">
        <v>652</v>
      </c>
      <c r="B462" s="22" t="s">
        <v>482</v>
      </c>
      <c r="C462" s="35" t="s">
        <v>276</v>
      </c>
      <c r="D462" s="35" t="s">
        <v>274</v>
      </c>
      <c r="E462" s="24">
        <v>3625.81</v>
      </c>
      <c r="F462" s="24">
        <v>0</v>
      </c>
      <c r="G462" s="24">
        <v>0</v>
      </c>
      <c r="H462" s="24">
        <v>0</v>
      </c>
      <c r="I462" s="24">
        <v>0</v>
      </c>
      <c r="J462" s="24">
        <v>0</v>
      </c>
      <c r="K462" s="24">
        <v>0</v>
      </c>
      <c r="L462" s="24">
        <v>0</v>
      </c>
      <c r="M462" s="24">
        <v>0</v>
      </c>
      <c r="N462" s="24">
        <v>0</v>
      </c>
      <c r="O462" s="24">
        <v>0</v>
      </c>
      <c r="P462" s="24">
        <v>3625.81</v>
      </c>
      <c r="Q462" s="24">
        <v>481.55</v>
      </c>
      <c r="R462" s="37">
        <f t="shared" si="7"/>
        <v>3144.2599999999998</v>
      </c>
      <c r="S462" s="9"/>
      <c r="T462" s="9"/>
      <c r="U462" s="9"/>
    </row>
    <row r="463" spans="1:21" s="21" customFormat="1" ht="15" customHeight="1">
      <c r="A463" s="22" t="s">
        <v>404</v>
      </c>
      <c r="B463" s="22" t="s">
        <v>455</v>
      </c>
      <c r="C463" s="35" t="s">
        <v>276</v>
      </c>
      <c r="D463" s="35" t="s">
        <v>274</v>
      </c>
      <c r="E463" s="24">
        <v>2312.4299999999998</v>
      </c>
      <c r="F463" s="24">
        <v>0</v>
      </c>
      <c r="G463" s="24">
        <v>695.25000000000011</v>
      </c>
      <c r="H463" s="24">
        <v>0</v>
      </c>
      <c r="I463" s="24">
        <v>498.8</v>
      </c>
      <c r="J463" s="24">
        <v>0</v>
      </c>
      <c r="K463" s="24">
        <v>0</v>
      </c>
      <c r="L463" s="24">
        <v>0</v>
      </c>
      <c r="M463" s="24">
        <v>0</v>
      </c>
      <c r="N463" s="24">
        <v>0</v>
      </c>
      <c r="O463" s="24">
        <v>0</v>
      </c>
      <c r="P463" s="24">
        <v>3506.48</v>
      </c>
      <c r="Q463" s="24">
        <v>456.48</v>
      </c>
      <c r="R463" s="37">
        <f t="shared" si="7"/>
        <v>3050</v>
      </c>
      <c r="S463" s="9"/>
      <c r="T463" s="9"/>
      <c r="U463" s="9"/>
    </row>
    <row r="464" spans="1:21" s="21" customFormat="1" ht="15" customHeight="1">
      <c r="A464" s="22" t="s">
        <v>405</v>
      </c>
      <c r="B464" s="22" t="s">
        <v>490</v>
      </c>
      <c r="C464" s="35">
        <v>3</v>
      </c>
      <c r="D464" s="35" t="s">
        <v>274</v>
      </c>
      <c r="E464" s="24">
        <v>9623.58</v>
      </c>
      <c r="F464" s="24">
        <v>0</v>
      </c>
      <c r="G464" s="24">
        <v>0</v>
      </c>
      <c r="H464" s="24">
        <v>0</v>
      </c>
      <c r="I464" s="24">
        <v>0</v>
      </c>
      <c r="J464" s="24">
        <v>0</v>
      </c>
      <c r="K464" s="24">
        <v>0</v>
      </c>
      <c r="L464" s="24">
        <v>0</v>
      </c>
      <c r="M464" s="24">
        <v>0</v>
      </c>
      <c r="N464" s="24">
        <v>0</v>
      </c>
      <c r="O464" s="24">
        <v>0</v>
      </c>
      <c r="P464" s="24">
        <v>9623.58</v>
      </c>
      <c r="Q464" s="24">
        <v>2382.6999999999998</v>
      </c>
      <c r="R464" s="37">
        <f t="shared" si="7"/>
        <v>7240.88</v>
      </c>
      <c r="S464" s="9"/>
      <c r="T464" s="9"/>
      <c r="U464" s="9"/>
    </row>
    <row r="465" spans="1:21" s="21" customFormat="1" ht="15" customHeight="1">
      <c r="A465" s="22" t="s">
        <v>221</v>
      </c>
      <c r="B465" s="22" t="s">
        <v>582</v>
      </c>
      <c r="C465" s="35" t="s">
        <v>459</v>
      </c>
      <c r="D465" s="35" t="s">
        <v>274</v>
      </c>
      <c r="E465" s="24">
        <v>4711.46</v>
      </c>
      <c r="F465" s="24">
        <v>0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508.74</v>
      </c>
      <c r="N465" s="24">
        <v>0</v>
      </c>
      <c r="O465" s="24">
        <v>0</v>
      </c>
      <c r="P465" s="24">
        <v>5220.2</v>
      </c>
      <c r="Q465" s="24">
        <v>765.52</v>
      </c>
      <c r="R465" s="37">
        <f t="shared" si="7"/>
        <v>4454.68</v>
      </c>
      <c r="S465" s="9"/>
      <c r="T465" s="9"/>
      <c r="U465" s="9"/>
    </row>
    <row r="466" spans="1:21" s="21" customFormat="1" ht="15" customHeight="1">
      <c r="A466" s="22" t="s">
        <v>222</v>
      </c>
      <c r="B466" s="22" t="s">
        <v>474</v>
      </c>
      <c r="C466" s="35" t="s">
        <v>276</v>
      </c>
      <c r="D466" s="35" t="s">
        <v>274</v>
      </c>
      <c r="E466" s="24">
        <v>5519.89</v>
      </c>
      <c r="F466" s="24">
        <v>0</v>
      </c>
      <c r="G466" s="24">
        <v>0</v>
      </c>
      <c r="H466" s="24">
        <v>0</v>
      </c>
      <c r="I466" s="24">
        <v>0</v>
      </c>
      <c r="J466" s="24">
        <v>0</v>
      </c>
      <c r="K466" s="24">
        <v>0</v>
      </c>
      <c r="L466" s="24">
        <v>0</v>
      </c>
      <c r="M466" s="24">
        <v>162.41</v>
      </c>
      <c r="N466" s="24">
        <v>0</v>
      </c>
      <c r="O466" s="24">
        <v>0</v>
      </c>
      <c r="P466" s="24">
        <v>5682.3</v>
      </c>
      <c r="Q466" s="24">
        <v>997.47</v>
      </c>
      <c r="R466" s="37">
        <f t="shared" si="7"/>
        <v>4684.83</v>
      </c>
      <c r="S466" s="9"/>
      <c r="T466" s="9"/>
      <c r="U466" s="9"/>
    </row>
    <row r="467" spans="1:21" s="21" customFormat="1" ht="15" customHeight="1">
      <c r="A467" s="22" t="s">
        <v>223</v>
      </c>
      <c r="B467" s="22" t="s">
        <v>482</v>
      </c>
      <c r="C467" s="35" t="s">
        <v>476</v>
      </c>
      <c r="D467" s="35" t="s">
        <v>274</v>
      </c>
      <c r="E467" s="24">
        <v>4267.32</v>
      </c>
      <c r="F467" s="24">
        <v>0</v>
      </c>
      <c r="G467" s="24">
        <v>0</v>
      </c>
      <c r="H467" s="24">
        <v>0</v>
      </c>
      <c r="I467" s="24">
        <v>0</v>
      </c>
      <c r="J467" s="24">
        <v>0</v>
      </c>
      <c r="K467" s="24">
        <v>0</v>
      </c>
      <c r="L467" s="24">
        <v>0</v>
      </c>
      <c r="M467" s="24">
        <v>0</v>
      </c>
      <c r="N467" s="24">
        <v>0</v>
      </c>
      <c r="O467" s="24">
        <v>0</v>
      </c>
      <c r="P467" s="24">
        <v>4267.32</v>
      </c>
      <c r="Q467" s="24">
        <v>545.1</v>
      </c>
      <c r="R467" s="37">
        <f t="shared" si="7"/>
        <v>3722.22</v>
      </c>
      <c r="S467" s="9"/>
      <c r="T467" s="9"/>
      <c r="U467" s="9"/>
    </row>
    <row r="468" spans="1:21" s="21" customFormat="1" ht="15" customHeight="1">
      <c r="A468" s="22" t="s">
        <v>224</v>
      </c>
      <c r="B468" s="22" t="s">
        <v>495</v>
      </c>
      <c r="C468" s="35" t="s">
        <v>517</v>
      </c>
      <c r="D468" s="35" t="s">
        <v>274</v>
      </c>
      <c r="E468" s="24">
        <v>6094.4</v>
      </c>
      <c r="F468" s="24">
        <v>0</v>
      </c>
      <c r="G468" s="24">
        <v>0</v>
      </c>
      <c r="H468" s="24">
        <v>0</v>
      </c>
      <c r="I468" s="24">
        <v>0</v>
      </c>
      <c r="J468" s="24">
        <v>0</v>
      </c>
      <c r="K468" s="24">
        <v>4164.05</v>
      </c>
      <c r="L468" s="24">
        <v>0</v>
      </c>
      <c r="M468" s="24">
        <v>0</v>
      </c>
      <c r="N468" s="24">
        <v>0</v>
      </c>
      <c r="O468" s="24">
        <v>0</v>
      </c>
      <c r="P468" s="24">
        <v>10258.450000000001</v>
      </c>
      <c r="Q468" s="24">
        <v>3303.53</v>
      </c>
      <c r="R468" s="37">
        <f t="shared" si="7"/>
        <v>6954.92</v>
      </c>
      <c r="S468" s="9"/>
      <c r="T468" s="9"/>
      <c r="U468" s="9"/>
    </row>
    <row r="469" spans="1:21" s="21" customFormat="1" ht="15" customHeight="1">
      <c r="A469" s="22" t="s">
        <v>225</v>
      </c>
      <c r="B469" s="22" t="s">
        <v>495</v>
      </c>
      <c r="C469" s="35" t="s">
        <v>517</v>
      </c>
      <c r="D469" s="35" t="s">
        <v>274</v>
      </c>
      <c r="E469" s="24">
        <v>6094.4</v>
      </c>
      <c r="F469" s="24">
        <v>0</v>
      </c>
      <c r="G469" s="24">
        <v>0</v>
      </c>
      <c r="H469" s="24">
        <v>2031.47</v>
      </c>
      <c r="I469" s="24">
        <v>0</v>
      </c>
      <c r="J469" s="24">
        <v>0</v>
      </c>
      <c r="K469" s="24">
        <v>0</v>
      </c>
      <c r="L469" s="24">
        <v>0</v>
      </c>
      <c r="M469" s="24">
        <v>155.66</v>
      </c>
      <c r="N469" s="24">
        <v>0</v>
      </c>
      <c r="O469" s="24">
        <v>0</v>
      </c>
      <c r="P469" s="24">
        <v>8281.5300000000007</v>
      </c>
      <c r="Q469" s="24">
        <v>1997.83</v>
      </c>
      <c r="R469" s="37">
        <f t="shared" si="7"/>
        <v>6283.7000000000007</v>
      </c>
      <c r="S469" s="9"/>
      <c r="T469" s="9"/>
      <c r="U469" s="9"/>
    </row>
    <row r="470" spans="1:21" s="21" customFormat="1" ht="15" customHeight="1">
      <c r="A470" s="22" t="s">
        <v>406</v>
      </c>
      <c r="B470" s="22" t="s">
        <v>457</v>
      </c>
      <c r="C470" s="35" t="s">
        <v>276</v>
      </c>
      <c r="D470" s="35" t="s">
        <v>274</v>
      </c>
      <c r="E470" s="24">
        <v>1759.48</v>
      </c>
      <c r="F470" s="24">
        <v>0</v>
      </c>
      <c r="G470" s="24">
        <v>0</v>
      </c>
      <c r="H470" s="24">
        <v>0</v>
      </c>
      <c r="I470" s="24">
        <v>0</v>
      </c>
      <c r="J470" s="24">
        <v>0</v>
      </c>
      <c r="K470" s="24">
        <v>1200</v>
      </c>
      <c r="L470" s="24">
        <v>0</v>
      </c>
      <c r="M470" s="24">
        <v>0</v>
      </c>
      <c r="N470" s="24">
        <v>0</v>
      </c>
      <c r="O470" s="24">
        <v>0</v>
      </c>
      <c r="P470" s="24">
        <v>2959.48</v>
      </c>
      <c r="Q470" s="24">
        <v>328.48</v>
      </c>
      <c r="R470" s="37">
        <f t="shared" si="7"/>
        <v>2631</v>
      </c>
      <c r="S470" s="9"/>
      <c r="T470" s="9"/>
      <c r="U470" s="9"/>
    </row>
    <row r="471" spans="1:21" s="21" customFormat="1" ht="15" customHeight="1">
      <c r="A471" s="22" t="s">
        <v>407</v>
      </c>
      <c r="B471" s="22" t="s">
        <v>319</v>
      </c>
      <c r="C471" s="35">
        <v>0</v>
      </c>
      <c r="D471" s="35" t="s">
        <v>274</v>
      </c>
      <c r="E471" s="24">
        <v>5783.4</v>
      </c>
      <c r="F471" s="24">
        <v>0</v>
      </c>
      <c r="G471" s="24">
        <v>0</v>
      </c>
      <c r="H471" s="24">
        <v>0</v>
      </c>
      <c r="I471" s="24">
        <v>0</v>
      </c>
      <c r="J471" s="24">
        <v>0</v>
      </c>
      <c r="K471" s="24">
        <v>0</v>
      </c>
      <c r="L471" s="24">
        <v>0</v>
      </c>
      <c r="M471" s="24">
        <v>0</v>
      </c>
      <c r="N471" s="24">
        <v>0</v>
      </c>
      <c r="O471" s="24">
        <v>0</v>
      </c>
      <c r="P471" s="24">
        <v>5783.4</v>
      </c>
      <c r="Q471" s="24">
        <v>1189.32</v>
      </c>
      <c r="R471" s="37">
        <f t="shared" si="7"/>
        <v>4594.08</v>
      </c>
      <c r="S471" s="9"/>
      <c r="T471" s="9"/>
      <c r="U471" s="9"/>
    </row>
    <row r="472" spans="1:21" s="21" customFormat="1" ht="15" customHeight="1">
      <c r="A472" s="22" t="s">
        <v>226</v>
      </c>
      <c r="B472" s="22" t="s">
        <v>482</v>
      </c>
      <c r="C472" s="35" t="s">
        <v>476</v>
      </c>
      <c r="D472" s="35" t="s">
        <v>274</v>
      </c>
      <c r="E472" s="24">
        <v>4267.32</v>
      </c>
      <c r="F472" s="24">
        <v>0</v>
      </c>
      <c r="G472" s="24">
        <v>0</v>
      </c>
      <c r="H472" s="24">
        <v>0</v>
      </c>
      <c r="I472" s="24">
        <v>0</v>
      </c>
      <c r="J472" s="24">
        <v>0</v>
      </c>
      <c r="K472" s="24">
        <v>2220.8200000000002</v>
      </c>
      <c r="L472" s="24">
        <v>0</v>
      </c>
      <c r="M472" s="24">
        <v>0</v>
      </c>
      <c r="N472" s="24">
        <v>0</v>
      </c>
      <c r="O472" s="24">
        <v>0</v>
      </c>
      <c r="P472" s="24">
        <v>6488.14</v>
      </c>
      <c r="Q472" s="24">
        <v>1459.65</v>
      </c>
      <c r="R472" s="37">
        <f t="shared" si="7"/>
        <v>5028.49</v>
      </c>
      <c r="S472" s="9"/>
      <c r="T472" s="9"/>
      <c r="U472" s="9"/>
    </row>
    <row r="473" spans="1:21" s="21" customFormat="1" ht="15" customHeight="1">
      <c r="A473" s="22" t="s">
        <v>227</v>
      </c>
      <c r="B473" s="22" t="s">
        <v>653</v>
      </c>
      <c r="C473" s="35" t="s">
        <v>459</v>
      </c>
      <c r="D473" s="35" t="s">
        <v>274</v>
      </c>
      <c r="E473" s="24">
        <v>2604.1799999999998</v>
      </c>
      <c r="F473" s="24">
        <v>0</v>
      </c>
      <c r="G473" s="24">
        <v>242.4</v>
      </c>
      <c r="H473" s="24">
        <v>632.57000000000005</v>
      </c>
      <c r="I473" s="24">
        <v>0</v>
      </c>
      <c r="J473" s="24">
        <v>0</v>
      </c>
      <c r="K473" s="24">
        <v>0</v>
      </c>
      <c r="L473" s="24">
        <v>0</v>
      </c>
      <c r="M473" s="24">
        <v>390.82</v>
      </c>
      <c r="N473" s="24">
        <v>0</v>
      </c>
      <c r="O473" s="24">
        <v>0</v>
      </c>
      <c r="P473" s="24">
        <v>3869.97</v>
      </c>
      <c r="Q473" s="24">
        <v>449.59</v>
      </c>
      <c r="R473" s="37">
        <f t="shared" si="7"/>
        <v>3420.3799999999997</v>
      </c>
      <c r="S473" s="9"/>
      <c r="T473" s="9"/>
      <c r="U473" s="9"/>
    </row>
    <row r="474" spans="1:21" s="21" customFormat="1" ht="15" customHeight="1">
      <c r="A474" s="22" t="s">
        <v>228</v>
      </c>
      <c r="B474" s="22" t="s">
        <v>529</v>
      </c>
      <c r="C474" s="35" t="s">
        <v>459</v>
      </c>
      <c r="D474" s="35" t="s">
        <v>274</v>
      </c>
      <c r="E474" s="24">
        <v>8219.57</v>
      </c>
      <c r="F474" s="24">
        <v>0</v>
      </c>
      <c r="G474" s="24">
        <v>0</v>
      </c>
      <c r="H474" s="24">
        <v>0</v>
      </c>
      <c r="I474" s="24">
        <v>0</v>
      </c>
      <c r="J474" s="24">
        <v>0</v>
      </c>
      <c r="K474" s="24">
        <v>5552.06</v>
      </c>
      <c r="L474" s="24">
        <v>0</v>
      </c>
      <c r="M474" s="24">
        <v>130.28</v>
      </c>
      <c r="N474" s="24">
        <v>0</v>
      </c>
      <c r="O474" s="24">
        <v>0</v>
      </c>
      <c r="P474" s="24">
        <v>13901.91</v>
      </c>
      <c r="Q474" s="24">
        <v>6079.88</v>
      </c>
      <c r="R474" s="37">
        <f t="shared" si="7"/>
        <v>7822.03</v>
      </c>
      <c r="S474" s="9"/>
      <c r="T474" s="9"/>
      <c r="U474" s="9"/>
    </row>
    <row r="475" spans="1:21" s="21" customFormat="1" ht="15" customHeight="1">
      <c r="A475" s="22" t="s">
        <v>654</v>
      </c>
      <c r="B475" s="22" t="s">
        <v>275</v>
      </c>
      <c r="C475" s="35">
        <v>0</v>
      </c>
      <c r="D475" s="35" t="s">
        <v>272</v>
      </c>
      <c r="E475" s="24">
        <v>830</v>
      </c>
      <c r="F475" s="24">
        <v>0</v>
      </c>
      <c r="G475" s="24">
        <v>0</v>
      </c>
      <c r="H475" s="24">
        <v>0</v>
      </c>
      <c r="I475" s="24">
        <v>0</v>
      </c>
      <c r="J475" s="24">
        <v>0</v>
      </c>
      <c r="K475" s="24">
        <v>0</v>
      </c>
      <c r="L475" s="24">
        <v>86</v>
      </c>
      <c r="M475" s="24">
        <v>0</v>
      </c>
      <c r="N475" s="24">
        <v>0</v>
      </c>
      <c r="O475" s="24">
        <v>0</v>
      </c>
      <c r="P475" s="24">
        <v>916</v>
      </c>
      <c r="Q475" s="24">
        <v>0</v>
      </c>
      <c r="R475" s="37">
        <f t="shared" si="7"/>
        <v>916</v>
      </c>
      <c r="S475" s="9"/>
      <c r="T475" s="9"/>
      <c r="U475" s="9"/>
    </row>
    <row r="476" spans="1:21" s="21" customFormat="1" ht="15" customHeight="1">
      <c r="A476" s="22" t="s">
        <v>408</v>
      </c>
      <c r="B476" s="22" t="s">
        <v>469</v>
      </c>
      <c r="C476" s="35" t="s">
        <v>276</v>
      </c>
      <c r="D476" s="35" t="s">
        <v>274</v>
      </c>
      <c r="E476" s="24">
        <v>4183.63</v>
      </c>
      <c r="F476" s="24">
        <v>0</v>
      </c>
      <c r="G476" s="24">
        <v>331.45</v>
      </c>
      <c r="H476" s="24">
        <v>2789.09</v>
      </c>
      <c r="I476" s="24">
        <v>2138.1099999999997</v>
      </c>
      <c r="J476" s="24">
        <v>0</v>
      </c>
      <c r="K476" s="24">
        <v>0</v>
      </c>
      <c r="L476" s="24">
        <v>0</v>
      </c>
      <c r="M476" s="24">
        <v>104.63</v>
      </c>
      <c r="N476" s="24">
        <v>0</v>
      </c>
      <c r="O476" s="24">
        <v>0</v>
      </c>
      <c r="P476" s="24">
        <v>9546.91</v>
      </c>
      <c r="Q476" s="24">
        <v>1821.51</v>
      </c>
      <c r="R476" s="37">
        <f t="shared" si="7"/>
        <v>7725.4</v>
      </c>
      <c r="S476" s="9"/>
      <c r="T476" s="9"/>
      <c r="U476" s="9"/>
    </row>
    <row r="477" spans="1:21" s="21" customFormat="1" ht="15" customHeight="1">
      <c r="A477" s="22" t="s">
        <v>409</v>
      </c>
      <c r="B477" s="22" t="s">
        <v>461</v>
      </c>
      <c r="C477" s="35" t="s">
        <v>276</v>
      </c>
      <c r="D477" s="35" t="s">
        <v>274</v>
      </c>
      <c r="E477" s="24">
        <v>2312.4299999999998</v>
      </c>
      <c r="F477" s="24">
        <v>0</v>
      </c>
      <c r="G477" s="24">
        <v>0</v>
      </c>
      <c r="H477" s="24">
        <v>0</v>
      </c>
      <c r="I477" s="24">
        <v>0</v>
      </c>
      <c r="J477" s="24">
        <v>0</v>
      </c>
      <c r="K477" s="24">
        <v>0</v>
      </c>
      <c r="L477" s="24">
        <v>0</v>
      </c>
      <c r="M477" s="24">
        <v>0</v>
      </c>
      <c r="N477" s="24">
        <v>0</v>
      </c>
      <c r="O477" s="24">
        <v>0</v>
      </c>
      <c r="P477" s="24">
        <v>2312.4299999999998</v>
      </c>
      <c r="Q477" s="24">
        <v>211.32</v>
      </c>
      <c r="R477" s="37">
        <f t="shared" si="7"/>
        <v>2101.1099999999997</v>
      </c>
      <c r="S477" s="9"/>
      <c r="T477" s="9"/>
      <c r="U477" s="9"/>
    </row>
    <row r="478" spans="1:21" s="21" customFormat="1" ht="15" customHeight="1">
      <c r="A478" s="22" t="s">
        <v>229</v>
      </c>
      <c r="B478" s="22" t="s">
        <v>482</v>
      </c>
      <c r="C478" s="35" t="s">
        <v>276</v>
      </c>
      <c r="D478" s="35" t="s">
        <v>274</v>
      </c>
      <c r="E478" s="24">
        <v>4183.63</v>
      </c>
      <c r="F478" s="24">
        <v>0</v>
      </c>
      <c r="G478" s="24">
        <v>0</v>
      </c>
      <c r="H478" s="24">
        <v>0</v>
      </c>
      <c r="I478" s="24">
        <v>0</v>
      </c>
      <c r="J478" s="24">
        <v>0</v>
      </c>
      <c r="K478" s="24">
        <v>4164.05</v>
      </c>
      <c r="L478" s="24">
        <v>0</v>
      </c>
      <c r="M478" s="24">
        <v>64.17</v>
      </c>
      <c r="N478" s="24">
        <v>0</v>
      </c>
      <c r="O478" s="24">
        <v>5843.38</v>
      </c>
      <c r="P478" s="24">
        <v>14255.23</v>
      </c>
      <c r="Q478" s="24">
        <v>2031.83</v>
      </c>
      <c r="R478" s="37">
        <f t="shared" si="7"/>
        <v>12223.4</v>
      </c>
      <c r="S478" s="9"/>
      <c r="T478" s="9"/>
      <c r="U478" s="9"/>
    </row>
    <row r="479" spans="1:21" s="21" customFormat="1" ht="15" customHeight="1">
      <c r="A479" s="22" t="s">
        <v>230</v>
      </c>
      <c r="B479" s="22" t="s">
        <v>506</v>
      </c>
      <c r="C479" s="35" t="s">
        <v>459</v>
      </c>
      <c r="D479" s="35" t="s">
        <v>274</v>
      </c>
      <c r="E479" s="24">
        <v>1661.3</v>
      </c>
      <c r="F479" s="24">
        <v>797.58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2458.88</v>
      </c>
      <c r="Q479" s="24">
        <v>982.32</v>
      </c>
      <c r="R479" s="37">
        <f t="shared" si="7"/>
        <v>1476.56</v>
      </c>
      <c r="S479" s="9"/>
      <c r="T479" s="9"/>
      <c r="U479" s="9"/>
    </row>
    <row r="480" spans="1:21" s="21" customFormat="1" ht="15" customHeight="1">
      <c r="A480" s="22" t="s">
        <v>231</v>
      </c>
      <c r="B480" s="22" t="s">
        <v>498</v>
      </c>
      <c r="C480" s="35" t="s">
        <v>517</v>
      </c>
      <c r="D480" s="35" t="s">
        <v>274</v>
      </c>
      <c r="E480" s="24">
        <v>2553.12</v>
      </c>
      <c r="F480" s="24">
        <v>0</v>
      </c>
      <c r="G480" s="24">
        <v>242.4</v>
      </c>
      <c r="H480" s="24">
        <v>465.92</v>
      </c>
      <c r="I480" s="24">
        <v>0</v>
      </c>
      <c r="J480" s="24">
        <v>85.1</v>
      </c>
      <c r="K480" s="24">
        <v>0</v>
      </c>
      <c r="L480" s="24">
        <v>0</v>
      </c>
      <c r="M480" s="24">
        <v>421.17</v>
      </c>
      <c r="N480" s="24">
        <v>0</v>
      </c>
      <c r="O480" s="24">
        <v>1956.86</v>
      </c>
      <c r="P480" s="24">
        <v>5724.57</v>
      </c>
      <c r="Q480" s="24">
        <v>569.36</v>
      </c>
      <c r="R480" s="37">
        <f t="shared" si="7"/>
        <v>5155.21</v>
      </c>
      <c r="S480" s="9"/>
      <c r="T480" s="9"/>
      <c r="U480" s="9"/>
    </row>
    <row r="481" spans="1:21" s="21" customFormat="1" ht="15" customHeight="1">
      <c r="A481" s="22" t="s">
        <v>232</v>
      </c>
      <c r="B481" s="22" t="s">
        <v>479</v>
      </c>
      <c r="C481" s="35" t="s">
        <v>459</v>
      </c>
      <c r="D481" s="35" t="s">
        <v>274</v>
      </c>
      <c r="E481" s="24">
        <v>3976.61</v>
      </c>
      <c r="F481" s="24">
        <v>760.46</v>
      </c>
      <c r="G481" s="24">
        <v>0</v>
      </c>
      <c r="H481" s="24">
        <v>0</v>
      </c>
      <c r="I481" s="24">
        <v>0</v>
      </c>
      <c r="J481" s="24">
        <v>0</v>
      </c>
      <c r="K481" s="24">
        <v>0</v>
      </c>
      <c r="L481" s="24">
        <v>0</v>
      </c>
      <c r="M481" s="24">
        <v>0</v>
      </c>
      <c r="N481" s="24">
        <v>0</v>
      </c>
      <c r="O481" s="24">
        <v>0</v>
      </c>
      <c r="P481" s="24">
        <v>4737.07</v>
      </c>
      <c r="Q481" s="24">
        <v>821.71</v>
      </c>
      <c r="R481" s="37">
        <f t="shared" si="7"/>
        <v>3915.3599999999997</v>
      </c>
      <c r="S481" s="9"/>
      <c r="T481" s="9"/>
      <c r="U481" s="9"/>
    </row>
    <row r="482" spans="1:21" s="21" customFormat="1" ht="15" customHeight="1">
      <c r="A482" s="22" t="s">
        <v>410</v>
      </c>
      <c r="B482" s="22" t="s">
        <v>482</v>
      </c>
      <c r="C482" s="35" t="s">
        <v>276</v>
      </c>
      <c r="D482" s="35" t="s">
        <v>274</v>
      </c>
      <c r="E482" s="24">
        <v>4183.63</v>
      </c>
      <c r="F482" s="24">
        <v>0</v>
      </c>
      <c r="G482" s="24">
        <v>0</v>
      </c>
      <c r="H482" s="24">
        <v>0</v>
      </c>
      <c r="I482" s="24">
        <v>0</v>
      </c>
      <c r="J482" s="24">
        <v>0</v>
      </c>
      <c r="K482" s="24">
        <v>0</v>
      </c>
      <c r="L482" s="24">
        <v>0</v>
      </c>
      <c r="M482" s="24">
        <v>0</v>
      </c>
      <c r="N482" s="24">
        <v>0</v>
      </c>
      <c r="O482" s="24">
        <v>0</v>
      </c>
      <c r="P482" s="24">
        <v>4183.63</v>
      </c>
      <c r="Q482" s="24">
        <v>745.14</v>
      </c>
      <c r="R482" s="37">
        <f t="shared" si="7"/>
        <v>3438.4900000000002</v>
      </c>
      <c r="S482" s="9"/>
      <c r="T482" s="9"/>
      <c r="U482" s="9"/>
    </row>
    <row r="483" spans="1:21" s="21" customFormat="1" ht="15" customHeight="1">
      <c r="A483" s="22" t="s">
        <v>411</v>
      </c>
      <c r="B483" s="22" t="s">
        <v>501</v>
      </c>
      <c r="C483" s="35" t="s">
        <v>276</v>
      </c>
      <c r="D483" s="35" t="s">
        <v>274</v>
      </c>
      <c r="E483" s="24">
        <v>2019.76</v>
      </c>
      <c r="F483" s="24">
        <v>0</v>
      </c>
      <c r="G483" s="24">
        <v>242.4</v>
      </c>
      <c r="H483" s="24">
        <v>0</v>
      </c>
      <c r="I483" s="24">
        <v>0</v>
      </c>
      <c r="J483" s="24">
        <v>0</v>
      </c>
      <c r="K483" s="24">
        <v>0</v>
      </c>
      <c r="L483" s="24">
        <v>0</v>
      </c>
      <c r="M483" s="24">
        <v>0</v>
      </c>
      <c r="N483" s="24">
        <v>0</v>
      </c>
      <c r="O483" s="24">
        <v>0</v>
      </c>
      <c r="P483" s="24">
        <v>2262.16</v>
      </c>
      <c r="Q483" s="24">
        <v>311.60000000000002</v>
      </c>
      <c r="R483" s="37">
        <f t="shared" si="7"/>
        <v>1950.56</v>
      </c>
      <c r="S483" s="9"/>
      <c r="T483" s="9"/>
      <c r="U483" s="9"/>
    </row>
    <row r="484" spans="1:21" s="21" customFormat="1" ht="15" customHeight="1">
      <c r="A484" s="22" t="s">
        <v>233</v>
      </c>
      <c r="B484" s="22" t="s">
        <v>495</v>
      </c>
      <c r="C484" s="35" t="s">
        <v>459</v>
      </c>
      <c r="D484" s="35" t="s">
        <v>274</v>
      </c>
      <c r="E484" s="24">
        <v>6216.27</v>
      </c>
      <c r="F484" s="24">
        <v>0</v>
      </c>
      <c r="G484" s="24">
        <v>0</v>
      </c>
      <c r="H484" s="24">
        <v>0</v>
      </c>
      <c r="I484" s="24">
        <v>1217.03</v>
      </c>
      <c r="J484" s="24">
        <v>0</v>
      </c>
      <c r="K484" s="24">
        <v>694.52</v>
      </c>
      <c r="L484" s="24">
        <v>0</v>
      </c>
      <c r="M484" s="24">
        <v>0</v>
      </c>
      <c r="N484" s="24">
        <v>0</v>
      </c>
      <c r="O484" s="24">
        <v>0</v>
      </c>
      <c r="P484" s="24">
        <v>8127.82</v>
      </c>
      <c r="Q484" s="24">
        <v>3490.24</v>
      </c>
      <c r="R484" s="37">
        <f t="shared" si="7"/>
        <v>4637.58</v>
      </c>
      <c r="S484" s="9"/>
      <c r="T484" s="9"/>
      <c r="U484" s="9"/>
    </row>
    <row r="485" spans="1:21" s="21" customFormat="1" ht="15" customHeight="1">
      <c r="A485" s="22" t="s">
        <v>234</v>
      </c>
      <c r="B485" s="22" t="s">
        <v>522</v>
      </c>
      <c r="C485" s="35" t="s">
        <v>459</v>
      </c>
      <c r="D485" s="35" t="s">
        <v>274</v>
      </c>
      <c r="E485" s="24">
        <v>3036.46</v>
      </c>
      <c r="F485" s="24">
        <v>89.43</v>
      </c>
      <c r="G485" s="24">
        <v>713.49</v>
      </c>
      <c r="H485" s="24">
        <v>0</v>
      </c>
      <c r="I485" s="24">
        <v>0</v>
      </c>
      <c r="J485" s="24">
        <v>117.81</v>
      </c>
      <c r="K485" s="24">
        <v>0</v>
      </c>
      <c r="L485" s="24">
        <v>0</v>
      </c>
      <c r="M485" s="24">
        <v>0</v>
      </c>
      <c r="N485" s="24">
        <v>0</v>
      </c>
      <c r="O485" s="24">
        <v>0</v>
      </c>
      <c r="P485" s="24">
        <v>3957.19</v>
      </c>
      <c r="Q485" s="24">
        <v>1456.75</v>
      </c>
      <c r="R485" s="37">
        <f t="shared" si="7"/>
        <v>2500.44</v>
      </c>
      <c r="S485" s="9"/>
      <c r="T485" s="9"/>
      <c r="U485" s="9"/>
    </row>
    <row r="486" spans="1:21" s="21" customFormat="1" ht="15" customHeight="1">
      <c r="A486" s="22" t="s">
        <v>235</v>
      </c>
      <c r="B486" s="22" t="s">
        <v>495</v>
      </c>
      <c r="C486" s="35" t="s">
        <v>517</v>
      </c>
      <c r="D486" s="35" t="s">
        <v>274</v>
      </c>
      <c r="E486" s="24">
        <v>6094.4</v>
      </c>
      <c r="F486" s="24">
        <v>0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6094.4</v>
      </c>
      <c r="Q486" s="24">
        <v>3172.82</v>
      </c>
      <c r="R486" s="37">
        <f t="shared" si="7"/>
        <v>2921.5799999999995</v>
      </c>
      <c r="S486" s="9"/>
      <c r="T486" s="9"/>
      <c r="U486" s="9"/>
    </row>
    <row r="487" spans="1:21" s="21" customFormat="1" ht="15" customHeight="1">
      <c r="A487" s="22" t="s">
        <v>412</v>
      </c>
      <c r="B487" s="22" t="s">
        <v>478</v>
      </c>
      <c r="C487" s="35">
        <v>0</v>
      </c>
      <c r="D487" s="35" t="s">
        <v>274</v>
      </c>
      <c r="E487" s="24">
        <v>2776.03</v>
      </c>
      <c r="F487" s="24">
        <v>0</v>
      </c>
      <c r="G487" s="24">
        <v>0</v>
      </c>
      <c r="H487" s="24">
        <v>0</v>
      </c>
      <c r="I487" s="24">
        <v>0</v>
      </c>
      <c r="J487" s="24">
        <v>0</v>
      </c>
      <c r="K487" s="24">
        <v>0</v>
      </c>
      <c r="L487" s="24">
        <v>0</v>
      </c>
      <c r="M487" s="24">
        <v>0</v>
      </c>
      <c r="N487" s="24">
        <v>0</v>
      </c>
      <c r="O487" s="24">
        <v>0</v>
      </c>
      <c r="P487" s="24">
        <v>2776.03</v>
      </c>
      <c r="Q487" s="24">
        <v>289.36</v>
      </c>
      <c r="R487" s="37">
        <f t="shared" si="7"/>
        <v>2486.67</v>
      </c>
      <c r="S487" s="9"/>
      <c r="T487" s="9"/>
      <c r="U487" s="9"/>
    </row>
    <row r="488" spans="1:21" s="21" customFormat="1" ht="15" customHeight="1">
      <c r="A488" s="22" t="s">
        <v>655</v>
      </c>
      <c r="B488" s="22" t="s">
        <v>455</v>
      </c>
      <c r="C488" s="35" t="s">
        <v>276</v>
      </c>
      <c r="D488" s="35" t="s">
        <v>274</v>
      </c>
      <c r="E488" s="24">
        <v>2312.4299999999998</v>
      </c>
      <c r="F488" s="24">
        <v>0</v>
      </c>
      <c r="G488" s="24">
        <v>693.73</v>
      </c>
      <c r="H488" s="24">
        <v>0</v>
      </c>
      <c r="I488" s="24">
        <v>0</v>
      </c>
      <c r="J488" s="24">
        <v>0</v>
      </c>
      <c r="K488" s="24">
        <v>0</v>
      </c>
      <c r="L488" s="24">
        <v>0</v>
      </c>
      <c r="M488" s="24">
        <v>114.76</v>
      </c>
      <c r="N488" s="24">
        <v>0</v>
      </c>
      <c r="O488" s="24">
        <v>0</v>
      </c>
      <c r="P488" s="24">
        <v>3120.92</v>
      </c>
      <c r="Q488" s="24">
        <v>475.91</v>
      </c>
      <c r="R488" s="37">
        <f t="shared" si="7"/>
        <v>2645.01</v>
      </c>
      <c r="S488" s="9"/>
      <c r="T488" s="9"/>
      <c r="U488" s="9"/>
    </row>
    <row r="489" spans="1:21" s="21" customFormat="1" ht="15" customHeight="1">
      <c r="A489" s="22" t="s">
        <v>413</v>
      </c>
      <c r="B489" s="22" t="s">
        <v>457</v>
      </c>
      <c r="C489" s="35" t="s">
        <v>276</v>
      </c>
      <c r="D489" s="35" t="s">
        <v>274</v>
      </c>
      <c r="E489" s="24">
        <v>1759.48</v>
      </c>
      <c r="F489" s="24">
        <v>0</v>
      </c>
      <c r="G489" s="24">
        <v>0</v>
      </c>
      <c r="H489" s="24">
        <v>0</v>
      </c>
      <c r="I489" s="24">
        <v>0</v>
      </c>
      <c r="J489" s="24">
        <v>0</v>
      </c>
      <c r="K489" s="24">
        <v>0</v>
      </c>
      <c r="L489" s="24">
        <v>0</v>
      </c>
      <c r="M489" s="24">
        <v>0</v>
      </c>
      <c r="N489" s="24">
        <v>0</v>
      </c>
      <c r="O489" s="24">
        <v>0</v>
      </c>
      <c r="P489" s="24">
        <v>1759.48</v>
      </c>
      <c r="Q489" s="24">
        <v>225.49</v>
      </c>
      <c r="R489" s="37">
        <f t="shared" si="7"/>
        <v>1533.99</v>
      </c>
      <c r="S489" s="9"/>
      <c r="T489" s="9"/>
      <c r="U489" s="9"/>
    </row>
    <row r="490" spans="1:21" s="21" customFormat="1" ht="15" customHeight="1">
      <c r="A490" s="22" t="s">
        <v>236</v>
      </c>
      <c r="B490" s="22" t="s">
        <v>628</v>
      </c>
      <c r="C490" s="35" t="s">
        <v>459</v>
      </c>
      <c r="D490" s="35" t="s">
        <v>274</v>
      </c>
      <c r="E490" s="24">
        <v>1661.3</v>
      </c>
      <c r="F490" s="24">
        <v>1198.71</v>
      </c>
      <c r="G490" s="24">
        <v>0</v>
      </c>
      <c r="H490" s="24">
        <v>0</v>
      </c>
      <c r="I490" s="24">
        <v>0</v>
      </c>
      <c r="J490" s="24">
        <v>0</v>
      </c>
      <c r="K490" s="24">
        <v>0</v>
      </c>
      <c r="L490" s="24">
        <v>0</v>
      </c>
      <c r="M490" s="24">
        <v>0</v>
      </c>
      <c r="N490" s="24">
        <v>0</v>
      </c>
      <c r="O490" s="24">
        <v>0</v>
      </c>
      <c r="P490" s="24">
        <v>2860.01</v>
      </c>
      <c r="Q490" s="24">
        <v>423.46</v>
      </c>
      <c r="R490" s="37">
        <f t="shared" si="7"/>
        <v>2436.5500000000002</v>
      </c>
      <c r="S490" s="9"/>
      <c r="T490" s="9"/>
      <c r="U490" s="9"/>
    </row>
    <row r="491" spans="1:21" s="8" customFormat="1" ht="15" customHeight="1">
      <c r="A491" s="22" t="s">
        <v>414</v>
      </c>
      <c r="B491" s="22" t="s">
        <v>469</v>
      </c>
      <c r="C491" s="35" t="s">
        <v>276</v>
      </c>
      <c r="D491" s="35" t="s">
        <v>274</v>
      </c>
      <c r="E491" s="24">
        <v>4183.63</v>
      </c>
      <c r="F491" s="24">
        <v>0</v>
      </c>
      <c r="G491" s="24">
        <v>0</v>
      </c>
      <c r="H491" s="24">
        <v>2091.81</v>
      </c>
      <c r="I491" s="24">
        <v>0</v>
      </c>
      <c r="J491" s="24">
        <v>0</v>
      </c>
      <c r="K491" s="24">
        <v>0</v>
      </c>
      <c r="L491" s="24">
        <v>0</v>
      </c>
      <c r="M491" s="24">
        <v>508.97</v>
      </c>
      <c r="N491" s="24">
        <v>0</v>
      </c>
      <c r="O491" s="24">
        <v>0</v>
      </c>
      <c r="P491" s="24">
        <v>6784.41</v>
      </c>
      <c r="Q491" s="24">
        <v>714.66</v>
      </c>
      <c r="R491" s="37">
        <f t="shared" si="7"/>
        <v>6069.75</v>
      </c>
      <c r="S491" s="9"/>
      <c r="T491" s="9"/>
      <c r="U491" s="9"/>
    </row>
    <row r="492" spans="1:21" s="8" customFormat="1" ht="15" customHeight="1">
      <c r="A492" s="22" t="s">
        <v>656</v>
      </c>
      <c r="B492" s="22" t="s">
        <v>461</v>
      </c>
      <c r="C492" s="35" t="s">
        <v>276</v>
      </c>
      <c r="D492" s="35" t="s">
        <v>274</v>
      </c>
      <c r="E492" s="24">
        <v>2312.4299999999998</v>
      </c>
      <c r="F492" s="24">
        <v>0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2312.4299999999998</v>
      </c>
      <c r="Q492" s="24">
        <v>350.07</v>
      </c>
      <c r="R492" s="37">
        <f t="shared" si="7"/>
        <v>1962.36</v>
      </c>
      <c r="S492" s="9"/>
      <c r="T492" s="9"/>
      <c r="U492" s="9"/>
    </row>
    <row r="493" spans="1:21" s="8" customFormat="1" ht="15" customHeight="1">
      <c r="A493" s="22" t="s">
        <v>295</v>
      </c>
      <c r="B493" s="22" t="s">
        <v>275</v>
      </c>
      <c r="C493" s="35">
        <v>0</v>
      </c>
      <c r="D493" s="35" t="s">
        <v>272</v>
      </c>
      <c r="E493" s="24">
        <v>830</v>
      </c>
      <c r="F493" s="24">
        <v>0</v>
      </c>
      <c r="G493" s="24">
        <v>0</v>
      </c>
      <c r="H493" s="24">
        <v>0</v>
      </c>
      <c r="I493" s="24">
        <v>0</v>
      </c>
      <c r="J493" s="24">
        <v>0</v>
      </c>
      <c r="K493" s="24">
        <v>0</v>
      </c>
      <c r="L493" s="24">
        <v>86</v>
      </c>
      <c r="M493" s="24">
        <v>0</v>
      </c>
      <c r="N493" s="24">
        <v>0</v>
      </c>
      <c r="O493" s="24">
        <v>0</v>
      </c>
      <c r="P493" s="24">
        <v>916</v>
      </c>
      <c r="Q493" s="24">
        <v>0</v>
      </c>
      <c r="R493" s="37">
        <f t="shared" si="7"/>
        <v>916</v>
      </c>
      <c r="S493" s="9"/>
      <c r="T493" s="9"/>
      <c r="U493" s="9"/>
    </row>
    <row r="494" spans="1:21" s="8" customFormat="1" ht="15" customHeight="1">
      <c r="A494" s="22" t="s">
        <v>237</v>
      </c>
      <c r="B494" s="22" t="s">
        <v>553</v>
      </c>
      <c r="C494" s="35" t="s">
        <v>517</v>
      </c>
      <c r="D494" s="35" t="s">
        <v>274</v>
      </c>
      <c r="E494" s="24">
        <v>6094.4</v>
      </c>
      <c r="F494" s="24">
        <v>0</v>
      </c>
      <c r="G494" s="24">
        <v>0</v>
      </c>
      <c r="H494" s="24">
        <v>3047.2</v>
      </c>
      <c r="I494" s="24">
        <v>0</v>
      </c>
      <c r="J494" s="24">
        <v>0</v>
      </c>
      <c r="K494" s="24">
        <v>0</v>
      </c>
      <c r="L494" s="24">
        <v>0</v>
      </c>
      <c r="M494" s="24">
        <v>250.24</v>
      </c>
      <c r="N494" s="24">
        <v>0</v>
      </c>
      <c r="O494" s="24">
        <v>4266.08</v>
      </c>
      <c r="P494" s="24">
        <v>13657.92</v>
      </c>
      <c r="Q494" s="24">
        <v>1433.88</v>
      </c>
      <c r="R494" s="37">
        <f t="shared" si="7"/>
        <v>12224.04</v>
      </c>
      <c r="S494" s="9"/>
      <c r="T494" s="9"/>
      <c r="U494" s="9"/>
    </row>
    <row r="495" spans="1:21" s="13" customFormat="1" ht="15" customHeight="1">
      <c r="A495" s="22" t="s">
        <v>657</v>
      </c>
      <c r="B495" s="22" t="s">
        <v>457</v>
      </c>
      <c r="C495" s="35" t="s">
        <v>276</v>
      </c>
      <c r="D495" s="35" t="s">
        <v>274</v>
      </c>
      <c r="E495" s="24">
        <v>1759.48</v>
      </c>
      <c r="F495" s="24">
        <v>0</v>
      </c>
      <c r="G495" s="24">
        <v>0</v>
      </c>
      <c r="H495" s="24">
        <v>0</v>
      </c>
      <c r="I495" s="24">
        <v>0</v>
      </c>
      <c r="J495" s="24">
        <v>0</v>
      </c>
      <c r="K495" s="24">
        <v>0</v>
      </c>
      <c r="L495" s="24">
        <v>0</v>
      </c>
      <c r="M495" s="24">
        <v>0</v>
      </c>
      <c r="N495" s="24">
        <v>0</v>
      </c>
      <c r="O495" s="24">
        <v>0</v>
      </c>
      <c r="P495" s="24">
        <v>1759.48</v>
      </c>
      <c r="Q495" s="24">
        <v>1490.3</v>
      </c>
      <c r="R495" s="37">
        <f t="shared" si="7"/>
        <v>269.18000000000006</v>
      </c>
      <c r="S495" s="1"/>
      <c r="T495" s="1"/>
      <c r="U495" s="1"/>
    </row>
    <row r="496" spans="1:21" s="7" customFormat="1" ht="15" customHeight="1">
      <c r="A496" s="22" t="s">
        <v>658</v>
      </c>
      <c r="B496" s="22" t="s">
        <v>461</v>
      </c>
      <c r="C496" s="35" t="s">
        <v>276</v>
      </c>
      <c r="D496" s="35" t="s">
        <v>274</v>
      </c>
      <c r="E496" s="24">
        <v>2312.4299999999998</v>
      </c>
      <c r="F496" s="24">
        <v>0</v>
      </c>
      <c r="G496" s="24">
        <v>0</v>
      </c>
      <c r="H496" s="24">
        <v>0</v>
      </c>
      <c r="I496" s="24">
        <v>0</v>
      </c>
      <c r="J496" s="24">
        <v>0</v>
      </c>
      <c r="K496" s="24">
        <v>0</v>
      </c>
      <c r="L496" s="24">
        <v>0</v>
      </c>
      <c r="M496" s="24">
        <v>0</v>
      </c>
      <c r="N496" s="24">
        <v>0</v>
      </c>
      <c r="O496" s="24">
        <v>1618.7</v>
      </c>
      <c r="P496" s="24">
        <v>3931.13</v>
      </c>
      <c r="Q496" s="24">
        <v>404.07</v>
      </c>
      <c r="R496" s="37">
        <f t="shared" si="7"/>
        <v>3527.06</v>
      </c>
      <c r="S496" s="16"/>
      <c r="T496" s="16"/>
      <c r="U496" s="16"/>
    </row>
    <row r="497" spans="1:21" s="7" customFormat="1" ht="15" customHeight="1">
      <c r="A497" s="22" t="s">
        <v>238</v>
      </c>
      <c r="B497" s="22" t="s">
        <v>279</v>
      </c>
      <c r="C497" s="35" t="s">
        <v>517</v>
      </c>
      <c r="D497" s="35" t="s">
        <v>274</v>
      </c>
      <c r="E497" s="24">
        <v>4619.07</v>
      </c>
      <c r="F497" s="24">
        <v>0</v>
      </c>
      <c r="G497" s="24">
        <v>0</v>
      </c>
      <c r="H497" s="24">
        <v>0</v>
      </c>
      <c r="I497" s="24">
        <v>0</v>
      </c>
      <c r="J497" s="24">
        <v>0</v>
      </c>
      <c r="K497" s="24">
        <v>4164.05</v>
      </c>
      <c r="L497" s="24">
        <v>0</v>
      </c>
      <c r="M497" s="24">
        <v>122.84</v>
      </c>
      <c r="N497" s="24">
        <v>0</v>
      </c>
      <c r="O497" s="24">
        <v>0</v>
      </c>
      <c r="P497" s="24">
        <v>8905.9599999999991</v>
      </c>
      <c r="Q497" s="24">
        <v>2903.34</v>
      </c>
      <c r="R497" s="37">
        <f t="shared" si="7"/>
        <v>6002.619999999999</v>
      </c>
      <c r="S497" s="16"/>
      <c r="T497" s="16"/>
      <c r="U497" s="16"/>
    </row>
    <row r="498" spans="1:21" s="7" customFormat="1" ht="15" customHeight="1">
      <c r="A498" s="22" t="s">
        <v>659</v>
      </c>
      <c r="B498" s="22" t="s">
        <v>461</v>
      </c>
      <c r="C498" s="35" t="s">
        <v>276</v>
      </c>
      <c r="D498" s="35" t="s">
        <v>274</v>
      </c>
      <c r="E498" s="24">
        <v>2312.4299999999998</v>
      </c>
      <c r="F498" s="24">
        <v>0</v>
      </c>
      <c r="G498" s="24">
        <v>0</v>
      </c>
      <c r="H498" s="24">
        <v>0</v>
      </c>
      <c r="I498" s="24">
        <v>0</v>
      </c>
      <c r="J498" s="24">
        <v>0</v>
      </c>
      <c r="K498" s="24">
        <v>0</v>
      </c>
      <c r="L498" s="24">
        <v>0</v>
      </c>
      <c r="M498" s="24">
        <v>0</v>
      </c>
      <c r="N498" s="24">
        <v>0</v>
      </c>
      <c r="O498" s="24">
        <v>0</v>
      </c>
      <c r="P498" s="24">
        <v>2312.4299999999998</v>
      </c>
      <c r="Q498" s="24">
        <v>265.32</v>
      </c>
      <c r="R498" s="37">
        <f t="shared" si="7"/>
        <v>2047.11</v>
      </c>
      <c r="S498" s="16"/>
      <c r="T498" s="16"/>
      <c r="U498" s="16"/>
    </row>
    <row r="499" spans="1:21" s="7" customFormat="1" ht="15" customHeight="1">
      <c r="A499" s="22" t="s">
        <v>415</v>
      </c>
      <c r="B499" s="22" t="s">
        <v>466</v>
      </c>
      <c r="C499" s="35" t="s">
        <v>276</v>
      </c>
      <c r="D499" s="35" t="s">
        <v>274</v>
      </c>
      <c r="E499" s="24">
        <v>1759.48</v>
      </c>
      <c r="F499" s="24">
        <v>0</v>
      </c>
      <c r="G499" s="24">
        <v>242.4</v>
      </c>
      <c r="H499" s="24">
        <v>0</v>
      </c>
      <c r="I499" s="24">
        <v>0</v>
      </c>
      <c r="J499" s="24">
        <v>0</v>
      </c>
      <c r="K499" s="24">
        <v>0</v>
      </c>
      <c r="L499" s="24">
        <v>0</v>
      </c>
      <c r="M499" s="24">
        <v>0</v>
      </c>
      <c r="N499" s="24">
        <v>0</v>
      </c>
      <c r="O499" s="24">
        <v>0</v>
      </c>
      <c r="P499" s="24">
        <v>2001.88</v>
      </c>
      <c r="Q499" s="24">
        <v>278.45999999999998</v>
      </c>
      <c r="R499" s="37">
        <f t="shared" si="7"/>
        <v>1723.42</v>
      </c>
      <c r="S499" s="16"/>
      <c r="T499" s="16"/>
      <c r="U499" s="16"/>
    </row>
    <row r="500" spans="1:21" s="14" customFormat="1" ht="15" customHeight="1">
      <c r="A500" s="22" t="s">
        <v>239</v>
      </c>
      <c r="B500" s="22" t="s">
        <v>461</v>
      </c>
      <c r="C500" s="35" t="s">
        <v>459</v>
      </c>
      <c r="D500" s="35" t="s">
        <v>274</v>
      </c>
      <c r="E500" s="24">
        <v>2604.1799999999998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2604.1799999999998</v>
      </c>
      <c r="Q500" s="24">
        <v>532.57000000000005</v>
      </c>
      <c r="R500" s="37">
        <f t="shared" si="7"/>
        <v>2071.6099999999997</v>
      </c>
      <c r="S500" s="48"/>
      <c r="T500" s="48"/>
      <c r="U500" s="48"/>
    </row>
    <row r="501" spans="1:21" s="13" customFormat="1" ht="15" customHeight="1">
      <c r="A501" s="22" t="s">
        <v>660</v>
      </c>
      <c r="B501" s="22" t="s">
        <v>461</v>
      </c>
      <c r="C501" s="35" t="s">
        <v>276</v>
      </c>
      <c r="D501" s="35" t="s">
        <v>274</v>
      </c>
      <c r="E501" s="24">
        <v>2312.4299999999998</v>
      </c>
      <c r="F501" s="24">
        <v>0</v>
      </c>
      <c r="G501" s="24">
        <v>0</v>
      </c>
      <c r="H501" s="24">
        <v>0</v>
      </c>
      <c r="I501" s="24">
        <v>0</v>
      </c>
      <c r="J501" s="24">
        <v>0</v>
      </c>
      <c r="K501" s="24">
        <v>0</v>
      </c>
      <c r="L501" s="24">
        <v>0</v>
      </c>
      <c r="M501" s="24">
        <v>0</v>
      </c>
      <c r="N501" s="24">
        <v>0</v>
      </c>
      <c r="O501" s="24">
        <v>0</v>
      </c>
      <c r="P501" s="24">
        <v>2312.4299999999998</v>
      </c>
      <c r="Q501" s="24">
        <v>211.32</v>
      </c>
      <c r="R501" s="37">
        <f t="shared" si="7"/>
        <v>2101.1099999999997</v>
      </c>
      <c r="S501" s="1"/>
      <c r="T501" s="1"/>
      <c r="U501" s="1"/>
    </row>
    <row r="502" spans="1:21" s="13" customFormat="1" ht="15" customHeight="1">
      <c r="A502" s="22" t="s">
        <v>661</v>
      </c>
      <c r="B502" s="22" t="s">
        <v>279</v>
      </c>
      <c r="C502" s="35" t="s">
        <v>276</v>
      </c>
      <c r="D502" s="35" t="s">
        <v>274</v>
      </c>
      <c r="E502" s="24">
        <v>4183.63</v>
      </c>
      <c r="F502" s="24">
        <v>0</v>
      </c>
      <c r="G502" s="24">
        <v>0</v>
      </c>
      <c r="H502" s="24">
        <v>0</v>
      </c>
      <c r="I502" s="24">
        <v>0</v>
      </c>
      <c r="J502" s="24">
        <v>0</v>
      </c>
      <c r="K502" s="24">
        <v>0</v>
      </c>
      <c r="L502" s="24">
        <v>0</v>
      </c>
      <c r="M502" s="24">
        <v>0</v>
      </c>
      <c r="N502" s="24">
        <v>0</v>
      </c>
      <c r="O502" s="24">
        <v>0</v>
      </c>
      <c r="P502" s="24">
        <v>4183.63</v>
      </c>
      <c r="Q502" s="24">
        <v>632.14</v>
      </c>
      <c r="R502" s="37">
        <f t="shared" si="7"/>
        <v>3551.4900000000002</v>
      </c>
      <c r="S502" s="1"/>
      <c r="T502" s="1"/>
      <c r="U502" s="1"/>
    </row>
    <row r="503" spans="1:21" s="13" customFormat="1" ht="15" customHeight="1">
      <c r="A503" s="22" t="s">
        <v>240</v>
      </c>
      <c r="B503" s="22" t="s">
        <v>630</v>
      </c>
      <c r="C503" s="35" t="s">
        <v>459</v>
      </c>
      <c r="D503" s="35" t="s">
        <v>274</v>
      </c>
      <c r="E503" s="24">
        <v>3036.46</v>
      </c>
      <c r="F503" s="24">
        <v>1017.39</v>
      </c>
      <c r="G503" s="24">
        <v>242.4</v>
      </c>
      <c r="H503" s="24">
        <v>2864.16</v>
      </c>
      <c r="I503" s="24">
        <v>0</v>
      </c>
      <c r="J503" s="24">
        <v>0</v>
      </c>
      <c r="K503" s="24">
        <v>0</v>
      </c>
      <c r="L503" s="24">
        <v>0</v>
      </c>
      <c r="M503" s="24">
        <v>303.64</v>
      </c>
      <c r="N503" s="24">
        <v>0</v>
      </c>
      <c r="O503" s="24">
        <v>0</v>
      </c>
      <c r="P503" s="50">
        <v>7464.05</v>
      </c>
      <c r="Q503" s="50">
        <v>950.45</v>
      </c>
      <c r="R503" s="37">
        <f t="shared" si="7"/>
        <v>6513.6</v>
      </c>
      <c r="S503" s="1"/>
      <c r="T503" s="1"/>
      <c r="U503" s="1"/>
    </row>
    <row r="504" spans="1:21" ht="15" customHeight="1">
      <c r="A504" s="21" t="s">
        <v>693</v>
      </c>
      <c r="B504" s="22" t="s">
        <v>518</v>
      </c>
      <c r="C504" s="35" t="s">
        <v>520</v>
      </c>
      <c r="D504" s="35" t="s">
        <v>274</v>
      </c>
      <c r="E504" s="24">
        <v>0</v>
      </c>
      <c r="F504" s="24">
        <v>0</v>
      </c>
      <c r="G504" s="24">
        <v>0</v>
      </c>
      <c r="H504" s="24">
        <v>0</v>
      </c>
      <c r="I504" s="24">
        <v>0</v>
      </c>
      <c r="J504" s="24">
        <v>0</v>
      </c>
      <c r="K504" s="24">
        <v>0</v>
      </c>
      <c r="L504" s="24">
        <v>0</v>
      </c>
      <c r="M504" s="24">
        <v>233.48</v>
      </c>
      <c r="N504" s="24">
        <v>0</v>
      </c>
      <c r="O504" s="24">
        <v>0</v>
      </c>
      <c r="P504" s="24">
        <v>233.48</v>
      </c>
      <c r="Q504" s="24">
        <v>0</v>
      </c>
      <c r="R504" s="37">
        <f t="shared" si="7"/>
        <v>233.48</v>
      </c>
    </row>
    <row r="505" spans="1:21" ht="15" customHeight="1">
      <c r="A505" s="22" t="s">
        <v>241</v>
      </c>
      <c r="B505" s="22" t="s">
        <v>279</v>
      </c>
      <c r="C505" s="35" t="s">
        <v>480</v>
      </c>
      <c r="D505" s="35" t="s">
        <v>274</v>
      </c>
      <c r="E505" s="24">
        <v>4352.6499999999996</v>
      </c>
      <c r="F505" s="24">
        <v>0</v>
      </c>
      <c r="G505" s="24">
        <v>0</v>
      </c>
      <c r="H505" s="24">
        <v>0</v>
      </c>
      <c r="I505" s="24">
        <v>0</v>
      </c>
      <c r="J505" s="24">
        <v>0</v>
      </c>
      <c r="K505" s="24">
        <v>0</v>
      </c>
      <c r="L505" s="24">
        <v>0</v>
      </c>
      <c r="M505" s="24">
        <v>303.64</v>
      </c>
      <c r="N505" s="24">
        <v>0</v>
      </c>
      <c r="O505" s="24">
        <v>0</v>
      </c>
      <c r="P505" s="24">
        <v>4656.29</v>
      </c>
      <c r="Q505" s="24">
        <v>1624.78</v>
      </c>
      <c r="R505" s="37">
        <f t="shared" si="7"/>
        <v>3031.51</v>
      </c>
    </row>
    <row r="506" spans="1:21" ht="15" customHeight="1">
      <c r="A506" s="22" t="s">
        <v>662</v>
      </c>
      <c r="B506" s="22" t="s">
        <v>279</v>
      </c>
      <c r="C506" s="35" t="s">
        <v>276</v>
      </c>
      <c r="D506" s="35" t="s">
        <v>274</v>
      </c>
      <c r="E506" s="24">
        <v>4183.63</v>
      </c>
      <c r="F506" s="24">
        <v>0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4183.63</v>
      </c>
      <c r="Q506" s="24">
        <v>632.14</v>
      </c>
      <c r="R506" s="37">
        <f t="shared" si="7"/>
        <v>3551.4900000000002</v>
      </c>
    </row>
    <row r="507" spans="1:21" ht="15" customHeight="1">
      <c r="A507" s="22" t="s">
        <v>242</v>
      </c>
      <c r="B507" s="22" t="s">
        <v>479</v>
      </c>
      <c r="C507" s="35" t="s">
        <v>480</v>
      </c>
      <c r="D507" s="35" t="s">
        <v>274</v>
      </c>
      <c r="E507" s="24">
        <v>3673.77</v>
      </c>
      <c r="F507" s="24">
        <v>0</v>
      </c>
      <c r="G507" s="24">
        <v>263.15999999999997</v>
      </c>
      <c r="H507" s="24">
        <v>0</v>
      </c>
      <c r="I507" s="24">
        <v>2105.3900000000003</v>
      </c>
      <c r="J507" s="24">
        <v>0</v>
      </c>
      <c r="K507" s="24">
        <v>0</v>
      </c>
      <c r="L507" s="24">
        <v>0</v>
      </c>
      <c r="M507" s="24">
        <v>0</v>
      </c>
      <c r="N507" s="24">
        <v>0</v>
      </c>
      <c r="O507" s="24">
        <v>0</v>
      </c>
      <c r="P507" s="24">
        <v>6042.32</v>
      </c>
      <c r="Q507" s="24">
        <v>2512.21</v>
      </c>
      <c r="R507" s="37">
        <f t="shared" si="7"/>
        <v>3530.1099999999997</v>
      </c>
    </row>
    <row r="508" spans="1:21" ht="15" customHeight="1">
      <c r="A508" s="22" t="s">
        <v>243</v>
      </c>
      <c r="B508" s="22" t="s">
        <v>495</v>
      </c>
      <c r="C508" s="35" t="s">
        <v>459</v>
      </c>
      <c r="D508" s="35" t="s">
        <v>274</v>
      </c>
      <c r="E508" s="24">
        <v>6216.27</v>
      </c>
      <c r="F508" s="24">
        <v>1905.51</v>
      </c>
      <c r="G508" s="24">
        <v>0</v>
      </c>
      <c r="H508" s="24">
        <v>0</v>
      </c>
      <c r="I508" s="24">
        <v>0</v>
      </c>
      <c r="J508" s="24">
        <v>0</v>
      </c>
      <c r="K508" s="24">
        <v>0</v>
      </c>
      <c r="L508" s="24">
        <v>0</v>
      </c>
      <c r="M508" s="24">
        <v>155.66</v>
      </c>
      <c r="N508" s="24">
        <v>0</v>
      </c>
      <c r="O508" s="24">
        <v>0</v>
      </c>
      <c r="P508" s="24">
        <v>8277.44</v>
      </c>
      <c r="Q508" s="24">
        <v>1969.71</v>
      </c>
      <c r="R508" s="37">
        <f t="shared" si="7"/>
        <v>6307.7300000000005</v>
      </c>
    </row>
    <row r="509" spans="1:21" ht="15" customHeight="1">
      <c r="A509" s="22" t="s">
        <v>244</v>
      </c>
      <c r="B509" s="22" t="s">
        <v>587</v>
      </c>
      <c r="C509" s="35" t="s">
        <v>459</v>
      </c>
      <c r="D509" s="35" t="s">
        <v>274</v>
      </c>
      <c r="E509" s="24">
        <v>4711.46</v>
      </c>
      <c r="F509" s="24">
        <v>663.5</v>
      </c>
      <c r="G509" s="24">
        <v>727.2</v>
      </c>
      <c r="H509" s="24">
        <v>0</v>
      </c>
      <c r="I509" s="24">
        <v>0</v>
      </c>
      <c r="J509" s="24">
        <v>0</v>
      </c>
      <c r="K509" s="24">
        <v>0</v>
      </c>
      <c r="L509" s="24">
        <v>0</v>
      </c>
      <c r="M509" s="24">
        <v>327.54000000000002</v>
      </c>
      <c r="N509" s="24">
        <v>0</v>
      </c>
      <c r="O509" s="24">
        <v>0</v>
      </c>
      <c r="P509" s="24">
        <v>6429.7</v>
      </c>
      <c r="Q509" s="24">
        <v>1309.32</v>
      </c>
      <c r="R509" s="37">
        <f t="shared" si="7"/>
        <v>5120.38</v>
      </c>
    </row>
    <row r="510" spans="1:21" ht="15" customHeight="1">
      <c r="A510" s="22" t="s">
        <v>416</v>
      </c>
      <c r="B510" s="22" t="s">
        <v>556</v>
      </c>
      <c r="C510" s="35">
        <v>0</v>
      </c>
      <c r="D510" s="35" t="s">
        <v>274</v>
      </c>
      <c r="E510" s="24">
        <v>6940.08</v>
      </c>
      <c r="F510" s="24">
        <v>0</v>
      </c>
      <c r="G510" s="24">
        <v>0</v>
      </c>
      <c r="H510" s="24">
        <v>0</v>
      </c>
      <c r="I510" s="24">
        <v>0</v>
      </c>
      <c r="J510" s="24">
        <v>0</v>
      </c>
      <c r="K510" s="24">
        <v>0</v>
      </c>
      <c r="L510" s="24">
        <v>0</v>
      </c>
      <c r="M510" s="24">
        <v>0</v>
      </c>
      <c r="N510" s="24">
        <v>0</v>
      </c>
      <c r="O510" s="24">
        <v>4858.0600000000004</v>
      </c>
      <c r="P510" s="24">
        <v>11798.14</v>
      </c>
      <c r="Q510" s="24">
        <v>1629.8</v>
      </c>
      <c r="R510" s="37">
        <f t="shared" si="7"/>
        <v>10168.34</v>
      </c>
    </row>
    <row r="511" spans="1:21" ht="15" customHeight="1">
      <c r="A511" s="22" t="s">
        <v>245</v>
      </c>
      <c r="B511" s="22" t="s">
        <v>569</v>
      </c>
      <c r="C511" s="35" t="s">
        <v>276</v>
      </c>
      <c r="D511" s="35" t="s">
        <v>274</v>
      </c>
      <c r="E511" s="24">
        <v>4734.2299999999996</v>
      </c>
      <c r="F511" s="24">
        <v>0</v>
      </c>
      <c r="G511" s="24">
        <v>955.88</v>
      </c>
      <c r="H511" s="24">
        <v>0</v>
      </c>
      <c r="I511" s="24">
        <v>0</v>
      </c>
      <c r="J511" s="24">
        <v>0</v>
      </c>
      <c r="K511" s="24">
        <v>0</v>
      </c>
      <c r="L511" s="24">
        <v>0</v>
      </c>
      <c r="M511" s="24">
        <v>0</v>
      </c>
      <c r="N511" s="24">
        <v>0</v>
      </c>
      <c r="O511" s="24">
        <v>0</v>
      </c>
      <c r="P511" s="24">
        <v>5690.11</v>
      </c>
      <c r="Q511" s="24">
        <v>1107.06</v>
      </c>
      <c r="R511" s="37">
        <f t="shared" si="7"/>
        <v>4583.0499999999993</v>
      </c>
    </row>
    <row r="512" spans="1:21" ht="15" customHeight="1">
      <c r="A512" s="22" t="s">
        <v>417</v>
      </c>
      <c r="B512" s="22" t="s">
        <v>478</v>
      </c>
      <c r="C512" s="35">
        <v>0</v>
      </c>
      <c r="D512" s="35" t="s">
        <v>274</v>
      </c>
      <c r="E512" s="24">
        <v>2776.03</v>
      </c>
      <c r="F512" s="24">
        <v>0</v>
      </c>
      <c r="G512" s="24">
        <v>0</v>
      </c>
      <c r="H512" s="24">
        <v>0</v>
      </c>
      <c r="I512" s="24">
        <v>0</v>
      </c>
      <c r="J512" s="24">
        <v>0</v>
      </c>
      <c r="K512" s="24">
        <v>0</v>
      </c>
      <c r="L512" s="24">
        <v>0</v>
      </c>
      <c r="M512" s="24">
        <v>0</v>
      </c>
      <c r="N512" s="24">
        <v>34</v>
      </c>
      <c r="O512" s="24">
        <v>0</v>
      </c>
      <c r="P512" s="24">
        <v>2810.03</v>
      </c>
      <c r="Q512" s="24">
        <v>289.36</v>
      </c>
      <c r="R512" s="37">
        <f t="shared" si="7"/>
        <v>2520.67</v>
      </c>
    </row>
    <row r="513" spans="1:18" ht="15" customHeight="1">
      <c r="A513" s="22" t="s">
        <v>418</v>
      </c>
      <c r="B513" s="22" t="s">
        <v>461</v>
      </c>
      <c r="C513" s="35" t="s">
        <v>276</v>
      </c>
      <c r="D513" s="35" t="s">
        <v>274</v>
      </c>
      <c r="E513" s="24">
        <v>2312.4299999999998</v>
      </c>
      <c r="F513" s="24">
        <v>0</v>
      </c>
      <c r="G513" s="24">
        <v>0</v>
      </c>
      <c r="H513" s="24">
        <v>0</v>
      </c>
      <c r="I513" s="24">
        <v>0</v>
      </c>
      <c r="J513" s="24">
        <v>0</v>
      </c>
      <c r="K513" s="24">
        <v>0</v>
      </c>
      <c r="L513" s="24">
        <v>0</v>
      </c>
      <c r="M513" s="24">
        <v>0</v>
      </c>
      <c r="N513" s="24">
        <v>0</v>
      </c>
      <c r="O513" s="24">
        <v>0</v>
      </c>
      <c r="P513" s="24">
        <v>2312.4299999999998</v>
      </c>
      <c r="Q513" s="24">
        <v>194.93</v>
      </c>
      <c r="R513" s="37">
        <f t="shared" si="7"/>
        <v>2117.5</v>
      </c>
    </row>
    <row r="514" spans="1:18" ht="15" customHeight="1">
      <c r="A514" s="22" t="s">
        <v>663</v>
      </c>
      <c r="B514" s="22" t="s">
        <v>466</v>
      </c>
      <c r="C514" s="35" t="s">
        <v>276</v>
      </c>
      <c r="D514" s="35" t="s">
        <v>274</v>
      </c>
      <c r="E514" s="24">
        <v>1759.48</v>
      </c>
      <c r="F514" s="24">
        <v>0</v>
      </c>
      <c r="G514" s="24">
        <v>419.18000000000006</v>
      </c>
      <c r="H514" s="24">
        <v>667.29</v>
      </c>
      <c r="I514" s="24">
        <v>0</v>
      </c>
      <c r="J514" s="24">
        <v>63.76</v>
      </c>
      <c r="K514" s="24">
        <v>0</v>
      </c>
      <c r="L514" s="24">
        <v>0</v>
      </c>
      <c r="M514" s="24">
        <v>0</v>
      </c>
      <c r="N514" s="24">
        <v>0</v>
      </c>
      <c r="O514" s="24">
        <v>1401.32</v>
      </c>
      <c r="P514" s="24">
        <v>4311.03</v>
      </c>
      <c r="Q514" s="24">
        <v>424.8</v>
      </c>
      <c r="R514" s="37">
        <f t="shared" si="7"/>
        <v>3886.2299999999996</v>
      </c>
    </row>
    <row r="515" spans="1:18" ht="15" customHeight="1">
      <c r="A515" s="22" t="s">
        <v>246</v>
      </c>
      <c r="B515" s="22" t="s">
        <v>466</v>
      </c>
      <c r="C515" s="35" t="s">
        <v>276</v>
      </c>
      <c r="D515" s="35" t="s">
        <v>274</v>
      </c>
      <c r="E515" s="24">
        <v>1759.48</v>
      </c>
      <c r="F515" s="24">
        <v>0</v>
      </c>
      <c r="G515" s="24">
        <v>507.57</v>
      </c>
      <c r="H515" s="24">
        <v>0</v>
      </c>
      <c r="I515" s="24">
        <v>0</v>
      </c>
      <c r="J515" s="24">
        <v>0</v>
      </c>
      <c r="K515" s="24">
        <v>0</v>
      </c>
      <c r="L515" s="24">
        <v>0</v>
      </c>
      <c r="M515" s="24">
        <v>0</v>
      </c>
      <c r="N515" s="24">
        <v>0</v>
      </c>
      <c r="O515" s="24">
        <v>0</v>
      </c>
      <c r="P515" s="24">
        <v>2267.0500000000002</v>
      </c>
      <c r="Q515" s="24">
        <v>602.74</v>
      </c>
      <c r="R515" s="37">
        <f t="shared" si="7"/>
        <v>1664.3100000000002</v>
      </c>
    </row>
    <row r="516" spans="1:18" ht="15" customHeight="1">
      <c r="A516" s="22" t="s">
        <v>664</v>
      </c>
      <c r="B516" s="22" t="s">
        <v>457</v>
      </c>
      <c r="C516" s="35" t="s">
        <v>276</v>
      </c>
      <c r="D516" s="35" t="s">
        <v>274</v>
      </c>
      <c r="E516" s="24">
        <v>1759.48</v>
      </c>
      <c r="F516" s="24">
        <v>0</v>
      </c>
      <c r="G516" s="24">
        <v>0</v>
      </c>
      <c r="H516" s="24">
        <v>0</v>
      </c>
      <c r="I516" s="24">
        <v>0</v>
      </c>
      <c r="J516" s="24">
        <v>0</v>
      </c>
      <c r="K516" s="24">
        <v>0</v>
      </c>
      <c r="L516" s="24">
        <v>0</v>
      </c>
      <c r="M516" s="24">
        <v>0</v>
      </c>
      <c r="N516" s="24">
        <v>0</v>
      </c>
      <c r="O516" s="24">
        <v>0</v>
      </c>
      <c r="P516" s="24">
        <v>1759.48</v>
      </c>
      <c r="Q516" s="24">
        <v>250.74</v>
      </c>
      <c r="R516" s="37">
        <f t="shared" si="7"/>
        <v>1508.74</v>
      </c>
    </row>
    <row r="517" spans="1:18" ht="15" customHeight="1">
      <c r="A517" s="22" t="s">
        <v>247</v>
      </c>
      <c r="B517" s="22" t="s">
        <v>466</v>
      </c>
      <c r="C517" s="35" t="s">
        <v>459</v>
      </c>
      <c r="D517" s="35" t="s">
        <v>274</v>
      </c>
      <c r="E517" s="24">
        <v>1981.45</v>
      </c>
      <c r="F517" s="24">
        <v>746.62</v>
      </c>
      <c r="G517" s="24">
        <v>242.4</v>
      </c>
      <c r="H517" s="24">
        <v>990.16</v>
      </c>
      <c r="I517" s="24">
        <v>0</v>
      </c>
      <c r="J517" s="24">
        <v>90.94</v>
      </c>
      <c r="K517" s="24">
        <v>0</v>
      </c>
      <c r="L517" s="24">
        <v>0</v>
      </c>
      <c r="M517" s="24">
        <v>233.48</v>
      </c>
      <c r="N517" s="24">
        <v>0</v>
      </c>
      <c r="O517" s="24">
        <v>0</v>
      </c>
      <c r="P517" s="24">
        <v>4285.05</v>
      </c>
      <c r="Q517" s="24">
        <v>719.71</v>
      </c>
      <c r="R517" s="37">
        <f t="shared" si="7"/>
        <v>3565.34</v>
      </c>
    </row>
    <row r="518" spans="1:18" ht="15" customHeight="1">
      <c r="A518" s="22" t="s">
        <v>248</v>
      </c>
      <c r="B518" s="22" t="s">
        <v>479</v>
      </c>
      <c r="C518" s="35" t="s">
        <v>480</v>
      </c>
      <c r="D518" s="35" t="s">
        <v>274</v>
      </c>
      <c r="E518" s="24">
        <v>3673.77</v>
      </c>
      <c r="F518" s="24">
        <v>0</v>
      </c>
      <c r="G518" s="24">
        <v>0</v>
      </c>
      <c r="H518" s="24">
        <v>0</v>
      </c>
      <c r="I518" s="24">
        <v>0</v>
      </c>
      <c r="J518" s="24">
        <v>0</v>
      </c>
      <c r="K518" s="24">
        <v>0</v>
      </c>
      <c r="L518" s="24">
        <v>0</v>
      </c>
      <c r="M518" s="24">
        <v>233.48</v>
      </c>
      <c r="N518" s="24">
        <v>0</v>
      </c>
      <c r="O518" s="24">
        <v>0</v>
      </c>
      <c r="P518" s="24">
        <v>3907.25</v>
      </c>
      <c r="Q518" s="24">
        <v>499.19</v>
      </c>
      <c r="R518" s="37">
        <f t="shared" si="7"/>
        <v>3408.06</v>
      </c>
    </row>
    <row r="519" spans="1:18" ht="15" customHeight="1">
      <c r="A519" s="22" t="s">
        <v>249</v>
      </c>
      <c r="B519" s="22" t="s">
        <v>522</v>
      </c>
      <c r="C519" s="35" t="s">
        <v>459</v>
      </c>
      <c r="D519" s="35" t="s">
        <v>274</v>
      </c>
      <c r="E519" s="24">
        <v>3036.46</v>
      </c>
      <c r="F519" s="24">
        <v>376.31</v>
      </c>
      <c r="G519" s="24">
        <v>242.4</v>
      </c>
      <c r="H519" s="24">
        <v>0</v>
      </c>
      <c r="I519" s="24">
        <v>0</v>
      </c>
      <c r="J519" s="24">
        <v>0</v>
      </c>
      <c r="K519" s="24">
        <v>0</v>
      </c>
      <c r="L519" s="24">
        <v>0</v>
      </c>
      <c r="M519" s="24">
        <v>187.69</v>
      </c>
      <c r="N519" s="24">
        <v>0</v>
      </c>
      <c r="O519" s="24">
        <v>2558.62</v>
      </c>
      <c r="P519" s="24">
        <v>6401.48</v>
      </c>
      <c r="Q519" s="24">
        <v>494.18</v>
      </c>
      <c r="R519" s="37">
        <f t="shared" si="7"/>
        <v>5907.2999999999993</v>
      </c>
    </row>
    <row r="520" spans="1:18" ht="15" customHeight="1">
      <c r="A520" s="22" t="s">
        <v>419</v>
      </c>
      <c r="B520" s="22" t="s">
        <v>461</v>
      </c>
      <c r="C520" s="35" t="s">
        <v>496</v>
      </c>
      <c r="D520" s="35" t="s">
        <v>274</v>
      </c>
      <c r="E520" s="24">
        <v>1734.34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655.1</v>
      </c>
      <c r="N520" s="24">
        <v>0</v>
      </c>
      <c r="O520" s="24">
        <v>0</v>
      </c>
      <c r="P520" s="24">
        <v>2389.44</v>
      </c>
      <c r="Q520" s="24">
        <v>137.91</v>
      </c>
      <c r="R520" s="37">
        <f t="shared" si="7"/>
        <v>2251.5300000000002</v>
      </c>
    </row>
    <row r="521" spans="1:18" ht="15" customHeight="1">
      <c r="A521" s="22" t="s">
        <v>250</v>
      </c>
      <c r="B521" s="22" t="s">
        <v>495</v>
      </c>
      <c r="C521" s="35" t="s">
        <v>459</v>
      </c>
      <c r="D521" s="35" t="s">
        <v>274</v>
      </c>
      <c r="E521" s="24">
        <v>6216.27</v>
      </c>
      <c r="F521" s="24">
        <v>1611.96</v>
      </c>
      <c r="G521" s="24">
        <v>0</v>
      </c>
      <c r="H521" s="24">
        <v>0</v>
      </c>
      <c r="I521" s="24">
        <v>0</v>
      </c>
      <c r="J521" s="24">
        <v>0</v>
      </c>
      <c r="K521" s="24">
        <v>4164.05</v>
      </c>
      <c r="L521" s="24">
        <v>0</v>
      </c>
      <c r="M521" s="24">
        <v>0</v>
      </c>
      <c r="N521" s="24">
        <v>0</v>
      </c>
      <c r="O521" s="24">
        <v>0</v>
      </c>
      <c r="P521" s="24">
        <v>11992.28</v>
      </c>
      <c r="Q521" s="24">
        <v>4281.96</v>
      </c>
      <c r="R521" s="37">
        <f t="shared" si="7"/>
        <v>7710.3200000000006</v>
      </c>
    </row>
    <row r="522" spans="1:18" ht="15" customHeight="1">
      <c r="A522" s="22" t="s">
        <v>420</v>
      </c>
      <c r="B522" s="22" t="s">
        <v>490</v>
      </c>
      <c r="C522" s="35">
        <v>4</v>
      </c>
      <c r="D522" s="35" t="s">
        <v>274</v>
      </c>
      <c r="E522" s="24">
        <v>12029.47</v>
      </c>
      <c r="F522" s="24">
        <v>0</v>
      </c>
      <c r="G522" s="24">
        <v>0</v>
      </c>
      <c r="H522" s="24">
        <v>1336.61</v>
      </c>
      <c r="I522" s="24">
        <v>0</v>
      </c>
      <c r="J522" s="24">
        <v>0</v>
      </c>
      <c r="K522" s="24">
        <v>0</v>
      </c>
      <c r="L522" s="24">
        <v>0</v>
      </c>
      <c r="M522" s="24">
        <v>0</v>
      </c>
      <c r="N522" s="24">
        <v>0</v>
      </c>
      <c r="O522" s="24">
        <v>0</v>
      </c>
      <c r="P522" s="24">
        <v>13366.08</v>
      </c>
      <c r="Q522" s="24">
        <v>3411.89</v>
      </c>
      <c r="R522" s="37">
        <f t="shared" si="7"/>
        <v>9954.19</v>
      </c>
    </row>
    <row r="523" spans="1:18" ht="15" customHeight="1">
      <c r="A523" s="22" t="s">
        <v>421</v>
      </c>
      <c r="B523" s="22" t="s">
        <v>461</v>
      </c>
      <c r="C523" s="35" t="s">
        <v>496</v>
      </c>
      <c r="D523" s="35" t="s">
        <v>274</v>
      </c>
      <c r="E523" s="24">
        <v>1734.34</v>
      </c>
      <c r="F523" s="24">
        <v>0</v>
      </c>
      <c r="G523" s="24">
        <v>0</v>
      </c>
      <c r="H523" s="24">
        <v>192.7</v>
      </c>
      <c r="I523" s="24">
        <v>0</v>
      </c>
      <c r="J523" s="24">
        <v>0</v>
      </c>
      <c r="K523" s="24">
        <v>0</v>
      </c>
      <c r="L523" s="24">
        <v>0</v>
      </c>
      <c r="M523" s="24">
        <v>0</v>
      </c>
      <c r="N523" s="24">
        <v>0</v>
      </c>
      <c r="O523" s="24">
        <v>0</v>
      </c>
      <c r="P523" s="24">
        <v>1927.04</v>
      </c>
      <c r="Q523" s="24">
        <v>155.25</v>
      </c>
      <c r="R523" s="37">
        <f t="shared" si="7"/>
        <v>1771.79</v>
      </c>
    </row>
    <row r="524" spans="1:18" ht="15" customHeight="1">
      <c r="A524" s="22" t="s">
        <v>251</v>
      </c>
      <c r="B524" s="22" t="s">
        <v>482</v>
      </c>
      <c r="C524" s="35" t="s">
        <v>276</v>
      </c>
      <c r="D524" s="35" t="s">
        <v>274</v>
      </c>
      <c r="E524" s="24">
        <v>4183.63</v>
      </c>
      <c r="F524" s="24">
        <v>0</v>
      </c>
      <c r="G524" s="24">
        <v>0</v>
      </c>
      <c r="H524" s="24">
        <v>0</v>
      </c>
      <c r="I524" s="24">
        <v>0</v>
      </c>
      <c r="J524" s="24">
        <v>0</v>
      </c>
      <c r="K524" s="24">
        <v>2590.96</v>
      </c>
      <c r="L524" s="24">
        <v>0</v>
      </c>
      <c r="M524" s="24">
        <v>0</v>
      </c>
      <c r="N524" s="24">
        <v>0</v>
      </c>
      <c r="O524" s="24">
        <v>0</v>
      </c>
      <c r="P524" s="24">
        <v>6774.59</v>
      </c>
      <c r="Q524" s="24">
        <v>2168.4699999999998</v>
      </c>
      <c r="R524" s="37">
        <f t="shared" si="7"/>
        <v>4606.1200000000008</v>
      </c>
    </row>
    <row r="525" spans="1:18" ht="15" customHeight="1">
      <c r="A525" s="22" t="s">
        <v>665</v>
      </c>
      <c r="B525" s="22" t="s">
        <v>466</v>
      </c>
      <c r="C525" s="35" t="s">
        <v>276</v>
      </c>
      <c r="D525" s="35" t="s">
        <v>274</v>
      </c>
      <c r="E525" s="24">
        <v>1759.48</v>
      </c>
      <c r="F525" s="24">
        <v>0</v>
      </c>
      <c r="G525" s="24">
        <v>242.4</v>
      </c>
      <c r="H525" s="24">
        <v>0</v>
      </c>
      <c r="I525" s="24">
        <v>0</v>
      </c>
      <c r="J525" s="24">
        <v>0</v>
      </c>
      <c r="K525" s="24">
        <v>0</v>
      </c>
      <c r="L525" s="24">
        <v>0</v>
      </c>
      <c r="M525" s="24">
        <v>0</v>
      </c>
      <c r="N525" s="24">
        <v>0</v>
      </c>
      <c r="O525" s="24">
        <v>0</v>
      </c>
      <c r="P525" s="24">
        <v>2001.88</v>
      </c>
      <c r="Q525" s="24">
        <v>166.98</v>
      </c>
      <c r="R525" s="37">
        <f t="shared" ref="R525:R577" si="8">SUM(P525-Q525)</f>
        <v>1834.9</v>
      </c>
    </row>
    <row r="526" spans="1:18" ht="15" customHeight="1">
      <c r="A526" s="22" t="s">
        <v>666</v>
      </c>
      <c r="B526" s="22" t="s">
        <v>478</v>
      </c>
      <c r="C526" s="35">
        <v>0</v>
      </c>
      <c r="D526" s="35" t="s">
        <v>274</v>
      </c>
      <c r="E526" s="24">
        <v>2776.03</v>
      </c>
      <c r="F526" s="24">
        <v>0</v>
      </c>
      <c r="G526" s="24">
        <v>0</v>
      </c>
      <c r="H526" s="24">
        <v>0</v>
      </c>
      <c r="I526" s="24">
        <v>0</v>
      </c>
      <c r="J526" s="24">
        <v>0</v>
      </c>
      <c r="K526" s="24">
        <v>0</v>
      </c>
      <c r="L526" s="24">
        <v>0</v>
      </c>
      <c r="M526" s="24">
        <v>0</v>
      </c>
      <c r="N526" s="24">
        <v>0</v>
      </c>
      <c r="O526" s="24">
        <v>0</v>
      </c>
      <c r="P526" s="24">
        <v>2776.03</v>
      </c>
      <c r="Q526" s="24">
        <v>289.36</v>
      </c>
      <c r="R526" s="37">
        <f t="shared" si="8"/>
        <v>2486.67</v>
      </c>
    </row>
    <row r="527" spans="1:18" ht="15" customHeight="1">
      <c r="A527" s="22" t="s">
        <v>252</v>
      </c>
      <c r="B527" s="22" t="s">
        <v>463</v>
      </c>
      <c r="C527" s="35" t="s">
        <v>476</v>
      </c>
      <c r="D527" s="35" t="s">
        <v>274</v>
      </c>
      <c r="E527" s="24">
        <v>1504.7</v>
      </c>
      <c r="F527" s="24">
        <v>0</v>
      </c>
      <c r="G527" s="24">
        <v>0</v>
      </c>
      <c r="H527" s="24">
        <v>0</v>
      </c>
      <c r="I527" s="24">
        <v>0</v>
      </c>
      <c r="J527" s="24">
        <v>0</v>
      </c>
      <c r="K527" s="24">
        <v>0</v>
      </c>
      <c r="L527" s="24">
        <v>0</v>
      </c>
      <c r="M527" s="24">
        <v>0</v>
      </c>
      <c r="N527" s="24">
        <v>0</v>
      </c>
      <c r="O527" s="24">
        <v>0</v>
      </c>
      <c r="P527" s="24">
        <v>1504.7</v>
      </c>
      <c r="Q527" s="24">
        <v>439.44</v>
      </c>
      <c r="R527" s="37">
        <f t="shared" si="8"/>
        <v>1065.26</v>
      </c>
    </row>
    <row r="528" spans="1:18" ht="15" customHeight="1">
      <c r="A528" s="22" t="s">
        <v>422</v>
      </c>
      <c r="B528" s="22" t="s">
        <v>482</v>
      </c>
      <c r="C528" s="35" t="s">
        <v>276</v>
      </c>
      <c r="D528" s="35" t="s">
        <v>274</v>
      </c>
      <c r="E528" s="24">
        <v>4183.63</v>
      </c>
      <c r="F528" s="24">
        <v>0</v>
      </c>
      <c r="G528" s="24">
        <v>0</v>
      </c>
      <c r="H528" s="24">
        <v>0</v>
      </c>
      <c r="I528" s="24">
        <v>0</v>
      </c>
      <c r="J528" s="24">
        <v>0</v>
      </c>
      <c r="K528" s="24">
        <v>0</v>
      </c>
      <c r="L528" s="24">
        <v>0</v>
      </c>
      <c r="M528" s="24">
        <v>114.76</v>
      </c>
      <c r="N528" s="24">
        <v>0</v>
      </c>
      <c r="O528" s="24">
        <v>2928.54</v>
      </c>
      <c r="P528" s="24">
        <v>7226.93</v>
      </c>
      <c r="Q528" s="24">
        <v>637.14</v>
      </c>
      <c r="R528" s="37">
        <f t="shared" si="8"/>
        <v>6589.79</v>
      </c>
    </row>
    <row r="529" spans="1:18" ht="15" customHeight="1">
      <c r="A529" s="22" t="s">
        <v>667</v>
      </c>
      <c r="B529" s="22" t="s">
        <v>275</v>
      </c>
      <c r="C529" s="35" t="s">
        <v>486</v>
      </c>
      <c r="D529" s="35" t="s">
        <v>272</v>
      </c>
      <c r="E529" s="24">
        <v>600</v>
      </c>
      <c r="F529" s="24">
        <v>0</v>
      </c>
      <c r="G529" s="24">
        <v>0</v>
      </c>
      <c r="H529" s="24">
        <v>0</v>
      </c>
      <c r="I529" s="24">
        <v>0</v>
      </c>
      <c r="J529" s="24">
        <v>0</v>
      </c>
      <c r="K529" s="24">
        <v>0</v>
      </c>
      <c r="L529" s="24">
        <v>86</v>
      </c>
      <c r="M529" s="24">
        <v>0</v>
      </c>
      <c r="N529" s="24">
        <v>0</v>
      </c>
      <c r="O529" s="24">
        <v>0</v>
      </c>
      <c r="P529" s="24">
        <v>686</v>
      </c>
      <c r="Q529" s="24">
        <v>0</v>
      </c>
      <c r="R529" s="37">
        <f t="shared" si="8"/>
        <v>686</v>
      </c>
    </row>
    <row r="530" spans="1:18" ht="15" customHeight="1">
      <c r="A530" s="22" t="s">
        <v>423</v>
      </c>
      <c r="B530" s="22" t="s">
        <v>478</v>
      </c>
      <c r="C530" s="35">
        <v>0</v>
      </c>
      <c r="D530" s="35" t="s">
        <v>274</v>
      </c>
      <c r="E530" s="24">
        <v>2776.03</v>
      </c>
      <c r="F530" s="24">
        <v>0</v>
      </c>
      <c r="G530" s="24">
        <v>0</v>
      </c>
      <c r="H530" s="24">
        <v>0</v>
      </c>
      <c r="I530" s="24">
        <v>0</v>
      </c>
      <c r="J530" s="24">
        <v>0</v>
      </c>
      <c r="K530" s="24">
        <v>0</v>
      </c>
      <c r="L530" s="24">
        <v>0</v>
      </c>
      <c r="M530" s="24">
        <v>0</v>
      </c>
      <c r="N530" s="24">
        <v>0</v>
      </c>
      <c r="O530" s="24">
        <v>0</v>
      </c>
      <c r="P530" s="24">
        <v>2776.03</v>
      </c>
      <c r="Q530" s="24">
        <v>289.36</v>
      </c>
      <c r="R530" s="37">
        <f t="shared" si="8"/>
        <v>2486.67</v>
      </c>
    </row>
    <row r="531" spans="1:18" ht="15" customHeight="1">
      <c r="A531" s="22" t="s">
        <v>424</v>
      </c>
      <c r="B531" s="22" t="s">
        <v>478</v>
      </c>
      <c r="C531" s="35">
        <v>0</v>
      </c>
      <c r="D531" s="35" t="s">
        <v>274</v>
      </c>
      <c r="E531" s="24">
        <v>2776.03</v>
      </c>
      <c r="F531" s="24">
        <v>0</v>
      </c>
      <c r="G531" s="24">
        <v>0</v>
      </c>
      <c r="H531" s="24">
        <v>0</v>
      </c>
      <c r="I531" s="24">
        <v>0</v>
      </c>
      <c r="J531" s="24">
        <v>0</v>
      </c>
      <c r="K531" s="24">
        <v>0</v>
      </c>
      <c r="L531" s="24">
        <v>0</v>
      </c>
      <c r="M531" s="24">
        <v>0</v>
      </c>
      <c r="N531" s="24">
        <v>0</v>
      </c>
      <c r="O531" s="24">
        <v>0</v>
      </c>
      <c r="P531" s="24">
        <v>2776.03</v>
      </c>
      <c r="Q531" s="24">
        <v>289.36</v>
      </c>
      <c r="R531" s="37">
        <f t="shared" si="8"/>
        <v>2486.67</v>
      </c>
    </row>
    <row r="532" spans="1:18" ht="15" customHeight="1">
      <c r="A532" s="22" t="s">
        <v>668</v>
      </c>
      <c r="B532" s="22" t="s">
        <v>275</v>
      </c>
      <c r="C532" s="35" t="s">
        <v>486</v>
      </c>
      <c r="D532" s="35" t="s">
        <v>272</v>
      </c>
      <c r="E532" s="24">
        <v>600</v>
      </c>
      <c r="F532" s="24">
        <v>0</v>
      </c>
      <c r="G532" s="24">
        <v>0</v>
      </c>
      <c r="H532" s="24">
        <v>0</v>
      </c>
      <c r="I532" s="24">
        <v>0</v>
      </c>
      <c r="J532" s="24">
        <v>0</v>
      </c>
      <c r="K532" s="24">
        <v>0</v>
      </c>
      <c r="L532" s="24">
        <v>86</v>
      </c>
      <c r="M532" s="24">
        <v>0</v>
      </c>
      <c r="N532" s="24">
        <v>0</v>
      </c>
      <c r="O532" s="24">
        <v>0</v>
      </c>
      <c r="P532" s="24">
        <v>686</v>
      </c>
      <c r="Q532" s="24">
        <v>0</v>
      </c>
      <c r="R532" s="37">
        <f t="shared" si="8"/>
        <v>686</v>
      </c>
    </row>
    <row r="533" spans="1:18" ht="15" customHeight="1">
      <c r="A533" s="22" t="s">
        <v>425</v>
      </c>
      <c r="B533" s="22" t="s">
        <v>490</v>
      </c>
      <c r="C533" s="35">
        <v>1</v>
      </c>
      <c r="D533" s="35" t="s">
        <v>274</v>
      </c>
      <c r="E533" s="24">
        <v>3608.84</v>
      </c>
      <c r="F533" s="24">
        <v>0</v>
      </c>
      <c r="G533" s="24">
        <v>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0</v>
      </c>
      <c r="P533" s="24">
        <v>3608.84</v>
      </c>
      <c r="Q533" s="24">
        <v>482.27</v>
      </c>
      <c r="R533" s="37">
        <f t="shared" si="8"/>
        <v>3126.57</v>
      </c>
    </row>
    <row r="534" spans="1:18" ht="15" customHeight="1">
      <c r="A534" s="22" t="s">
        <v>253</v>
      </c>
      <c r="B534" s="22" t="s">
        <v>455</v>
      </c>
      <c r="C534" s="35" t="s">
        <v>459</v>
      </c>
      <c r="D534" s="35" t="s">
        <v>274</v>
      </c>
      <c r="E534" s="24">
        <v>2604.1799999999998</v>
      </c>
      <c r="F534" s="24">
        <v>0</v>
      </c>
      <c r="G534" s="24">
        <v>0</v>
      </c>
      <c r="H534" s="24">
        <v>0</v>
      </c>
      <c r="I534" s="24">
        <v>0</v>
      </c>
      <c r="J534" s="24">
        <v>0</v>
      </c>
      <c r="K534" s="24">
        <v>1200</v>
      </c>
      <c r="L534" s="24">
        <v>0</v>
      </c>
      <c r="M534" s="24">
        <v>243.61</v>
      </c>
      <c r="N534" s="24">
        <v>0</v>
      </c>
      <c r="O534" s="24">
        <v>0</v>
      </c>
      <c r="P534" s="24">
        <v>4047.79</v>
      </c>
      <c r="Q534" s="24">
        <v>1224.8900000000001</v>
      </c>
      <c r="R534" s="37">
        <f t="shared" si="8"/>
        <v>2822.8999999999996</v>
      </c>
    </row>
    <row r="535" spans="1:18" ht="15" customHeight="1">
      <c r="A535" s="22" t="s">
        <v>254</v>
      </c>
      <c r="B535" s="22" t="s">
        <v>461</v>
      </c>
      <c r="C535" s="35" t="s">
        <v>276</v>
      </c>
      <c r="D535" s="35" t="s">
        <v>274</v>
      </c>
      <c r="E535" s="24">
        <v>2312.4299999999998</v>
      </c>
      <c r="F535" s="24">
        <v>0</v>
      </c>
      <c r="G535" s="24">
        <v>0</v>
      </c>
      <c r="H535" s="24">
        <v>770.81</v>
      </c>
      <c r="I535" s="24">
        <v>0</v>
      </c>
      <c r="J535" s="24">
        <v>0</v>
      </c>
      <c r="K535" s="24">
        <v>0</v>
      </c>
      <c r="L535" s="24">
        <v>0</v>
      </c>
      <c r="M535" s="24">
        <v>0</v>
      </c>
      <c r="N535" s="24">
        <v>0</v>
      </c>
      <c r="O535" s="24">
        <v>0</v>
      </c>
      <c r="P535" s="24">
        <v>3083.24</v>
      </c>
      <c r="Q535" s="24">
        <v>351.5</v>
      </c>
      <c r="R535" s="37">
        <f t="shared" si="8"/>
        <v>2731.74</v>
      </c>
    </row>
    <row r="536" spans="1:18" ht="15" customHeight="1">
      <c r="A536" s="22" t="s">
        <v>669</v>
      </c>
      <c r="B536" s="22" t="s">
        <v>613</v>
      </c>
      <c r="C536" s="35" t="s">
        <v>276</v>
      </c>
      <c r="D536" s="35" t="s">
        <v>274</v>
      </c>
      <c r="E536" s="24">
        <v>4734.2299999999996</v>
      </c>
      <c r="F536" s="24">
        <v>0</v>
      </c>
      <c r="G536" s="24">
        <v>0</v>
      </c>
      <c r="H536" s="24">
        <v>0</v>
      </c>
      <c r="I536" s="24">
        <v>0</v>
      </c>
      <c r="J536" s="24">
        <v>0</v>
      </c>
      <c r="K536" s="24">
        <v>0</v>
      </c>
      <c r="L536" s="24">
        <v>0</v>
      </c>
      <c r="M536" s="24">
        <v>0</v>
      </c>
      <c r="N536" s="24">
        <v>0</v>
      </c>
      <c r="O536" s="24">
        <v>0</v>
      </c>
      <c r="P536" s="24">
        <v>4734.2299999999996</v>
      </c>
      <c r="Q536" s="24">
        <v>825.77</v>
      </c>
      <c r="R536" s="37">
        <f t="shared" si="8"/>
        <v>3908.4599999999996</v>
      </c>
    </row>
    <row r="537" spans="1:18" ht="15" customHeight="1">
      <c r="A537" s="22" t="s">
        <v>255</v>
      </c>
      <c r="B537" s="22" t="s">
        <v>540</v>
      </c>
      <c r="C537" s="35" t="s">
        <v>480</v>
      </c>
      <c r="D537" s="35" t="s">
        <v>274</v>
      </c>
      <c r="E537" s="24">
        <v>2805.21</v>
      </c>
      <c r="F537" s="24">
        <v>0</v>
      </c>
      <c r="G537" s="24">
        <v>0</v>
      </c>
      <c r="H537" s="24">
        <v>0</v>
      </c>
      <c r="I537" s="24">
        <v>0</v>
      </c>
      <c r="J537" s="24">
        <v>0</v>
      </c>
      <c r="K537" s="24">
        <v>0</v>
      </c>
      <c r="L537" s="24">
        <v>0</v>
      </c>
      <c r="M537" s="24">
        <v>195.41</v>
      </c>
      <c r="N537" s="24">
        <v>0</v>
      </c>
      <c r="O537" s="24">
        <v>0</v>
      </c>
      <c r="P537" s="24">
        <v>3000.62</v>
      </c>
      <c r="Q537" s="24">
        <v>299.79000000000002</v>
      </c>
      <c r="R537" s="37">
        <f t="shared" si="8"/>
        <v>2700.83</v>
      </c>
    </row>
    <row r="538" spans="1:18" ht="15" customHeight="1">
      <c r="A538" s="22" t="s">
        <v>670</v>
      </c>
      <c r="B538" s="22" t="s">
        <v>461</v>
      </c>
      <c r="C538" s="35" t="s">
        <v>276</v>
      </c>
      <c r="D538" s="35" t="s">
        <v>274</v>
      </c>
      <c r="E538" s="24">
        <v>2312.4299999999998</v>
      </c>
      <c r="F538" s="24">
        <v>0</v>
      </c>
      <c r="G538" s="24">
        <v>0</v>
      </c>
      <c r="H538" s="24">
        <v>0</v>
      </c>
      <c r="I538" s="24">
        <v>0</v>
      </c>
      <c r="J538" s="24">
        <v>0</v>
      </c>
      <c r="K538" s="24">
        <v>0</v>
      </c>
      <c r="L538" s="24">
        <v>0</v>
      </c>
      <c r="M538" s="24">
        <v>0</v>
      </c>
      <c r="N538" s="24">
        <v>0</v>
      </c>
      <c r="O538" s="24">
        <v>0</v>
      </c>
      <c r="P538" s="24">
        <v>2312.4299999999998</v>
      </c>
      <c r="Q538" s="24">
        <v>211.32</v>
      </c>
      <c r="R538" s="37">
        <f t="shared" si="8"/>
        <v>2101.1099999999997</v>
      </c>
    </row>
    <row r="539" spans="1:18" ht="15" customHeight="1">
      <c r="A539" s="22" t="s">
        <v>256</v>
      </c>
      <c r="B539" s="22" t="s">
        <v>466</v>
      </c>
      <c r="C539" s="35" t="s">
        <v>276</v>
      </c>
      <c r="D539" s="35" t="s">
        <v>274</v>
      </c>
      <c r="E539" s="24">
        <v>1759.48</v>
      </c>
      <c r="F539" s="24">
        <v>0</v>
      </c>
      <c r="G539" s="24">
        <v>242.4</v>
      </c>
      <c r="H539" s="24">
        <v>0</v>
      </c>
      <c r="I539" s="24">
        <v>0</v>
      </c>
      <c r="J539" s="24">
        <v>0</v>
      </c>
      <c r="K539" s="24">
        <v>0</v>
      </c>
      <c r="L539" s="24">
        <v>0</v>
      </c>
      <c r="M539" s="24">
        <v>184.25</v>
      </c>
      <c r="N539" s="24">
        <v>0</v>
      </c>
      <c r="O539" s="24">
        <v>0</v>
      </c>
      <c r="P539" s="24">
        <v>2186.13</v>
      </c>
      <c r="Q539" s="24">
        <v>166.98</v>
      </c>
      <c r="R539" s="37">
        <f t="shared" si="8"/>
        <v>2019.15</v>
      </c>
    </row>
    <row r="540" spans="1:18" ht="15" customHeight="1">
      <c r="A540" s="22" t="s">
        <v>257</v>
      </c>
      <c r="B540" s="22" t="s">
        <v>649</v>
      </c>
      <c r="C540" s="35" t="s">
        <v>476</v>
      </c>
      <c r="D540" s="35" t="s">
        <v>274</v>
      </c>
      <c r="E540" s="24">
        <v>1794.66</v>
      </c>
      <c r="F540" s="24">
        <v>0</v>
      </c>
      <c r="G540" s="24">
        <v>242.4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2037.06</v>
      </c>
      <c r="Q540" s="24">
        <v>377.49</v>
      </c>
      <c r="R540" s="37">
        <f t="shared" si="8"/>
        <v>1659.57</v>
      </c>
    </row>
    <row r="541" spans="1:18" ht="15" customHeight="1">
      <c r="A541" s="22" t="s">
        <v>671</v>
      </c>
      <c r="B541" s="22" t="s">
        <v>466</v>
      </c>
      <c r="C541" s="35" t="s">
        <v>276</v>
      </c>
      <c r="D541" s="35" t="s">
        <v>274</v>
      </c>
      <c r="E541" s="24">
        <v>1759.48</v>
      </c>
      <c r="F541" s="24">
        <v>0</v>
      </c>
      <c r="G541" s="24">
        <v>507.57</v>
      </c>
      <c r="H541" s="24">
        <v>0</v>
      </c>
      <c r="I541" s="24">
        <v>0</v>
      </c>
      <c r="J541" s="24">
        <v>0</v>
      </c>
      <c r="K541" s="24">
        <v>0</v>
      </c>
      <c r="L541" s="24">
        <v>0</v>
      </c>
      <c r="M541" s="24">
        <v>0</v>
      </c>
      <c r="N541" s="24">
        <v>0</v>
      </c>
      <c r="O541" s="24">
        <v>0</v>
      </c>
      <c r="P541" s="24">
        <v>2267.0500000000002</v>
      </c>
      <c r="Q541" s="24">
        <v>1016.06</v>
      </c>
      <c r="R541" s="37">
        <f t="shared" si="8"/>
        <v>1250.9900000000002</v>
      </c>
    </row>
    <row r="542" spans="1:18" ht="15" customHeight="1">
      <c r="A542" s="22" t="s">
        <v>672</v>
      </c>
      <c r="B542" s="22" t="s">
        <v>279</v>
      </c>
      <c r="C542" s="35" t="s">
        <v>276</v>
      </c>
      <c r="D542" s="35" t="s">
        <v>274</v>
      </c>
      <c r="E542" s="24">
        <v>4183.63</v>
      </c>
      <c r="F542" s="24">
        <v>0</v>
      </c>
      <c r="G542" s="24">
        <v>0</v>
      </c>
      <c r="H542" s="24">
        <v>0</v>
      </c>
      <c r="I542" s="24">
        <v>0</v>
      </c>
      <c r="J542" s="24">
        <v>0</v>
      </c>
      <c r="K542" s="24">
        <v>0</v>
      </c>
      <c r="L542" s="24">
        <v>0</v>
      </c>
      <c r="M542" s="24">
        <v>0</v>
      </c>
      <c r="N542" s="24">
        <v>0</v>
      </c>
      <c r="O542" s="24">
        <v>0</v>
      </c>
      <c r="P542" s="24">
        <v>4183.63</v>
      </c>
      <c r="Q542" s="24">
        <v>769.74</v>
      </c>
      <c r="R542" s="37">
        <f t="shared" si="8"/>
        <v>3413.8900000000003</v>
      </c>
    </row>
    <row r="543" spans="1:18" ht="15" customHeight="1">
      <c r="A543" s="22" t="s">
        <v>673</v>
      </c>
      <c r="B543" s="22" t="s">
        <v>649</v>
      </c>
      <c r="C543" s="35" t="s">
        <v>276</v>
      </c>
      <c r="D543" s="35" t="s">
        <v>274</v>
      </c>
      <c r="E543" s="24">
        <v>1759.48</v>
      </c>
      <c r="F543" s="24">
        <v>0</v>
      </c>
      <c r="G543" s="24">
        <v>242.4</v>
      </c>
      <c r="H543" s="24">
        <v>0</v>
      </c>
      <c r="I543" s="24">
        <v>0</v>
      </c>
      <c r="J543" s="24">
        <v>0</v>
      </c>
      <c r="K543" s="24">
        <v>0</v>
      </c>
      <c r="L543" s="24">
        <v>0</v>
      </c>
      <c r="M543" s="24">
        <v>0</v>
      </c>
      <c r="N543" s="24">
        <v>0</v>
      </c>
      <c r="O543" s="24">
        <v>0</v>
      </c>
      <c r="P543" s="24">
        <v>2001.88</v>
      </c>
      <c r="Q543" s="24">
        <v>272.55</v>
      </c>
      <c r="R543" s="37">
        <f t="shared" si="8"/>
        <v>1729.3300000000002</v>
      </c>
    </row>
    <row r="544" spans="1:18" ht="15" customHeight="1">
      <c r="A544" s="22" t="s">
        <v>258</v>
      </c>
      <c r="B544" s="22" t="s">
        <v>467</v>
      </c>
      <c r="C544" s="35" t="s">
        <v>459</v>
      </c>
      <c r="D544" s="35" t="s">
        <v>274</v>
      </c>
      <c r="E544" s="24">
        <v>1981.45</v>
      </c>
      <c r="F544" s="24">
        <v>1594.39</v>
      </c>
      <c r="G544" s="24">
        <v>0</v>
      </c>
      <c r="H544" s="24">
        <v>0</v>
      </c>
      <c r="I544" s="24">
        <v>0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</v>
      </c>
      <c r="P544" s="24">
        <v>3575.84</v>
      </c>
      <c r="Q544" s="24">
        <v>824.43</v>
      </c>
      <c r="R544" s="37">
        <f t="shared" si="8"/>
        <v>2751.4100000000003</v>
      </c>
    </row>
    <row r="545" spans="1:18" ht="15" customHeight="1">
      <c r="A545" s="22" t="s">
        <v>259</v>
      </c>
      <c r="B545" s="22" t="s">
        <v>466</v>
      </c>
      <c r="C545" s="35" t="s">
        <v>459</v>
      </c>
      <c r="D545" s="35" t="s">
        <v>274</v>
      </c>
      <c r="E545" s="24">
        <v>1981.45</v>
      </c>
      <c r="F545" s="24">
        <v>1342.53</v>
      </c>
      <c r="G545" s="24">
        <v>242.4</v>
      </c>
      <c r="H545" s="24">
        <v>0</v>
      </c>
      <c r="I545" s="24">
        <v>0</v>
      </c>
      <c r="J545" s="24">
        <v>110.8</v>
      </c>
      <c r="K545" s="24">
        <v>0</v>
      </c>
      <c r="L545" s="24">
        <v>0</v>
      </c>
      <c r="M545" s="24">
        <v>466.5</v>
      </c>
      <c r="N545" s="24">
        <v>0</v>
      </c>
      <c r="O545" s="24">
        <v>0</v>
      </c>
      <c r="P545" s="24">
        <v>4143.68</v>
      </c>
      <c r="Q545" s="24">
        <v>1046.6300000000001</v>
      </c>
      <c r="R545" s="37">
        <f t="shared" si="8"/>
        <v>3097.05</v>
      </c>
    </row>
    <row r="546" spans="1:18" ht="15" customHeight="1">
      <c r="A546" s="22" t="s">
        <v>426</v>
      </c>
      <c r="B546" s="22" t="s">
        <v>478</v>
      </c>
      <c r="C546" s="35">
        <v>0</v>
      </c>
      <c r="D546" s="35" t="s">
        <v>274</v>
      </c>
      <c r="E546" s="24">
        <v>2776.03</v>
      </c>
      <c r="F546" s="24">
        <v>0</v>
      </c>
      <c r="G546" s="24">
        <v>0</v>
      </c>
      <c r="H546" s="24">
        <v>0</v>
      </c>
      <c r="I546" s="24">
        <v>0</v>
      </c>
      <c r="J546" s="24">
        <v>0</v>
      </c>
      <c r="K546" s="24">
        <v>0</v>
      </c>
      <c r="L546" s="24">
        <v>0</v>
      </c>
      <c r="M546" s="24">
        <v>0</v>
      </c>
      <c r="N546" s="24">
        <v>79.02</v>
      </c>
      <c r="O546" s="24">
        <v>0</v>
      </c>
      <c r="P546" s="24">
        <v>2855.05</v>
      </c>
      <c r="Q546" s="24">
        <v>289.36</v>
      </c>
      <c r="R546" s="37">
        <f t="shared" si="8"/>
        <v>2565.69</v>
      </c>
    </row>
    <row r="547" spans="1:18" ht="15" customHeight="1">
      <c r="A547" s="22" t="s">
        <v>260</v>
      </c>
      <c r="B547" s="22" t="s">
        <v>479</v>
      </c>
      <c r="C547" s="35" t="s">
        <v>459</v>
      </c>
      <c r="D547" s="35" t="s">
        <v>274</v>
      </c>
      <c r="E547" s="24">
        <v>3976.61</v>
      </c>
      <c r="F547" s="24">
        <v>2913.15</v>
      </c>
      <c r="G547" s="24">
        <v>0</v>
      </c>
      <c r="H547" s="24">
        <v>0</v>
      </c>
      <c r="I547" s="24">
        <v>0</v>
      </c>
      <c r="J547" s="24">
        <v>0</v>
      </c>
      <c r="K547" s="24">
        <v>0</v>
      </c>
      <c r="L547" s="24">
        <v>0</v>
      </c>
      <c r="M547" s="24">
        <v>0</v>
      </c>
      <c r="N547" s="24">
        <v>0</v>
      </c>
      <c r="O547" s="24">
        <v>0</v>
      </c>
      <c r="P547" s="24">
        <v>6889.76</v>
      </c>
      <c r="Q547" s="24">
        <v>3382.55</v>
      </c>
      <c r="R547" s="37">
        <f t="shared" si="8"/>
        <v>3507.21</v>
      </c>
    </row>
    <row r="548" spans="1:18" ht="15" customHeight="1">
      <c r="A548" s="22" t="s">
        <v>427</v>
      </c>
      <c r="B548" s="22" t="s">
        <v>466</v>
      </c>
      <c r="C548" s="35" t="s">
        <v>276</v>
      </c>
      <c r="D548" s="35" t="s">
        <v>274</v>
      </c>
      <c r="E548" s="24">
        <v>1759.48</v>
      </c>
      <c r="F548" s="24">
        <v>0</v>
      </c>
      <c r="G548" s="24">
        <v>507.57</v>
      </c>
      <c r="H548" s="24">
        <v>0</v>
      </c>
      <c r="I548" s="24">
        <v>0</v>
      </c>
      <c r="J548" s="24">
        <v>66.31</v>
      </c>
      <c r="K548" s="24">
        <v>0</v>
      </c>
      <c r="L548" s="24">
        <v>0</v>
      </c>
      <c r="M548" s="24">
        <v>0</v>
      </c>
      <c r="N548" s="24">
        <v>0</v>
      </c>
      <c r="O548" s="24">
        <v>0</v>
      </c>
      <c r="P548" s="24">
        <v>2333.36</v>
      </c>
      <c r="Q548" s="24">
        <v>214.64</v>
      </c>
      <c r="R548" s="37">
        <f t="shared" si="8"/>
        <v>2118.7200000000003</v>
      </c>
    </row>
    <row r="549" spans="1:18" ht="15" customHeight="1">
      <c r="A549" s="22" t="s">
        <v>428</v>
      </c>
      <c r="B549" s="22" t="s">
        <v>461</v>
      </c>
      <c r="C549" s="35" t="s">
        <v>276</v>
      </c>
      <c r="D549" s="35" t="s">
        <v>274</v>
      </c>
      <c r="E549" s="24">
        <v>2312.4299999999998</v>
      </c>
      <c r="F549" s="24">
        <v>0</v>
      </c>
      <c r="G549" s="24">
        <v>0</v>
      </c>
      <c r="H549" s="24">
        <v>0</v>
      </c>
      <c r="I549" s="24">
        <v>0</v>
      </c>
      <c r="J549" s="24">
        <v>0</v>
      </c>
      <c r="K549" s="24">
        <v>0</v>
      </c>
      <c r="L549" s="24">
        <v>0</v>
      </c>
      <c r="M549" s="24">
        <v>174.12</v>
      </c>
      <c r="N549" s="24">
        <v>0</v>
      </c>
      <c r="O549" s="24">
        <v>0</v>
      </c>
      <c r="P549" s="24">
        <v>2486.5500000000002</v>
      </c>
      <c r="Q549" s="24">
        <v>350.07</v>
      </c>
      <c r="R549" s="37">
        <f t="shared" si="8"/>
        <v>2136.48</v>
      </c>
    </row>
    <row r="550" spans="1:18" ht="15" customHeight="1">
      <c r="A550" s="22" t="s">
        <v>261</v>
      </c>
      <c r="B550" s="22" t="s">
        <v>457</v>
      </c>
      <c r="C550" s="35" t="s">
        <v>276</v>
      </c>
      <c r="D550" s="35" t="s">
        <v>274</v>
      </c>
      <c r="E550" s="24">
        <v>1759.48</v>
      </c>
      <c r="F550" s="24">
        <v>0</v>
      </c>
      <c r="G550" s="24">
        <v>0</v>
      </c>
      <c r="H550" s="24">
        <v>0</v>
      </c>
      <c r="I550" s="24">
        <v>0</v>
      </c>
      <c r="J550" s="24">
        <v>0</v>
      </c>
      <c r="K550" s="24">
        <v>0</v>
      </c>
      <c r="L550" s="24">
        <v>0</v>
      </c>
      <c r="M550" s="24">
        <v>0</v>
      </c>
      <c r="N550" s="24">
        <v>0</v>
      </c>
      <c r="O550" s="24">
        <v>0</v>
      </c>
      <c r="P550" s="24">
        <v>1759.48</v>
      </c>
      <c r="Q550" s="24">
        <v>445.17</v>
      </c>
      <c r="R550" s="37">
        <f t="shared" si="8"/>
        <v>1314.31</v>
      </c>
    </row>
    <row r="551" spans="1:18" ht="15" customHeight="1">
      <c r="A551" s="22" t="s">
        <v>262</v>
      </c>
      <c r="B551" s="22" t="s">
        <v>467</v>
      </c>
      <c r="C551" s="35" t="s">
        <v>459</v>
      </c>
      <c r="D551" s="35" t="s">
        <v>274</v>
      </c>
      <c r="E551" s="24">
        <v>1981.45</v>
      </c>
      <c r="F551" s="24">
        <v>1065.24</v>
      </c>
      <c r="G551" s="24">
        <v>0</v>
      </c>
      <c r="H551" s="24">
        <v>0</v>
      </c>
      <c r="I551" s="24">
        <v>0</v>
      </c>
      <c r="J551" s="24">
        <v>0</v>
      </c>
      <c r="K551" s="24">
        <v>0</v>
      </c>
      <c r="L551" s="24">
        <v>0</v>
      </c>
      <c r="M551" s="24">
        <v>0</v>
      </c>
      <c r="N551" s="24">
        <v>0</v>
      </c>
      <c r="O551" s="24">
        <v>0</v>
      </c>
      <c r="P551" s="24">
        <v>3046.69</v>
      </c>
      <c r="Q551" s="24">
        <v>793.15</v>
      </c>
      <c r="R551" s="37">
        <f t="shared" si="8"/>
        <v>2253.54</v>
      </c>
    </row>
    <row r="552" spans="1:18" ht="15" customHeight="1">
      <c r="A552" s="22" t="s">
        <v>674</v>
      </c>
      <c r="B552" s="22" t="s">
        <v>461</v>
      </c>
      <c r="C552" s="35" t="s">
        <v>276</v>
      </c>
      <c r="D552" s="35" t="s">
        <v>274</v>
      </c>
      <c r="E552" s="24">
        <v>2312.4299999999998</v>
      </c>
      <c r="F552" s="24">
        <v>0</v>
      </c>
      <c r="G552" s="24">
        <v>0</v>
      </c>
      <c r="H552" s="24">
        <v>0</v>
      </c>
      <c r="I552" s="24">
        <v>0</v>
      </c>
      <c r="J552" s="24">
        <v>0</v>
      </c>
      <c r="K552" s="24">
        <v>0</v>
      </c>
      <c r="L552" s="24">
        <v>0</v>
      </c>
      <c r="M552" s="24">
        <v>163.76</v>
      </c>
      <c r="N552" s="24">
        <v>0</v>
      </c>
      <c r="O552" s="24">
        <v>0</v>
      </c>
      <c r="P552" s="24">
        <v>2476.19</v>
      </c>
      <c r="Q552" s="24">
        <v>292.32</v>
      </c>
      <c r="R552" s="37">
        <f t="shared" si="8"/>
        <v>2183.87</v>
      </c>
    </row>
    <row r="553" spans="1:18" ht="15" customHeight="1">
      <c r="A553" s="22" t="s">
        <v>675</v>
      </c>
      <c r="B553" s="22" t="s">
        <v>275</v>
      </c>
      <c r="C553" s="35">
        <v>0</v>
      </c>
      <c r="D553" s="35" t="s">
        <v>272</v>
      </c>
      <c r="E553" s="24">
        <v>830</v>
      </c>
      <c r="F553" s="24">
        <v>0</v>
      </c>
      <c r="G553" s="24">
        <v>0</v>
      </c>
      <c r="H553" s="24">
        <v>0</v>
      </c>
      <c r="I553" s="24">
        <v>0</v>
      </c>
      <c r="J553" s="24">
        <v>0</v>
      </c>
      <c r="K553" s="24">
        <v>0</v>
      </c>
      <c r="L553" s="24">
        <v>86</v>
      </c>
      <c r="M553" s="24">
        <v>0</v>
      </c>
      <c r="N553" s="24">
        <v>0</v>
      </c>
      <c r="O553" s="24">
        <v>0</v>
      </c>
      <c r="P553" s="24">
        <v>916</v>
      </c>
      <c r="Q553" s="24">
        <v>0</v>
      </c>
      <c r="R553" s="37">
        <f t="shared" si="8"/>
        <v>916</v>
      </c>
    </row>
    <row r="554" spans="1:18" ht="15" customHeight="1">
      <c r="A554" s="22" t="s">
        <v>676</v>
      </c>
      <c r="B554" s="22" t="s">
        <v>275</v>
      </c>
      <c r="C554" s="35" t="s">
        <v>486</v>
      </c>
      <c r="D554" s="35" t="s">
        <v>272</v>
      </c>
      <c r="E554" s="24">
        <v>600</v>
      </c>
      <c r="F554" s="24">
        <v>0</v>
      </c>
      <c r="G554" s="24">
        <v>0</v>
      </c>
      <c r="H554" s="24">
        <v>0</v>
      </c>
      <c r="I554" s="24">
        <v>0</v>
      </c>
      <c r="J554" s="24">
        <v>0</v>
      </c>
      <c r="K554" s="24">
        <v>0</v>
      </c>
      <c r="L554" s="24">
        <v>86</v>
      </c>
      <c r="M554" s="24">
        <v>0</v>
      </c>
      <c r="N554" s="24">
        <v>0</v>
      </c>
      <c r="O554" s="24">
        <v>0</v>
      </c>
      <c r="P554" s="24">
        <v>686</v>
      </c>
      <c r="Q554" s="24">
        <v>0</v>
      </c>
      <c r="R554" s="37">
        <f t="shared" si="8"/>
        <v>686</v>
      </c>
    </row>
    <row r="555" spans="1:18" ht="15" customHeight="1">
      <c r="A555" s="22" t="s">
        <v>263</v>
      </c>
      <c r="B555" s="22" t="s">
        <v>518</v>
      </c>
      <c r="C555" s="35" t="s">
        <v>459</v>
      </c>
      <c r="D555" s="35" t="s">
        <v>274</v>
      </c>
      <c r="E555" s="24">
        <v>3036.46</v>
      </c>
      <c r="F555" s="24">
        <v>0</v>
      </c>
      <c r="G555" s="24">
        <v>0</v>
      </c>
      <c r="H555" s="24">
        <v>0</v>
      </c>
      <c r="I555" s="24">
        <v>0</v>
      </c>
      <c r="J555" s="24">
        <v>0</v>
      </c>
      <c r="K555" s="24">
        <v>0</v>
      </c>
      <c r="L555" s="24">
        <v>0</v>
      </c>
      <c r="M555" s="24">
        <v>0</v>
      </c>
      <c r="N555" s="24">
        <v>0</v>
      </c>
      <c r="O555" s="24">
        <v>0</v>
      </c>
      <c r="P555" s="24">
        <v>3036.46</v>
      </c>
      <c r="Q555" s="24">
        <v>342.8</v>
      </c>
      <c r="R555" s="37">
        <f t="shared" si="8"/>
        <v>2693.66</v>
      </c>
    </row>
    <row r="556" spans="1:18" ht="15" customHeight="1">
      <c r="A556" s="22" t="s">
        <v>264</v>
      </c>
      <c r="B556" s="22" t="s">
        <v>279</v>
      </c>
      <c r="C556" s="35" t="s">
        <v>517</v>
      </c>
      <c r="D556" s="35" t="s">
        <v>274</v>
      </c>
      <c r="E556" s="24">
        <v>4619.07</v>
      </c>
      <c r="F556" s="24">
        <v>0</v>
      </c>
      <c r="G556" s="24">
        <v>0</v>
      </c>
      <c r="H556" s="24">
        <v>0</v>
      </c>
      <c r="I556" s="24">
        <v>0</v>
      </c>
      <c r="J556" s="24">
        <v>0</v>
      </c>
      <c r="K556" s="24">
        <v>0</v>
      </c>
      <c r="L556" s="24">
        <v>0</v>
      </c>
      <c r="M556" s="24">
        <v>125.92</v>
      </c>
      <c r="N556" s="24">
        <v>0</v>
      </c>
      <c r="O556" s="24">
        <v>0</v>
      </c>
      <c r="P556" s="24">
        <v>4744.99</v>
      </c>
      <c r="Q556" s="24">
        <v>777.36</v>
      </c>
      <c r="R556" s="37">
        <f t="shared" si="8"/>
        <v>3967.6299999999997</v>
      </c>
    </row>
    <row r="557" spans="1:18" ht="15" customHeight="1">
      <c r="A557" s="22" t="s">
        <v>677</v>
      </c>
      <c r="B557" s="22" t="s">
        <v>467</v>
      </c>
      <c r="C557" s="35" t="s">
        <v>276</v>
      </c>
      <c r="D557" s="35" t="s">
        <v>274</v>
      </c>
      <c r="E557" s="24">
        <v>1759.48</v>
      </c>
      <c r="F557" s="24">
        <v>0</v>
      </c>
      <c r="G557" s="24">
        <v>0</v>
      </c>
      <c r="H557" s="24">
        <v>0</v>
      </c>
      <c r="I557" s="24">
        <v>0</v>
      </c>
      <c r="J557" s="24">
        <v>0</v>
      </c>
      <c r="K557" s="24">
        <v>0</v>
      </c>
      <c r="L557" s="24">
        <v>0</v>
      </c>
      <c r="M557" s="24">
        <v>0</v>
      </c>
      <c r="N557" s="24">
        <v>0</v>
      </c>
      <c r="O557" s="24">
        <v>0</v>
      </c>
      <c r="P557" s="24">
        <v>1759.48</v>
      </c>
      <c r="Q557" s="24">
        <v>145.16999999999999</v>
      </c>
      <c r="R557" s="37">
        <f t="shared" si="8"/>
        <v>1614.31</v>
      </c>
    </row>
    <row r="558" spans="1:18" ht="15" customHeight="1">
      <c r="A558" s="22" t="s">
        <v>678</v>
      </c>
      <c r="B558" s="22" t="s">
        <v>482</v>
      </c>
      <c r="C558" s="35" t="s">
        <v>276</v>
      </c>
      <c r="D558" s="35" t="s">
        <v>274</v>
      </c>
      <c r="E558" s="24">
        <v>3625.81</v>
      </c>
      <c r="F558" s="24">
        <v>0</v>
      </c>
      <c r="G558" s="24">
        <v>0</v>
      </c>
      <c r="H558" s="24">
        <v>0</v>
      </c>
      <c r="I558" s="24">
        <v>0</v>
      </c>
      <c r="J558" s="24">
        <v>0</v>
      </c>
      <c r="K558" s="24">
        <v>0</v>
      </c>
      <c r="L558" s="24">
        <v>0</v>
      </c>
      <c r="M558" s="24">
        <v>0</v>
      </c>
      <c r="N558" s="24">
        <v>0</v>
      </c>
      <c r="O558" s="24">
        <v>0</v>
      </c>
      <c r="P558" s="24">
        <v>3625.81</v>
      </c>
      <c r="Q558" s="24">
        <v>481.55</v>
      </c>
      <c r="R558" s="37">
        <f t="shared" si="8"/>
        <v>3144.2599999999998</v>
      </c>
    </row>
    <row r="559" spans="1:18" ht="15" customHeight="1">
      <c r="A559" s="22" t="s">
        <v>679</v>
      </c>
      <c r="B559" s="22" t="s">
        <v>500</v>
      </c>
      <c r="C559" s="35" t="s">
        <v>276</v>
      </c>
      <c r="D559" s="35" t="s">
        <v>274</v>
      </c>
      <c r="E559" s="24">
        <v>4183.63</v>
      </c>
      <c r="F559" s="24">
        <v>0</v>
      </c>
      <c r="G559" s="24">
        <v>0</v>
      </c>
      <c r="H559" s="24">
        <v>0</v>
      </c>
      <c r="I559" s="24">
        <v>0</v>
      </c>
      <c r="J559" s="24">
        <v>0</v>
      </c>
      <c r="K559" s="24">
        <v>0</v>
      </c>
      <c r="L559" s="24">
        <v>0</v>
      </c>
      <c r="M559" s="24">
        <v>0</v>
      </c>
      <c r="N559" s="24">
        <v>0</v>
      </c>
      <c r="O559" s="24">
        <v>0</v>
      </c>
      <c r="P559" s="24">
        <v>4183.63</v>
      </c>
      <c r="Q559" s="24">
        <v>637.14</v>
      </c>
      <c r="R559" s="37">
        <f t="shared" si="8"/>
        <v>3546.4900000000002</v>
      </c>
    </row>
    <row r="560" spans="1:18" ht="15" customHeight="1">
      <c r="A560" s="22" t="s">
        <v>436</v>
      </c>
      <c r="B560" s="22" t="s">
        <v>493</v>
      </c>
      <c r="C560" s="35" t="s">
        <v>276</v>
      </c>
      <c r="D560" s="35" t="s">
        <v>274</v>
      </c>
      <c r="E560" s="24">
        <v>4734.2299999999996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4734.2299999999996</v>
      </c>
      <c r="Q560" s="24">
        <v>820.77</v>
      </c>
      <c r="R560" s="37">
        <f t="shared" si="8"/>
        <v>3913.4599999999996</v>
      </c>
    </row>
    <row r="561" spans="1:18" ht="15" customHeight="1">
      <c r="A561" s="22" t="s">
        <v>429</v>
      </c>
      <c r="B561" s="22" t="s">
        <v>680</v>
      </c>
      <c r="C561" s="35" t="s">
        <v>276</v>
      </c>
      <c r="D561" s="35" t="s">
        <v>274</v>
      </c>
      <c r="E561" s="24">
        <v>2312.4299999999998</v>
      </c>
      <c r="F561" s="24">
        <v>0</v>
      </c>
      <c r="G561" s="24">
        <v>0</v>
      </c>
      <c r="H561" s="24">
        <v>0</v>
      </c>
      <c r="I561" s="24">
        <v>0</v>
      </c>
      <c r="J561" s="24">
        <v>0</v>
      </c>
      <c r="K561" s="24">
        <v>0</v>
      </c>
      <c r="L561" s="24">
        <v>0</v>
      </c>
      <c r="M561" s="24">
        <v>0</v>
      </c>
      <c r="N561" s="24">
        <v>0</v>
      </c>
      <c r="O561" s="24">
        <v>0</v>
      </c>
      <c r="P561" s="24">
        <v>2312.4299999999998</v>
      </c>
      <c r="Q561" s="24">
        <v>350.07</v>
      </c>
      <c r="R561" s="37">
        <f t="shared" si="8"/>
        <v>1962.36</v>
      </c>
    </row>
    <row r="562" spans="1:18" ht="15" customHeight="1">
      <c r="A562" s="22" t="s">
        <v>430</v>
      </c>
      <c r="B562" s="22" t="s">
        <v>461</v>
      </c>
      <c r="C562" s="35" t="s">
        <v>276</v>
      </c>
      <c r="D562" s="35" t="s">
        <v>274</v>
      </c>
      <c r="E562" s="24">
        <v>2312.4299999999998</v>
      </c>
      <c r="F562" s="24">
        <v>0</v>
      </c>
      <c r="G562" s="24">
        <v>0</v>
      </c>
      <c r="H562" s="24">
        <v>0</v>
      </c>
      <c r="I562" s="24">
        <v>0</v>
      </c>
      <c r="J562" s="24">
        <v>0</v>
      </c>
      <c r="K562" s="24">
        <v>0</v>
      </c>
      <c r="L562" s="24">
        <v>0</v>
      </c>
      <c r="M562" s="24">
        <v>96.26</v>
      </c>
      <c r="N562" s="24">
        <v>0</v>
      </c>
      <c r="O562" s="24">
        <v>0</v>
      </c>
      <c r="P562" s="24">
        <v>2408.69</v>
      </c>
      <c r="Q562" s="24">
        <v>211.32</v>
      </c>
      <c r="R562" s="37">
        <f t="shared" si="8"/>
        <v>2197.37</v>
      </c>
    </row>
    <row r="563" spans="1:18" ht="15" customHeight="1">
      <c r="A563" s="22" t="s">
        <v>265</v>
      </c>
      <c r="B563" s="22" t="s">
        <v>479</v>
      </c>
      <c r="C563" s="35" t="s">
        <v>480</v>
      </c>
      <c r="D563" s="35" t="s">
        <v>274</v>
      </c>
      <c r="E563" s="24">
        <v>3673.77</v>
      </c>
      <c r="F563" s="24">
        <v>0</v>
      </c>
      <c r="G563" s="24">
        <v>0</v>
      </c>
      <c r="H563" s="24">
        <v>0</v>
      </c>
      <c r="I563" s="24">
        <v>0</v>
      </c>
      <c r="J563" s="24">
        <v>0</v>
      </c>
      <c r="K563" s="24">
        <v>0</v>
      </c>
      <c r="L563" s="24">
        <v>0</v>
      </c>
      <c r="M563" s="24">
        <v>0</v>
      </c>
      <c r="N563" s="24">
        <v>0</v>
      </c>
      <c r="O563" s="24">
        <v>0</v>
      </c>
      <c r="P563" s="24">
        <v>3673.77</v>
      </c>
      <c r="Q563" s="24">
        <v>1577.94</v>
      </c>
      <c r="R563" s="37">
        <f t="shared" si="8"/>
        <v>2095.83</v>
      </c>
    </row>
    <row r="564" spans="1:18" ht="15" customHeight="1">
      <c r="A564" s="22" t="s">
        <v>266</v>
      </c>
      <c r="B564" s="22" t="s">
        <v>461</v>
      </c>
      <c r="C564" s="35" t="s">
        <v>480</v>
      </c>
      <c r="D564" s="35" t="s">
        <v>274</v>
      </c>
      <c r="E564" s="24">
        <v>2405.86</v>
      </c>
      <c r="F564" s="24">
        <v>0</v>
      </c>
      <c r="G564" s="24">
        <v>0</v>
      </c>
      <c r="H564" s="24">
        <v>0</v>
      </c>
      <c r="I564" s="24">
        <v>0</v>
      </c>
      <c r="J564" s="24">
        <v>0</v>
      </c>
      <c r="K564" s="24">
        <v>0</v>
      </c>
      <c r="L564" s="24">
        <v>0</v>
      </c>
      <c r="M564" s="24">
        <v>233.48</v>
      </c>
      <c r="N564" s="24">
        <v>0</v>
      </c>
      <c r="O564" s="24">
        <v>0</v>
      </c>
      <c r="P564" s="24">
        <v>2639.34</v>
      </c>
      <c r="Q564" s="24">
        <v>253.1</v>
      </c>
      <c r="R564" s="37">
        <f t="shared" si="8"/>
        <v>2386.2400000000002</v>
      </c>
    </row>
    <row r="565" spans="1:18" ht="15" customHeight="1">
      <c r="A565" s="22" t="s">
        <v>267</v>
      </c>
      <c r="B565" s="22" t="s">
        <v>522</v>
      </c>
      <c r="C565" s="35" t="s">
        <v>459</v>
      </c>
      <c r="D565" s="35" t="s">
        <v>274</v>
      </c>
      <c r="E565" s="24">
        <v>3036.46</v>
      </c>
      <c r="F565" s="24">
        <v>89.43</v>
      </c>
      <c r="G565" s="24">
        <v>713.49</v>
      </c>
      <c r="H565" s="24">
        <v>0</v>
      </c>
      <c r="I565" s="24">
        <v>0</v>
      </c>
      <c r="J565" s="24">
        <v>0</v>
      </c>
      <c r="K565" s="24">
        <v>0</v>
      </c>
      <c r="L565" s="24">
        <v>0</v>
      </c>
      <c r="M565" s="24">
        <v>428.66</v>
      </c>
      <c r="N565" s="24">
        <v>0</v>
      </c>
      <c r="O565" s="24">
        <v>0</v>
      </c>
      <c r="P565" s="24">
        <v>4268.04</v>
      </c>
      <c r="Q565" s="24">
        <v>566.41999999999996</v>
      </c>
      <c r="R565" s="37">
        <f t="shared" si="8"/>
        <v>3701.62</v>
      </c>
    </row>
    <row r="566" spans="1:18" ht="15" customHeight="1">
      <c r="A566" s="22" t="s">
        <v>268</v>
      </c>
      <c r="B566" s="22" t="s">
        <v>577</v>
      </c>
      <c r="C566" s="35" t="s">
        <v>681</v>
      </c>
      <c r="D566" s="35" t="s">
        <v>274</v>
      </c>
      <c r="E566" s="24">
        <v>4481.18</v>
      </c>
      <c r="F566" s="24">
        <v>0</v>
      </c>
      <c r="G566" s="24">
        <v>0</v>
      </c>
      <c r="H566" s="24">
        <v>0</v>
      </c>
      <c r="I566" s="24">
        <v>0</v>
      </c>
      <c r="J566" s="24">
        <v>0</v>
      </c>
      <c r="K566" s="24">
        <v>4164.05</v>
      </c>
      <c r="L566" s="24">
        <v>0</v>
      </c>
      <c r="M566" s="24">
        <v>0</v>
      </c>
      <c r="N566" s="24">
        <v>0</v>
      </c>
      <c r="O566" s="24">
        <v>0</v>
      </c>
      <c r="P566" s="24">
        <v>8645.23</v>
      </c>
      <c r="Q566" s="24">
        <v>2140.65</v>
      </c>
      <c r="R566" s="37">
        <f t="shared" si="8"/>
        <v>6504.58</v>
      </c>
    </row>
    <row r="567" spans="1:18" ht="15" customHeight="1">
      <c r="A567" s="22" t="s">
        <v>269</v>
      </c>
      <c r="B567" s="22" t="s">
        <v>526</v>
      </c>
      <c r="C567" s="35" t="s">
        <v>480</v>
      </c>
      <c r="D567" s="35" t="s">
        <v>274</v>
      </c>
      <c r="E567" s="24">
        <v>7593.62</v>
      </c>
      <c r="F567" s="24">
        <v>0</v>
      </c>
      <c r="G567" s="24">
        <v>0</v>
      </c>
      <c r="H567" s="24">
        <v>0</v>
      </c>
      <c r="I567" s="24">
        <v>0</v>
      </c>
      <c r="J567" s="24">
        <v>0</v>
      </c>
      <c r="K567" s="24">
        <v>1200</v>
      </c>
      <c r="L567" s="24">
        <v>0</v>
      </c>
      <c r="M567" s="24">
        <v>0</v>
      </c>
      <c r="N567" s="24">
        <v>0</v>
      </c>
      <c r="O567" s="24">
        <v>0</v>
      </c>
      <c r="P567" s="24">
        <v>8793.6200000000008</v>
      </c>
      <c r="Q567" s="24">
        <v>2050.19</v>
      </c>
      <c r="R567" s="37">
        <f t="shared" si="8"/>
        <v>6743.43</v>
      </c>
    </row>
    <row r="568" spans="1:18" ht="15" customHeight="1">
      <c r="A568" s="22" t="s">
        <v>431</v>
      </c>
      <c r="B568" s="22" t="s">
        <v>457</v>
      </c>
      <c r="C568" s="35" t="s">
        <v>276</v>
      </c>
      <c r="D568" s="35" t="s">
        <v>274</v>
      </c>
      <c r="E568" s="24">
        <v>1759.48</v>
      </c>
      <c r="F568" s="24">
        <v>0</v>
      </c>
      <c r="G568" s="24">
        <v>0</v>
      </c>
      <c r="H568" s="24">
        <v>0</v>
      </c>
      <c r="I568" s="24">
        <v>0</v>
      </c>
      <c r="J568" s="24">
        <v>0</v>
      </c>
      <c r="K568" s="24">
        <v>0</v>
      </c>
      <c r="L568" s="24">
        <v>0</v>
      </c>
      <c r="M568" s="24">
        <v>0</v>
      </c>
      <c r="N568" s="24">
        <v>0</v>
      </c>
      <c r="O568" s="24">
        <v>0</v>
      </c>
      <c r="P568" s="24">
        <v>1759.48</v>
      </c>
      <c r="Q568" s="24">
        <v>250.74</v>
      </c>
      <c r="R568" s="37">
        <f t="shared" si="8"/>
        <v>1508.74</v>
      </c>
    </row>
    <row r="569" spans="1:18" ht="15" customHeight="1">
      <c r="A569" s="22" t="s">
        <v>270</v>
      </c>
      <c r="B569" s="22" t="s">
        <v>466</v>
      </c>
      <c r="C569" s="35" t="s">
        <v>459</v>
      </c>
      <c r="D569" s="35" t="s">
        <v>274</v>
      </c>
      <c r="E569" s="24">
        <v>1981.45</v>
      </c>
      <c r="F569" s="24">
        <v>0</v>
      </c>
      <c r="G569" s="24">
        <v>242.4</v>
      </c>
      <c r="H569" s="24">
        <v>370.64</v>
      </c>
      <c r="I569" s="24">
        <v>0</v>
      </c>
      <c r="J569" s="24">
        <v>0</v>
      </c>
      <c r="K569" s="24">
        <v>0</v>
      </c>
      <c r="L569" s="24">
        <v>0</v>
      </c>
      <c r="M569" s="24">
        <v>630.30999999999995</v>
      </c>
      <c r="N569" s="24">
        <v>0</v>
      </c>
      <c r="O569" s="24">
        <v>0</v>
      </c>
      <c r="P569" s="24">
        <v>3224.8</v>
      </c>
      <c r="Q569" s="24">
        <v>225.33</v>
      </c>
      <c r="R569" s="37">
        <f t="shared" si="8"/>
        <v>2999.4700000000003</v>
      </c>
    </row>
    <row r="570" spans="1:18" ht="15" customHeight="1">
      <c r="A570" s="22" t="s">
        <v>432</v>
      </c>
      <c r="B570" s="22" t="s">
        <v>461</v>
      </c>
      <c r="C570" s="35" t="s">
        <v>276</v>
      </c>
      <c r="D570" s="35" t="s">
        <v>274</v>
      </c>
      <c r="E570" s="24">
        <v>2312.4299999999998</v>
      </c>
      <c r="F570" s="24">
        <v>0</v>
      </c>
      <c r="G570" s="24">
        <v>0</v>
      </c>
      <c r="H570" s="24">
        <v>0</v>
      </c>
      <c r="I570" s="24">
        <v>0</v>
      </c>
      <c r="J570" s="24">
        <v>0</v>
      </c>
      <c r="K570" s="24">
        <v>0</v>
      </c>
      <c r="L570" s="24">
        <v>0</v>
      </c>
      <c r="M570" s="24">
        <v>0</v>
      </c>
      <c r="N570" s="24">
        <v>0</v>
      </c>
      <c r="O570" s="24">
        <v>1348.92</v>
      </c>
      <c r="P570" s="24">
        <v>3661.35</v>
      </c>
      <c r="Q570" s="24">
        <v>350.07</v>
      </c>
      <c r="R570" s="37">
        <f t="shared" si="8"/>
        <v>3311.2799999999997</v>
      </c>
    </row>
    <row r="571" spans="1:18" ht="15" customHeight="1">
      <c r="A571" s="22" t="s">
        <v>682</v>
      </c>
      <c r="B571" s="22" t="s">
        <v>468</v>
      </c>
      <c r="C571" s="35" t="s">
        <v>276</v>
      </c>
      <c r="D571" s="35" t="s">
        <v>274</v>
      </c>
      <c r="E571" s="24">
        <v>4183.63</v>
      </c>
      <c r="F571" s="24">
        <v>0</v>
      </c>
      <c r="G571" s="24">
        <v>0</v>
      </c>
      <c r="H571" s="24">
        <v>0</v>
      </c>
      <c r="I571" s="24">
        <v>0</v>
      </c>
      <c r="J571" s="24">
        <v>0</v>
      </c>
      <c r="K571" s="24">
        <v>0</v>
      </c>
      <c r="L571" s="24">
        <v>0</v>
      </c>
      <c r="M571" s="24">
        <v>0</v>
      </c>
      <c r="N571" s="24">
        <v>0</v>
      </c>
      <c r="O571" s="24">
        <v>0</v>
      </c>
      <c r="P571" s="24">
        <v>4183.63</v>
      </c>
      <c r="Q571" s="24">
        <v>637.14</v>
      </c>
      <c r="R571" s="37">
        <f t="shared" si="8"/>
        <v>3546.4900000000002</v>
      </c>
    </row>
    <row r="572" spans="1:18" ht="15" customHeight="1">
      <c r="A572" s="22" t="s">
        <v>683</v>
      </c>
      <c r="B572" s="22" t="s">
        <v>467</v>
      </c>
      <c r="C572" s="35" t="s">
        <v>276</v>
      </c>
      <c r="D572" s="35" t="s">
        <v>274</v>
      </c>
      <c r="E572" s="24">
        <v>1759.48</v>
      </c>
      <c r="F572" s="24">
        <v>0</v>
      </c>
      <c r="G572" s="24">
        <v>242.4</v>
      </c>
      <c r="H572" s="24">
        <v>0</v>
      </c>
      <c r="I572" s="24">
        <v>0</v>
      </c>
      <c r="J572" s="24">
        <v>0</v>
      </c>
      <c r="K572" s="24">
        <v>0</v>
      </c>
      <c r="L572" s="24">
        <v>0</v>
      </c>
      <c r="M572" s="24">
        <v>184.25</v>
      </c>
      <c r="N572" s="24">
        <v>0</v>
      </c>
      <c r="O572" s="24">
        <v>0</v>
      </c>
      <c r="P572" s="24">
        <v>2186.13</v>
      </c>
      <c r="Q572" s="24">
        <v>166.98</v>
      </c>
      <c r="R572" s="37">
        <f t="shared" si="8"/>
        <v>2019.15</v>
      </c>
    </row>
    <row r="573" spans="1:18" ht="15" customHeight="1">
      <c r="A573" s="22" t="s">
        <v>271</v>
      </c>
      <c r="B573" s="22" t="s">
        <v>279</v>
      </c>
      <c r="C573" s="35" t="s">
        <v>517</v>
      </c>
      <c r="D573" s="35" t="s">
        <v>274</v>
      </c>
      <c r="E573" s="24">
        <v>4619.07</v>
      </c>
      <c r="F573" s="24">
        <v>0</v>
      </c>
      <c r="G573" s="24">
        <v>0</v>
      </c>
      <c r="H573" s="24">
        <v>0</v>
      </c>
      <c r="I573" s="24">
        <v>0</v>
      </c>
      <c r="J573" s="24">
        <v>0</v>
      </c>
      <c r="K573" s="24">
        <v>0</v>
      </c>
      <c r="L573" s="24">
        <v>0</v>
      </c>
      <c r="M573" s="24">
        <v>0</v>
      </c>
      <c r="N573" s="24">
        <v>0</v>
      </c>
      <c r="O573" s="24">
        <v>0</v>
      </c>
      <c r="P573" s="24">
        <v>4619.07</v>
      </c>
      <c r="Q573" s="24">
        <v>777.36</v>
      </c>
      <c r="R573" s="37">
        <f t="shared" si="8"/>
        <v>3841.7099999999996</v>
      </c>
    </row>
    <row r="574" spans="1:18" ht="15" customHeight="1">
      <c r="A574" s="22" t="s">
        <v>433</v>
      </c>
      <c r="B574" s="22" t="s">
        <v>275</v>
      </c>
      <c r="C574" s="35">
        <v>0</v>
      </c>
      <c r="D574" s="35" t="s">
        <v>272</v>
      </c>
      <c r="E574" s="24">
        <v>830</v>
      </c>
      <c r="F574" s="24">
        <v>0</v>
      </c>
      <c r="G574" s="24">
        <v>0</v>
      </c>
      <c r="H574" s="24">
        <v>0</v>
      </c>
      <c r="I574" s="24">
        <v>0</v>
      </c>
      <c r="J574" s="24">
        <v>0</v>
      </c>
      <c r="K574" s="24">
        <v>0</v>
      </c>
      <c r="L574" s="24">
        <v>86</v>
      </c>
      <c r="M574" s="24">
        <v>0</v>
      </c>
      <c r="N574" s="24">
        <v>0</v>
      </c>
      <c r="O574" s="24">
        <v>0</v>
      </c>
      <c r="P574" s="24">
        <v>916</v>
      </c>
      <c r="Q574" s="24">
        <v>27.67</v>
      </c>
      <c r="R574" s="37">
        <f t="shared" si="8"/>
        <v>888.33</v>
      </c>
    </row>
    <row r="575" spans="1:18" ht="15" customHeight="1">
      <c r="A575" s="22" t="s">
        <v>684</v>
      </c>
      <c r="B575" s="22" t="s">
        <v>457</v>
      </c>
      <c r="C575" s="35" t="s">
        <v>276</v>
      </c>
      <c r="D575" s="35" t="s">
        <v>274</v>
      </c>
      <c r="E575" s="24">
        <v>1759.48</v>
      </c>
      <c r="F575" s="24">
        <v>0</v>
      </c>
      <c r="G575" s="24">
        <v>0</v>
      </c>
      <c r="H575" s="24">
        <v>0</v>
      </c>
      <c r="I575" s="24">
        <v>0</v>
      </c>
      <c r="J575" s="24">
        <v>0</v>
      </c>
      <c r="K575" s="24">
        <v>0</v>
      </c>
      <c r="L575" s="24">
        <v>0</v>
      </c>
      <c r="M575" s="24">
        <v>250.25</v>
      </c>
      <c r="N575" s="24">
        <v>0</v>
      </c>
      <c r="O575" s="24">
        <v>0</v>
      </c>
      <c r="P575" s="24">
        <v>2009.73</v>
      </c>
      <c r="Q575" s="24">
        <v>250.74</v>
      </c>
      <c r="R575" s="37">
        <f t="shared" si="8"/>
        <v>1758.99</v>
      </c>
    </row>
    <row r="576" spans="1:18" ht="15" customHeight="1">
      <c r="A576" s="22" t="s">
        <v>685</v>
      </c>
      <c r="B576" s="22" t="s">
        <v>461</v>
      </c>
      <c r="C576" s="35" t="s">
        <v>276</v>
      </c>
      <c r="D576" s="35" t="s">
        <v>274</v>
      </c>
      <c r="E576" s="24">
        <v>2312.4299999999998</v>
      </c>
      <c r="F576" s="24">
        <v>0</v>
      </c>
      <c r="G576" s="24">
        <v>0</v>
      </c>
      <c r="H576" s="24">
        <v>0</v>
      </c>
      <c r="I576" s="24">
        <v>0</v>
      </c>
      <c r="J576" s="24">
        <v>0</v>
      </c>
      <c r="K576" s="24">
        <v>0</v>
      </c>
      <c r="L576" s="24">
        <v>0</v>
      </c>
      <c r="M576" s="24">
        <v>0</v>
      </c>
      <c r="N576" s="24">
        <v>0</v>
      </c>
      <c r="O576" s="24">
        <v>0</v>
      </c>
      <c r="P576" s="24">
        <v>2312.4299999999998</v>
      </c>
      <c r="Q576" s="24">
        <v>211.32</v>
      </c>
      <c r="R576" s="37">
        <f t="shared" si="8"/>
        <v>2101.1099999999997</v>
      </c>
    </row>
    <row r="577" spans="1:18" ht="15" customHeight="1">
      <c r="A577" s="22" t="s">
        <v>434</v>
      </c>
      <c r="B577" s="22" t="s">
        <v>551</v>
      </c>
      <c r="C577" s="35" t="s">
        <v>459</v>
      </c>
      <c r="D577" s="35" t="s">
        <v>274</v>
      </c>
      <c r="E577" s="24">
        <v>3036.46</v>
      </c>
      <c r="F577" s="24">
        <v>843.16</v>
      </c>
      <c r="G577" s="24">
        <v>0</v>
      </c>
      <c r="H577" s="24">
        <v>0</v>
      </c>
      <c r="I577" s="24">
        <v>2006.82</v>
      </c>
      <c r="J577" s="24">
        <v>0</v>
      </c>
      <c r="K577" s="24">
        <v>0</v>
      </c>
      <c r="L577" s="24">
        <v>0</v>
      </c>
      <c r="M577" s="24">
        <v>0</v>
      </c>
      <c r="N577" s="24">
        <v>0</v>
      </c>
      <c r="O577" s="24">
        <v>0</v>
      </c>
      <c r="P577" s="24">
        <v>5886.44</v>
      </c>
      <c r="Q577" s="24">
        <v>2378.62</v>
      </c>
      <c r="R577" s="37">
        <f t="shared" si="8"/>
        <v>3507.8199999999997</v>
      </c>
    </row>
    <row r="578" spans="1:18" ht="15" customHeight="1">
      <c r="A578" s="57" t="s">
        <v>465</v>
      </c>
      <c r="B578" s="57"/>
      <c r="C578" s="57"/>
      <c r="D578" s="57"/>
      <c r="E578" s="40">
        <f>SUM(E12:E577)</f>
        <v>2040589.3399999936</v>
      </c>
      <c r="F578" s="40">
        <f t="shared" ref="F578:Q578" si="9">SUM(F12:F577)</f>
        <v>94776.039999999979</v>
      </c>
      <c r="G578" s="40">
        <f t="shared" si="9"/>
        <v>36797.470000000038</v>
      </c>
      <c r="H578" s="40">
        <f t="shared" si="9"/>
        <v>88181.06</v>
      </c>
      <c r="I578" s="40">
        <f t="shared" si="9"/>
        <v>21648.789999999997</v>
      </c>
      <c r="J578" s="40">
        <f t="shared" si="9"/>
        <v>2847.5300000000007</v>
      </c>
      <c r="K578" s="40">
        <f t="shared" si="9"/>
        <v>130021.46000000004</v>
      </c>
      <c r="L578" s="40">
        <f t="shared" si="9"/>
        <v>3342.53</v>
      </c>
      <c r="M578" s="40">
        <f t="shared" si="9"/>
        <v>44937.899999999994</v>
      </c>
      <c r="N578" s="40">
        <f t="shared" si="9"/>
        <v>1141.3899999999999</v>
      </c>
      <c r="O578" s="40">
        <f t="shared" si="9"/>
        <v>98221.440000000002</v>
      </c>
      <c r="P578" s="40">
        <f t="shared" si="9"/>
        <v>2562504.9499999927</v>
      </c>
      <c r="Q578" s="40">
        <f t="shared" si="9"/>
        <v>531988.13</v>
      </c>
      <c r="R578" s="40">
        <f>SUM(R12:R577)</f>
        <v>2030516.8200000019</v>
      </c>
    </row>
    <row r="579" spans="1:18" ht="15" customHeight="1">
      <c r="H579" s="9"/>
      <c r="P579" s="31"/>
    </row>
    <row r="580" spans="1:18" ht="15" customHeight="1">
      <c r="H580" s="9"/>
      <c r="P580" s="31"/>
    </row>
    <row r="581" spans="1:18" ht="20.25">
      <c r="A581" s="58" t="s">
        <v>695</v>
      </c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</row>
    <row r="582" spans="1:18" ht="18">
      <c r="A582" s="53" t="s">
        <v>446</v>
      </c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</row>
    <row r="583" spans="1:18" ht="18">
      <c r="A583" s="17"/>
      <c r="B583" s="17"/>
      <c r="C583" s="34"/>
      <c r="D583" s="34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</row>
    <row r="584" spans="1:18" ht="15" customHeight="1">
      <c r="A584" s="17"/>
      <c r="B584" s="17"/>
      <c r="C584" s="34"/>
      <c r="D584" s="34"/>
      <c r="F584" s="18"/>
      <c r="G584" s="18"/>
      <c r="H584" s="18"/>
      <c r="J584" s="18"/>
      <c r="L584" s="18"/>
      <c r="M584" s="18"/>
      <c r="N584" s="18"/>
      <c r="O584" s="18"/>
      <c r="P584" s="30"/>
      <c r="Q584" s="18"/>
      <c r="R584" s="18"/>
    </row>
    <row r="585" spans="1:18" ht="15" customHeight="1">
      <c r="A585" s="12" t="s">
        <v>11</v>
      </c>
      <c r="B585" s="10" t="s">
        <v>4</v>
      </c>
      <c r="C585" s="10" t="s">
        <v>7</v>
      </c>
      <c r="D585" s="10" t="s">
        <v>273</v>
      </c>
      <c r="E585" s="11" t="s">
        <v>8</v>
      </c>
      <c r="F585" s="11" t="s">
        <v>3</v>
      </c>
      <c r="G585" s="11" t="s">
        <v>12</v>
      </c>
      <c r="H585" s="11" t="s">
        <v>13</v>
      </c>
      <c r="I585" s="11" t="s">
        <v>286</v>
      </c>
      <c r="J585" s="11" t="s">
        <v>10</v>
      </c>
      <c r="K585" s="11" t="s">
        <v>0</v>
      </c>
      <c r="L585" s="11" t="s">
        <v>1</v>
      </c>
      <c r="M585" s="11" t="s">
        <v>9</v>
      </c>
      <c r="N585" s="11" t="s">
        <v>289</v>
      </c>
      <c r="O585" s="11" t="s">
        <v>453</v>
      </c>
      <c r="P585" s="11" t="s">
        <v>17</v>
      </c>
      <c r="Q585" s="11" t="s">
        <v>2</v>
      </c>
      <c r="R585" s="11" t="s">
        <v>5</v>
      </c>
    </row>
    <row r="586" spans="1:18" ht="15" customHeight="1">
      <c r="A586" s="22" t="s">
        <v>696</v>
      </c>
      <c r="B586" s="22" t="s">
        <v>443</v>
      </c>
      <c r="C586" s="35" t="s">
        <v>450</v>
      </c>
      <c r="D586" s="35" t="s">
        <v>274</v>
      </c>
      <c r="E586" s="24">
        <v>5207.6400000000003</v>
      </c>
      <c r="F586" s="24">
        <v>0</v>
      </c>
      <c r="G586" s="24">
        <v>0</v>
      </c>
      <c r="H586" s="24">
        <v>0</v>
      </c>
      <c r="I586" s="24">
        <v>0</v>
      </c>
      <c r="J586" s="24">
        <v>0</v>
      </c>
      <c r="K586" s="24">
        <v>2776.03</v>
      </c>
      <c r="L586" s="24">
        <v>0</v>
      </c>
      <c r="M586" s="24">
        <v>0</v>
      </c>
      <c r="N586" s="24">
        <v>0</v>
      </c>
      <c r="O586" s="24">
        <v>0</v>
      </c>
      <c r="P586" s="24">
        <v>7983.67</v>
      </c>
      <c r="Q586" s="24">
        <v>1827.45</v>
      </c>
      <c r="R586" s="37">
        <f>SUM(P586-Q586)</f>
        <v>6156.22</v>
      </c>
    </row>
    <row r="587" spans="1:18" ht="15" customHeight="1">
      <c r="A587" s="22" t="s">
        <v>697</v>
      </c>
      <c r="B587" s="22" t="s">
        <v>451</v>
      </c>
      <c r="C587" s="35" t="s">
        <v>276</v>
      </c>
      <c r="D587" s="35" t="s">
        <v>274</v>
      </c>
      <c r="E587" s="24">
        <v>1935.41</v>
      </c>
      <c r="F587" s="24">
        <v>0</v>
      </c>
      <c r="G587" s="24">
        <v>0</v>
      </c>
      <c r="H587" s="24">
        <v>0</v>
      </c>
      <c r="I587" s="24">
        <v>0</v>
      </c>
      <c r="J587" s="24">
        <v>0</v>
      </c>
      <c r="K587" s="24">
        <v>0</v>
      </c>
      <c r="L587" s="24">
        <v>0</v>
      </c>
      <c r="M587" s="24">
        <v>0</v>
      </c>
      <c r="N587" s="24">
        <v>0</v>
      </c>
      <c r="O587" s="24">
        <v>0</v>
      </c>
      <c r="P587" s="24">
        <v>1935.41</v>
      </c>
      <c r="Q587" s="24">
        <v>277.12</v>
      </c>
      <c r="R587" s="37">
        <f t="shared" ref="R587:R602" si="10">SUM(P587-Q587)</f>
        <v>1658.29</v>
      </c>
    </row>
    <row r="588" spans="1:18" ht="15" customHeight="1">
      <c r="A588" s="22" t="s">
        <v>698</v>
      </c>
      <c r="B588" s="22" t="s">
        <v>14</v>
      </c>
      <c r="C588" s="35" t="s">
        <v>276</v>
      </c>
      <c r="D588" s="35" t="s">
        <v>274</v>
      </c>
      <c r="E588" s="24">
        <v>1300</v>
      </c>
      <c r="F588" s="24">
        <v>0</v>
      </c>
      <c r="G588" s="24">
        <v>0</v>
      </c>
      <c r="H588" s="24">
        <v>0</v>
      </c>
      <c r="I588" s="24">
        <v>0</v>
      </c>
      <c r="J588" s="24">
        <v>0</v>
      </c>
      <c r="K588" s="24">
        <v>0</v>
      </c>
      <c r="L588" s="24">
        <v>0</v>
      </c>
      <c r="M588" s="24">
        <v>0</v>
      </c>
      <c r="N588" s="24">
        <v>0</v>
      </c>
      <c r="O588" s="24">
        <v>0</v>
      </c>
      <c r="P588" s="24">
        <v>1300</v>
      </c>
      <c r="Q588" s="24">
        <v>181.82</v>
      </c>
      <c r="R588" s="37">
        <f t="shared" si="10"/>
        <v>1118.18</v>
      </c>
    </row>
    <row r="589" spans="1:18" ht="15" customHeight="1">
      <c r="A589" s="22" t="s">
        <v>699</v>
      </c>
      <c r="B589" s="22" t="s">
        <v>15</v>
      </c>
      <c r="C589" s="35" t="s">
        <v>276</v>
      </c>
      <c r="D589" s="35" t="s">
        <v>274</v>
      </c>
      <c r="E589" s="24">
        <v>2312.4299999999998</v>
      </c>
      <c r="F589" s="24">
        <v>0</v>
      </c>
      <c r="G589" s="24">
        <v>0</v>
      </c>
      <c r="H589" s="24">
        <v>0</v>
      </c>
      <c r="I589" s="24">
        <v>0</v>
      </c>
      <c r="J589" s="24">
        <v>0</v>
      </c>
      <c r="K589" s="24">
        <v>0</v>
      </c>
      <c r="L589" s="24">
        <v>0</v>
      </c>
      <c r="M589" s="24">
        <v>0</v>
      </c>
      <c r="N589" s="24">
        <v>0</v>
      </c>
      <c r="O589" s="24">
        <v>0</v>
      </c>
      <c r="P589" s="24">
        <v>2312.4299999999998</v>
      </c>
      <c r="Q589" s="24">
        <v>350.07</v>
      </c>
      <c r="R589" s="37">
        <f t="shared" si="10"/>
        <v>1962.36</v>
      </c>
    </row>
    <row r="590" spans="1:18" ht="15" customHeight="1">
      <c r="A590" s="22" t="s">
        <v>288</v>
      </c>
      <c r="B590" s="22" t="s">
        <v>14</v>
      </c>
      <c r="C590" s="35" t="s">
        <v>276</v>
      </c>
      <c r="D590" s="35" t="s">
        <v>274</v>
      </c>
      <c r="E590" s="24">
        <v>1300</v>
      </c>
      <c r="F590" s="24">
        <v>0</v>
      </c>
      <c r="G590" s="24">
        <v>0</v>
      </c>
      <c r="H590" s="24">
        <v>0</v>
      </c>
      <c r="I590" s="24">
        <v>0</v>
      </c>
      <c r="J590" s="24">
        <v>0</v>
      </c>
      <c r="K590" s="24">
        <v>0</v>
      </c>
      <c r="L590" s="24">
        <v>0</v>
      </c>
      <c r="M590" s="24">
        <v>0</v>
      </c>
      <c r="N590" s="24">
        <v>0</v>
      </c>
      <c r="O590" s="24">
        <v>0</v>
      </c>
      <c r="P590" s="24">
        <v>1300</v>
      </c>
      <c r="Q590" s="24">
        <v>103.82</v>
      </c>
      <c r="R590" s="37">
        <f t="shared" si="10"/>
        <v>1196.18</v>
      </c>
    </row>
    <row r="591" spans="1:18" ht="15" customHeight="1">
      <c r="A591" s="22" t="s">
        <v>291</v>
      </c>
      <c r="B591" s="22" t="s">
        <v>278</v>
      </c>
      <c r="C591" s="35" t="s">
        <v>276</v>
      </c>
      <c r="D591" s="35" t="s">
        <v>274</v>
      </c>
      <c r="E591" s="24">
        <v>1525.8799999999999</v>
      </c>
      <c r="F591" s="24">
        <v>0</v>
      </c>
      <c r="G591" s="24">
        <v>0</v>
      </c>
      <c r="H591" s="24">
        <v>0</v>
      </c>
      <c r="I591" s="24">
        <v>0</v>
      </c>
      <c r="J591" s="24">
        <v>0</v>
      </c>
      <c r="K591" s="24">
        <v>0</v>
      </c>
      <c r="L591" s="24">
        <v>0</v>
      </c>
      <c r="M591" s="24">
        <v>0</v>
      </c>
      <c r="N591" s="24">
        <v>0</v>
      </c>
      <c r="O591" s="24">
        <v>0</v>
      </c>
      <c r="P591" s="24">
        <v>1525.88</v>
      </c>
      <c r="Q591" s="24">
        <v>181.82</v>
      </c>
      <c r="R591" s="37">
        <f t="shared" si="10"/>
        <v>1344.0600000000002</v>
      </c>
    </row>
    <row r="592" spans="1:18" ht="15" customHeight="1">
      <c r="A592" s="22" t="s">
        <v>700</v>
      </c>
      <c r="B592" s="22" t="s">
        <v>278</v>
      </c>
      <c r="C592" s="35" t="s">
        <v>276</v>
      </c>
      <c r="D592" s="35" t="s">
        <v>274</v>
      </c>
      <c r="E592" s="24">
        <v>1356.47</v>
      </c>
      <c r="F592" s="24">
        <v>0</v>
      </c>
      <c r="G592" s="24">
        <v>0</v>
      </c>
      <c r="H592" s="24">
        <v>0</v>
      </c>
      <c r="I592" s="24">
        <v>0</v>
      </c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0</v>
      </c>
      <c r="P592" s="24">
        <v>1356.47</v>
      </c>
      <c r="Q592" s="24">
        <v>331.64</v>
      </c>
      <c r="R592" s="37">
        <f t="shared" si="10"/>
        <v>1024.83</v>
      </c>
    </row>
    <row r="593" spans="1:18" ht="15" customHeight="1">
      <c r="A593" s="22" t="s">
        <v>701</v>
      </c>
      <c r="B593" s="22" t="s">
        <v>278</v>
      </c>
      <c r="C593" s="35" t="s">
        <v>276</v>
      </c>
      <c r="D593" s="35" t="s">
        <v>274</v>
      </c>
      <c r="E593" s="24">
        <v>1300</v>
      </c>
      <c r="F593" s="24">
        <v>0</v>
      </c>
      <c r="G593" s="24">
        <v>0</v>
      </c>
      <c r="H593" s="24">
        <v>0</v>
      </c>
      <c r="I593" s="24">
        <v>0</v>
      </c>
      <c r="J593" s="24">
        <v>0</v>
      </c>
      <c r="K593" s="24">
        <v>0</v>
      </c>
      <c r="L593" s="24">
        <v>0</v>
      </c>
      <c r="M593" s="24">
        <v>0</v>
      </c>
      <c r="N593" s="24">
        <v>0</v>
      </c>
      <c r="O593" s="24">
        <v>0</v>
      </c>
      <c r="P593" s="24">
        <v>1300</v>
      </c>
      <c r="Q593" s="24">
        <v>260.68</v>
      </c>
      <c r="R593" s="37">
        <f t="shared" si="10"/>
        <v>1039.32</v>
      </c>
    </row>
    <row r="594" spans="1:18" ht="15" customHeight="1">
      <c r="A594" s="22" t="s">
        <v>702</v>
      </c>
      <c r="B594" s="22" t="s">
        <v>279</v>
      </c>
      <c r="C594" s="35" t="s">
        <v>276</v>
      </c>
      <c r="D594" s="35" t="s">
        <v>274</v>
      </c>
      <c r="E594" s="24">
        <v>4183.63</v>
      </c>
      <c r="F594" s="24">
        <v>0</v>
      </c>
      <c r="G594" s="24">
        <v>0</v>
      </c>
      <c r="H594" s="24">
        <v>0</v>
      </c>
      <c r="I594" s="24">
        <v>0</v>
      </c>
      <c r="J594" s="24">
        <v>0</v>
      </c>
      <c r="K594" s="24">
        <v>0</v>
      </c>
      <c r="L594" s="24">
        <v>0</v>
      </c>
      <c r="M594" s="24">
        <v>125.92</v>
      </c>
      <c r="N594" s="24">
        <v>0</v>
      </c>
      <c r="O594" s="24">
        <v>0</v>
      </c>
      <c r="P594" s="24">
        <v>4309.55</v>
      </c>
      <c r="Q594" s="24">
        <v>632.14</v>
      </c>
      <c r="R594" s="37">
        <f t="shared" si="10"/>
        <v>3677.4100000000003</v>
      </c>
    </row>
    <row r="595" spans="1:18" ht="15" customHeight="1">
      <c r="A595" s="22" t="s">
        <v>703</v>
      </c>
      <c r="B595" s="22" t="s">
        <v>15</v>
      </c>
      <c r="C595" s="35" t="s">
        <v>276</v>
      </c>
      <c r="D595" s="35" t="s">
        <v>274</v>
      </c>
      <c r="E595" s="24">
        <v>2312.4299999999998</v>
      </c>
      <c r="F595" s="24">
        <v>0</v>
      </c>
      <c r="G595" s="24">
        <v>0</v>
      </c>
      <c r="H595" s="24">
        <v>1795.24</v>
      </c>
      <c r="I595" s="24">
        <v>0</v>
      </c>
      <c r="J595" s="24">
        <v>0</v>
      </c>
      <c r="K595" s="24">
        <v>1200</v>
      </c>
      <c r="L595" s="24">
        <v>0</v>
      </c>
      <c r="M595" s="24">
        <v>0</v>
      </c>
      <c r="N595" s="24">
        <v>0</v>
      </c>
      <c r="O595" s="24">
        <v>0</v>
      </c>
      <c r="P595" s="24">
        <v>5307.67</v>
      </c>
      <c r="Q595" s="24">
        <v>1006.63</v>
      </c>
      <c r="R595" s="37">
        <f t="shared" si="10"/>
        <v>4301.04</v>
      </c>
    </row>
    <row r="596" spans="1:18" ht="15" customHeight="1">
      <c r="A596" s="22" t="s">
        <v>704</v>
      </c>
      <c r="B596" s="22" t="s">
        <v>284</v>
      </c>
      <c r="C596" s="35" t="s">
        <v>276</v>
      </c>
      <c r="D596" s="35" t="s">
        <v>274</v>
      </c>
      <c r="E596" s="24">
        <v>2312.4299999999998</v>
      </c>
      <c r="F596" s="24">
        <v>0</v>
      </c>
      <c r="G596" s="24">
        <v>0</v>
      </c>
      <c r="H596" s="24">
        <v>0</v>
      </c>
      <c r="I596" s="24">
        <v>0</v>
      </c>
      <c r="J596" s="24">
        <v>0</v>
      </c>
      <c r="K596" s="24">
        <v>0</v>
      </c>
      <c r="L596" s="24">
        <v>0</v>
      </c>
      <c r="M596" s="24">
        <v>96.26</v>
      </c>
      <c r="N596" s="24">
        <v>0</v>
      </c>
      <c r="O596" s="24">
        <v>0</v>
      </c>
      <c r="P596" s="24">
        <v>2408.69</v>
      </c>
      <c r="Q596" s="24">
        <v>618.64</v>
      </c>
      <c r="R596" s="37">
        <f t="shared" si="10"/>
        <v>1790.0500000000002</v>
      </c>
    </row>
    <row r="597" spans="1:18" ht="15" customHeight="1">
      <c r="A597" s="22" t="s">
        <v>277</v>
      </c>
      <c r="B597" s="25" t="s">
        <v>279</v>
      </c>
      <c r="C597" s="35" t="s">
        <v>276</v>
      </c>
      <c r="D597" s="35" t="s">
        <v>274</v>
      </c>
      <c r="E597" s="24">
        <v>4183.63</v>
      </c>
      <c r="F597" s="24">
        <v>0</v>
      </c>
      <c r="G597" s="24">
        <v>0</v>
      </c>
      <c r="H597" s="24">
        <v>0</v>
      </c>
      <c r="I597" s="24">
        <v>0</v>
      </c>
      <c r="J597" s="24">
        <v>0</v>
      </c>
      <c r="K597" s="24">
        <v>0</v>
      </c>
      <c r="L597" s="24">
        <v>0</v>
      </c>
      <c r="M597" s="24">
        <v>466.96</v>
      </c>
      <c r="N597" s="24">
        <v>0</v>
      </c>
      <c r="O597" s="24">
        <v>0</v>
      </c>
      <c r="P597" s="24">
        <v>4650.59</v>
      </c>
      <c r="Q597" s="24">
        <v>632.14</v>
      </c>
      <c r="R597" s="37">
        <f t="shared" si="10"/>
        <v>4018.4500000000003</v>
      </c>
    </row>
    <row r="598" spans="1:18" ht="15" customHeight="1">
      <c r="A598" s="22" t="s">
        <v>705</v>
      </c>
      <c r="B598" s="22" t="s">
        <v>278</v>
      </c>
      <c r="C598" s="35" t="s">
        <v>276</v>
      </c>
      <c r="D598" s="35" t="s">
        <v>274</v>
      </c>
      <c r="E598" s="24">
        <v>1356.47</v>
      </c>
      <c r="F598" s="24">
        <v>0</v>
      </c>
      <c r="G598" s="24">
        <v>0</v>
      </c>
      <c r="H598" s="24">
        <v>0</v>
      </c>
      <c r="I598" s="24">
        <v>0</v>
      </c>
      <c r="J598" s="24">
        <v>0</v>
      </c>
      <c r="K598" s="24">
        <v>0</v>
      </c>
      <c r="L598" s="24">
        <v>0</v>
      </c>
      <c r="M598" s="24">
        <v>0</v>
      </c>
      <c r="N598" s="24">
        <v>0</v>
      </c>
      <c r="O598" s="24">
        <v>0</v>
      </c>
      <c r="P598" s="24">
        <v>1356.47</v>
      </c>
      <c r="Q598" s="24">
        <v>181.82</v>
      </c>
      <c r="R598" s="37">
        <f t="shared" si="10"/>
        <v>1174.6500000000001</v>
      </c>
    </row>
    <row r="599" spans="1:18" ht="15" customHeight="1">
      <c r="A599" s="22" t="s">
        <v>706</v>
      </c>
      <c r="B599" s="22" t="s">
        <v>14</v>
      </c>
      <c r="C599" s="35" t="s">
        <v>276</v>
      </c>
      <c r="D599" s="35" t="s">
        <v>274</v>
      </c>
      <c r="E599" s="24">
        <v>1469.41</v>
      </c>
      <c r="F599" s="24">
        <v>0</v>
      </c>
      <c r="G599" s="24">
        <v>0</v>
      </c>
      <c r="H599" s="24">
        <v>433.33</v>
      </c>
      <c r="I599" s="24">
        <v>0</v>
      </c>
      <c r="J599" s="24">
        <v>0</v>
      </c>
      <c r="K599" s="24">
        <v>0</v>
      </c>
      <c r="L599" s="24">
        <v>0</v>
      </c>
      <c r="M599" s="24">
        <v>0</v>
      </c>
      <c r="N599" s="24">
        <v>0</v>
      </c>
      <c r="O599" s="24">
        <v>910</v>
      </c>
      <c r="P599" s="24">
        <v>2812.74</v>
      </c>
      <c r="Q599" s="24">
        <v>220.81</v>
      </c>
      <c r="R599" s="37">
        <f t="shared" si="10"/>
        <v>2591.9299999999998</v>
      </c>
    </row>
    <row r="600" spans="1:18" ht="15" customHeight="1">
      <c r="A600" s="22" t="s">
        <v>707</v>
      </c>
      <c r="B600" s="22" t="s">
        <v>14</v>
      </c>
      <c r="C600" s="35" t="s">
        <v>276</v>
      </c>
      <c r="D600" s="35" t="s">
        <v>274</v>
      </c>
      <c r="E600" s="24">
        <v>1300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1300</v>
      </c>
      <c r="Q600" s="24">
        <v>260.68</v>
      </c>
      <c r="R600" s="37">
        <f t="shared" si="10"/>
        <v>1039.32</v>
      </c>
    </row>
    <row r="601" spans="1:18" ht="15" customHeight="1">
      <c r="A601" s="22" t="s">
        <v>290</v>
      </c>
      <c r="B601" s="22" t="s">
        <v>278</v>
      </c>
      <c r="C601" s="35" t="s">
        <v>276</v>
      </c>
      <c r="D601" s="35" t="s">
        <v>274</v>
      </c>
      <c r="E601" s="24">
        <v>1300</v>
      </c>
      <c r="F601" s="24">
        <v>0</v>
      </c>
      <c r="G601" s="24">
        <v>0</v>
      </c>
      <c r="H601" s="24">
        <v>0</v>
      </c>
      <c r="I601" s="24">
        <v>0</v>
      </c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0</v>
      </c>
      <c r="P601" s="24">
        <v>1300</v>
      </c>
      <c r="Q601" s="24">
        <v>181.82</v>
      </c>
      <c r="R601" s="37">
        <f t="shared" si="10"/>
        <v>1118.18</v>
      </c>
    </row>
    <row r="602" spans="1:18" ht="15" customHeight="1">
      <c r="A602" s="22" t="s">
        <v>708</v>
      </c>
      <c r="B602" s="22" t="s">
        <v>14</v>
      </c>
      <c r="C602" s="35" t="s">
        <v>276</v>
      </c>
      <c r="D602" s="35" t="s">
        <v>274</v>
      </c>
      <c r="E602" s="24">
        <v>1300</v>
      </c>
      <c r="F602" s="24">
        <v>0</v>
      </c>
      <c r="G602" s="24">
        <v>0</v>
      </c>
      <c r="H602" s="24">
        <v>0</v>
      </c>
      <c r="I602" s="24">
        <v>0</v>
      </c>
      <c r="J602" s="24">
        <v>0</v>
      </c>
      <c r="K602" s="24">
        <v>0</v>
      </c>
      <c r="L602" s="24">
        <v>0</v>
      </c>
      <c r="M602" s="24">
        <v>0</v>
      </c>
      <c r="N602" s="24">
        <v>0</v>
      </c>
      <c r="O602" s="24">
        <v>0</v>
      </c>
      <c r="P602" s="24">
        <v>1300</v>
      </c>
      <c r="Q602" s="24">
        <v>181.82</v>
      </c>
      <c r="R602" s="37">
        <f t="shared" si="10"/>
        <v>1118.18</v>
      </c>
    </row>
    <row r="603" spans="1:18" ht="15" customHeight="1">
      <c r="A603" s="54"/>
      <c r="B603" s="54"/>
      <c r="C603" s="54"/>
      <c r="D603" s="54"/>
      <c r="E603" s="23">
        <f t="shared" ref="E603:R603" si="11">SUM(E586:E602)</f>
        <v>35955.83</v>
      </c>
      <c r="F603" s="23">
        <f t="shared" si="11"/>
        <v>0</v>
      </c>
      <c r="G603" s="23">
        <f t="shared" si="11"/>
        <v>0</v>
      </c>
      <c r="H603" s="23">
        <f t="shared" si="11"/>
        <v>2228.5700000000002</v>
      </c>
      <c r="I603" s="23">
        <f t="shared" si="11"/>
        <v>0</v>
      </c>
      <c r="J603" s="23">
        <f t="shared" si="11"/>
        <v>0</v>
      </c>
      <c r="K603" s="23">
        <f t="shared" si="11"/>
        <v>3976.03</v>
      </c>
      <c r="L603" s="23">
        <f t="shared" si="11"/>
        <v>0</v>
      </c>
      <c r="M603" s="23">
        <f t="shared" si="11"/>
        <v>689.14</v>
      </c>
      <c r="N603" s="23">
        <f t="shared" si="11"/>
        <v>0</v>
      </c>
      <c r="O603" s="23">
        <f t="shared" si="11"/>
        <v>910</v>
      </c>
      <c r="P603" s="23">
        <f t="shared" si="11"/>
        <v>43759.57</v>
      </c>
      <c r="Q603" s="23">
        <f t="shared" si="11"/>
        <v>7430.920000000001</v>
      </c>
      <c r="R603" s="23">
        <f t="shared" si="11"/>
        <v>36328.65</v>
      </c>
    </row>
    <row r="604" spans="1:18" ht="15" customHeight="1">
      <c r="B604" s="1"/>
      <c r="C604" s="36"/>
      <c r="D604" s="39"/>
      <c r="E604" s="16"/>
      <c r="F604" s="16"/>
      <c r="G604" s="9"/>
      <c r="H604" s="9"/>
      <c r="I604" s="9"/>
      <c r="J604" s="9"/>
      <c r="K604" s="16"/>
      <c r="L604" s="9"/>
      <c r="M604" s="9"/>
      <c r="N604" s="9"/>
      <c r="O604" s="9"/>
      <c r="P604" s="29"/>
    </row>
    <row r="605" spans="1:18">
      <c r="B605" s="1"/>
      <c r="C605" s="36"/>
      <c r="D605" s="39"/>
      <c r="E605" s="16"/>
      <c r="F605" s="16"/>
      <c r="G605" s="9"/>
      <c r="H605" s="9"/>
      <c r="I605" s="9"/>
      <c r="J605" s="9"/>
      <c r="K605" s="16"/>
      <c r="L605" s="9"/>
      <c r="M605" s="9"/>
      <c r="N605" s="9"/>
      <c r="O605" s="9"/>
      <c r="P605" s="29"/>
      <c r="Q605" s="29"/>
      <c r="R605" s="29"/>
    </row>
    <row r="606" spans="1:18" ht="20.25">
      <c r="A606" s="58" t="s">
        <v>695</v>
      </c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</row>
    <row r="607" spans="1:18" ht="18">
      <c r="A607" s="53" t="s">
        <v>711</v>
      </c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</row>
    <row r="608" spans="1:18" ht="18">
      <c r="A608" s="17"/>
      <c r="B608" s="17"/>
      <c r="C608" s="34"/>
      <c r="D608" s="34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30"/>
      <c r="Q608" s="18"/>
      <c r="R608" s="18"/>
    </row>
    <row r="609" spans="1:18" ht="33" customHeight="1">
      <c r="A609" s="12" t="s">
        <v>11</v>
      </c>
      <c r="B609" s="10" t="s">
        <v>4</v>
      </c>
      <c r="C609" s="10" t="s">
        <v>7</v>
      </c>
      <c r="D609" s="10" t="s">
        <v>273</v>
      </c>
      <c r="E609" s="11" t="s">
        <v>8</v>
      </c>
      <c r="F609" s="11" t="s">
        <v>3</v>
      </c>
      <c r="G609" s="11" t="s">
        <v>12</v>
      </c>
      <c r="H609" s="11" t="s">
        <v>13</v>
      </c>
      <c r="I609" s="11" t="s">
        <v>286</v>
      </c>
      <c r="J609" s="11" t="s">
        <v>10</v>
      </c>
      <c r="K609" s="11" t="s">
        <v>0</v>
      </c>
      <c r="L609" s="11" t="s">
        <v>1</v>
      </c>
      <c r="M609" s="11" t="s">
        <v>9</v>
      </c>
      <c r="N609" s="11" t="s">
        <v>289</v>
      </c>
      <c r="O609" s="11" t="s">
        <v>453</v>
      </c>
      <c r="P609" s="11" t="s">
        <v>17</v>
      </c>
      <c r="Q609" s="11" t="s">
        <v>2</v>
      </c>
      <c r="R609" s="11" t="s">
        <v>5</v>
      </c>
    </row>
    <row r="610" spans="1:18">
      <c r="A610" s="9" t="s">
        <v>435</v>
      </c>
      <c r="B610" s="22" t="s">
        <v>330</v>
      </c>
      <c r="C610" s="35" t="s">
        <v>276</v>
      </c>
      <c r="D610" s="35" t="s">
        <v>274</v>
      </c>
      <c r="E610" s="24">
        <v>2019.76</v>
      </c>
      <c r="F610" s="24">
        <v>0</v>
      </c>
      <c r="G610" s="24">
        <v>0</v>
      </c>
      <c r="H610" s="24">
        <v>0</v>
      </c>
      <c r="I610" s="24">
        <v>0</v>
      </c>
      <c r="J610" s="24">
        <v>0</v>
      </c>
      <c r="K610" s="24">
        <v>0</v>
      </c>
      <c r="L610" s="24">
        <v>0</v>
      </c>
      <c r="M610" s="24">
        <v>0</v>
      </c>
      <c r="N610" s="24">
        <v>0</v>
      </c>
      <c r="O610" s="24">
        <v>0</v>
      </c>
      <c r="P610" s="24">
        <f>SUM(E610:O610)</f>
        <v>2019.76</v>
      </c>
      <c r="Q610" s="24">
        <v>168.59</v>
      </c>
      <c r="R610" s="37">
        <f>SUM(P610-Q610)</f>
        <v>1851.17</v>
      </c>
    </row>
    <row r="611" spans="1:18">
      <c r="A611" s="55"/>
      <c r="B611" s="55"/>
      <c r="C611" s="55"/>
      <c r="D611" s="56"/>
      <c r="E611" s="23">
        <f t="shared" ref="E611:R611" si="12">SUM(E610:E610)</f>
        <v>2019.76</v>
      </c>
      <c r="F611" s="23">
        <f t="shared" si="12"/>
        <v>0</v>
      </c>
      <c r="G611" s="23">
        <f t="shared" si="12"/>
        <v>0</v>
      </c>
      <c r="H611" s="23">
        <f t="shared" si="12"/>
        <v>0</v>
      </c>
      <c r="I611" s="23">
        <f t="shared" si="12"/>
        <v>0</v>
      </c>
      <c r="J611" s="23">
        <f t="shared" si="12"/>
        <v>0</v>
      </c>
      <c r="K611" s="23">
        <f t="shared" si="12"/>
        <v>0</v>
      </c>
      <c r="L611" s="23">
        <f t="shared" si="12"/>
        <v>0</v>
      </c>
      <c r="M611" s="23">
        <f t="shared" si="12"/>
        <v>0</v>
      </c>
      <c r="N611" s="23">
        <f t="shared" si="12"/>
        <v>0</v>
      </c>
      <c r="O611" s="23">
        <f t="shared" si="12"/>
        <v>0</v>
      </c>
      <c r="P611" s="23">
        <f t="shared" si="12"/>
        <v>2019.76</v>
      </c>
      <c r="Q611" s="23">
        <f t="shared" si="12"/>
        <v>168.59</v>
      </c>
      <c r="R611" s="23">
        <f t="shared" si="12"/>
        <v>1851.17</v>
      </c>
    </row>
    <row r="612" spans="1:18">
      <c r="B612" s="1"/>
      <c r="C612" s="36"/>
      <c r="D612" s="39"/>
      <c r="E612" s="16"/>
      <c r="F612" s="16"/>
      <c r="G612" s="9"/>
      <c r="H612" s="9"/>
      <c r="I612" s="9"/>
      <c r="J612" s="9"/>
      <c r="K612" s="16"/>
      <c r="L612" s="9"/>
      <c r="M612" s="9"/>
      <c r="N612" s="9"/>
      <c r="O612" s="9"/>
      <c r="P612" s="29"/>
    </row>
    <row r="613" spans="1:18" ht="9.9499999999999993" customHeight="1">
      <c r="B613" s="1"/>
      <c r="C613" s="36"/>
      <c r="D613" s="39"/>
      <c r="E613" s="16"/>
      <c r="F613" s="16"/>
      <c r="G613" s="9"/>
      <c r="H613" s="9"/>
      <c r="I613" s="9"/>
      <c r="J613" s="9"/>
      <c r="K613" s="16"/>
      <c r="L613" s="9"/>
      <c r="M613" s="9"/>
      <c r="N613" s="9"/>
      <c r="O613" s="9"/>
      <c r="P613" s="29"/>
    </row>
    <row r="614" spans="1:18" ht="20.25">
      <c r="A614" s="58" t="s">
        <v>709</v>
      </c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</row>
    <row r="615" spans="1:18" ht="18">
      <c r="A615" s="53" t="s">
        <v>712</v>
      </c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</row>
    <row r="616" spans="1:18" ht="18">
      <c r="A616" s="17"/>
      <c r="B616" s="17"/>
      <c r="C616" s="34"/>
      <c r="D616" s="34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30"/>
      <c r="Q616" s="18"/>
      <c r="R616" s="18"/>
    </row>
    <row r="617" spans="1:18" ht="33" customHeight="1">
      <c r="A617" s="12" t="s">
        <v>11</v>
      </c>
      <c r="B617" s="10" t="s">
        <v>4</v>
      </c>
      <c r="C617" s="10" t="s">
        <v>7</v>
      </c>
      <c r="D617" s="10" t="s">
        <v>273</v>
      </c>
      <c r="E617" s="11" t="s">
        <v>8</v>
      </c>
      <c r="F617" s="11" t="s">
        <v>3</v>
      </c>
      <c r="G617" s="11" t="s">
        <v>12</v>
      </c>
      <c r="H617" s="11" t="s">
        <v>13</v>
      </c>
      <c r="I617" s="11" t="s">
        <v>286</v>
      </c>
      <c r="J617" s="11" t="s">
        <v>10</v>
      </c>
      <c r="K617" s="11" t="s">
        <v>0</v>
      </c>
      <c r="L617" s="11" t="s">
        <v>1</v>
      </c>
      <c r="M617" s="11" t="s">
        <v>9</v>
      </c>
      <c r="N617" s="11" t="s">
        <v>289</v>
      </c>
      <c r="O617" s="11" t="s">
        <v>453</v>
      </c>
      <c r="P617" s="11" t="s">
        <v>17</v>
      </c>
      <c r="Q617" s="11" t="s">
        <v>2</v>
      </c>
      <c r="R617" s="11" t="s">
        <v>5</v>
      </c>
    </row>
    <row r="618" spans="1:18">
      <c r="A618" s="22" t="s">
        <v>444</v>
      </c>
      <c r="B618" s="22" t="s">
        <v>445</v>
      </c>
      <c r="C618" s="35" t="s">
        <v>276</v>
      </c>
      <c r="D618" s="35" t="s">
        <v>274</v>
      </c>
      <c r="E618" s="24">
        <v>4734.2299999999996</v>
      </c>
      <c r="F618" s="24">
        <v>0</v>
      </c>
      <c r="G618" s="24">
        <v>0</v>
      </c>
      <c r="H618" s="24">
        <v>0</v>
      </c>
      <c r="I618" s="24">
        <v>0</v>
      </c>
      <c r="J618" s="24">
        <v>0</v>
      </c>
      <c r="K618" s="24">
        <v>0</v>
      </c>
      <c r="L618" s="24">
        <v>0</v>
      </c>
      <c r="M618" s="24">
        <v>0</v>
      </c>
      <c r="N618" s="24">
        <v>0</v>
      </c>
      <c r="O618" s="24">
        <v>0</v>
      </c>
      <c r="P618" s="24">
        <f>SUM(E618:O618)</f>
        <v>4734.2299999999996</v>
      </c>
      <c r="Q618" s="41">
        <v>820.77</v>
      </c>
      <c r="R618" s="37">
        <f>SUM(P618-Q618)</f>
        <v>3913.4599999999996</v>
      </c>
    </row>
    <row r="619" spans="1:18">
      <c r="A619" s="55"/>
      <c r="B619" s="55"/>
      <c r="C619" s="55"/>
      <c r="D619" s="56"/>
      <c r="E619" s="23">
        <f t="shared" ref="E619:R619" si="13">SUM(E618:E618)</f>
        <v>4734.2299999999996</v>
      </c>
      <c r="F619" s="23">
        <f t="shared" si="13"/>
        <v>0</v>
      </c>
      <c r="G619" s="23">
        <f t="shared" si="13"/>
        <v>0</v>
      </c>
      <c r="H619" s="23">
        <f t="shared" si="13"/>
        <v>0</v>
      </c>
      <c r="I619" s="23">
        <f t="shared" si="13"/>
        <v>0</v>
      </c>
      <c r="J619" s="23">
        <f t="shared" si="13"/>
        <v>0</v>
      </c>
      <c r="K619" s="23">
        <f t="shared" si="13"/>
        <v>0</v>
      </c>
      <c r="L619" s="23">
        <f t="shared" si="13"/>
        <v>0</v>
      </c>
      <c r="M619" s="23">
        <f t="shared" si="13"/>
        <v>0</v>
      </c>
      <c r="N619" s="23">
        <f t="shared" si="13"/>
        <v>0</v>
      </c>
      <c r="O619" s="23">
        <f t="shared" si="13"/>
        <v>0</v>
      </c>
      <c r="P619" s="23">
        <f t="shared" si="13"/>
        <v>4734.2299999999996</v>
      </c>
      <c r="Q619" s="23">
        <f t="shared" si="13"/>
        <v>820.77</v>
      </c>
      <c r="R619" s="23">
        <f t="shared" si="13"/>
        <v>3913.4599999999996</v>
      </c>
    </row>
    <row r="620" spans="1:18">
      <c r="B620" s="1"/>
      <c r="C620" s="36"/>
      <c r="D620" s="39"/>
      <c r="E620" s="16"/>
      <c r="F620" s="16"/>
      <c r="G620" s="9"/>
      <c r="H620" s="9"/>
      <c r="I620" s="9"/>
      <c r="J620" s="9"/>
      <c r="K620" s="16"/>
      <c r="L620" s="9"/>
      <c r="M620" s="9"/>
      <c r="N620" s="9"/>
      <c r="O620" s="9"/>
      <c r="P620" s="29"/>
    </row>
    <row r="621" spans="1:18">
      <c r="B621" s="1"/>
      <c r="C621" s="36"/>
      <c r="D621" s="39"/>
      <c r="E621" s="16"/>
      <c r="F621" s="16"/>
      <c r="G621" s="9"/>
      <c r="H621" s="9"/>
      <c r="I621" s="9"/>
      <c r="J621" s="9"/>
      <c r="K621" s="16"/>
      <c r="L621" s="9"/>
      <c r="M621" s="9"/>
      <c r="N621" s="9"/>
      <c r="O621" s="9"/>
      <c r="P621" s="29"/>
    </row>
    <row r="622" spans="1:18" ht="20.25">
      <c r="A622" s="58" t="s">
        <v>695</v>
      </c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</row>
    <row r="623" spans="1:18" ht="18">
      <c r="A623" s="53" t="s">
        <v>447</v>
      </c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</row>
    <row r="624" spans="1:18" ht="18">
      <c r="A624" s="17"/>
      <c r="B624" s="17"/>
      <c r="C624" s="34"/>
      <c r="D624" s="34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30"/>
      <c r="Q624" s="18"/>
      <c r="R624" s="18"/>
    </row>
    <row r="625" spans="1:18" ht="33" customHeight="1">
      <c r="A625" s="12" t="s">
        <v>11</v>
      </c>
      <c r="B625" s="10" t="s">
        <v>4</v>
      </c>
      <c r="C625" s="10" t="s">
        <v>7</v>
      </c>
      <c r="D625" s="10" t="s">
        <v>273</v>
      </c>
      <c r="E625" s="11" t="s">
        <v>8</v>
      </c>
      <c r="F625" s="11" t="s">
        <v>3</v>
      </c>
      <c r="G625" s="11" t="s">
        <v>12</v>
      </c>
      <c r="H625" s="11" t="s">
        <v>13</v>
      </c>
      <c r="I625" s="11" t="s">
        <v>286</v>
      </c>
      <c r="J625" s="11" t="s">
        <v>10</v>
      </c>
      <c r="K625" s="11" t="s">
        <v>0</v>
      </c>
      <c r="L625" s="11" t="s">
        <v>1</v>
      </c>
      <c r="M625" s="11" t="s">
        <v>9</v>
      </c>
      <c r="N625" s="11" t="s">
        <v>289</v>
      </c>
      <c r="O625" s="11" t="s">
        <v>453</v>
      </c>
      <c r="P625" s="11" t="s">
        <v>17</v>
      </c>
      <c r="Q625" s="11" t="s">
        <v>2</v>
      </c>
      <c r="R625" s="11" t="s">
        <v>5</v>
      </c>
    </row>
    <row r="626" spans="1:18">
      <c r="A626" s="22" t="s">
        <v>448</v>
      </c>
      <c r="B626" s="22" t="s">
        <v>330</v>
      </c>
      <c r="C626" s="35" t="s">
        <v>449</v>
      </c>
      <c r="D626" s="35" t="s">
        <v>274</v>
      </c>
      <c r="E626" s="24">
        <v>1514.82</v>
      </c>
      <c r="F626" s="24">
        <v>0</v>
      </c>
      <c r="G626" s="24">
        <v>0</v>
      </c>
      <c r="H626" s="24">
        <v>0</v>
      </c>
      <c r="I626" s="24">
        <v>0</v>
      </c>
      <c r="J626" s="24">
        <v>0</v>
      </c>
      <c r="K626" s="24">
        <v>0</v>
      </c>
      <c r="L626" s="24">
        <v>0</v>
      </c>
      <c r="M626" s="24">
        <v>0</v>
      </c>
      <c r="N626" s="24">
        <v>0</v>
      </c>
      <c r="O626" s="24">
        <v>0</v>
      </c>
      <c r="P626" s="24">
        <f>SUM(E626:O626)</f>
        <v>1514.82</v>
      </c>
      <c r="Q626" s="41">
        <v>118.15</v>
      </c>
      <c r="R626" s="37">
        <f>SUM(P626-Q626)</f>
        <v>1396.6699999999998</v>
      </c>
    </row>
    <row r="627" spans="1:18">
      <c r="A627" s="55"/>
      <c r="B627" s="55"/>
      <c r="C627" s="55"/>
      <c r="D627" s="56"/>
      <c r="E627" s="23">
        <f t="shared" ref="E627:R627" si="14">SUM(E626:E626)</f>
        <v>1514.82</v>
      </c>
      <c r="F627" s="23">
        <f t="shared" si="14"/>
        <v>0</v>
      </c>
      <c r="G627" s="23">
        <f t="shared" si="14"/>
        <v>0</v>
      </c>
      <c r="H627" s="23">
        <f t="shared" si="14"/>
        <v>0</v>
      </c>
      <c r="I627" s="23">
        <f t="shared" si="14"/>
        <v>0</v>
      </c>
      <c r="J627" s="23">
        <f t="shared" si="14"/>
        <v>0</v>
      </c>
      <c r="K627" s="23">
        <f t="shared" si="14"/>
        <v>0</v>
      </c>
      <c r="L627" s="23">
        <f t="shared" si="14"/>
        <v>0</v>
      </c>
      <c r="M627" s="23">
        <f t="shared" si="14"/>
        <v>0</v>
      </c>
      <c r="N627" s="23">
        <f t="shared" si="14"/>
        <v>0</v>
      </c>
      <c r="O627" s="23">
        <f t="shared" si="14"/>
        <v>0</v>
      </c>
      <c r="P627" s="23">
        <f t="shared" si="14"/>
        <v>1514.82</v>
      </c>
      <c r="Q627" s="23">
        <f t="shared" si="14"/>
        <v>118.15</v>
      </c>
      <c r="R627" s="23">
        <f t="shared" si="14"/>
        <v>1396.6699999999998</v>
      </c>
    </row>
    <row r="628" spans="1:18">
      <c r="B628" s="1"/>
      <c r="C628" s="36"/>
      <c r="D628" s="39"/>
      <c r="E628" s="16"/>
      <c r="F628" s="16"/>
      <c r="G628" s="9"/>
      <c r="H628" s="9"/>
      <c r="I628" s="9"/>
      <c r="J628" s="9"/>
      <c r="K628" s="16"/>
      <c r="L628" s="9"/>
      <c r="M628" s="9"/>
      <c r="N628" s="9"/>
      <c r="O628" s="9"/>
      <c r="P628" s="61"/>
      <c r="Q628" s="61"/>
      <c r="R628" s="61"/>
    </row>
    <row r="629" spans="1:18">
      <c r="B629" s="1"/>
      <c r="C629" s="36"/>
      <c r="D629" s="39"/>
      <c r="E629" s="16"/>
      <c r="F629" s="16"/>
      <c r="G629" s="9"/>
      <c r="H629" s="9"/>
      <c r="I629" s="9"/>
      <c r="J629" s="9"/>
      <c r="K629" s="16"/>
      <c r="L629" s="9"/>
      <c r="M629" s="9"/>
      <c r="N629" s="9"/>
      <c r="O629" s="9"/>
      <c r="P629" s="49"/>
      <c r="Q629" s="49"/>
      <c r="R629" s="49"/>
    </row>
    <row r="630" spans="1:18">
      <c r="B630" s="1"/>
      <c r="C630" s="36"/>
      <c r="D630" s="39"/>
      <c r="E630" s="16"/>
      <c r="F630" s="16"/>
      <c r="G630" s="9"/>
      <c r="H630" s="9"/>
      <c r="I630" s="9"/>
      <c r="J630" s="9"/>
      <c r="K630" s="16"/>
      <c r="L630" s="9"/>
      <c r="M630" s="9"/>
      <c r="N630" s="9"/>
      <c r="O630" s="9"/>
      <c r="P630" s="49"/>
      <c r="Q630" s="49"/>
      <c r="R630" s="49"/>
    </row>
    <row r="631" spans="1:18">
      <c r="A631" s="52" t="s">
        <v>710</v>
      </c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</row>
    <row r="632" spans="1:18">
      <c r="B632" s="1"/>
      <c r="C632" s="36"/>
      <c r="D632" s="39"/>
      <c r="E632" s="16"/>
      <c r="F632" s="16"/>
      <c r="G632" s="9"/>
      <c r="H632" s="9"/>
      <c r="I632" s="9"/>
      <c r="J632" s="9"/>
      <c r="K632" s="16"/>
      <c r="L632" s="9"/>
      <c r="M632" s="9"/>
      <c r="N632" s="9"/>
      <c r="O632" s="9"/>
      <c r="P632" s="29"/>
    </row>
    <row r="633" spans="1:18">
      <c r="B633" s="1"/>
      <c r="C633" s="36"/>
      <c r="D633" s="39"/>
      <c r="E633" s="16"/>
      <c r="F633" s="16"/>
      <c r="G633" s="9"/>
      <c r="H633" s="9"/>
      <c r="I633" s="9"/>
      <c r="J633" s="9"/>
      <c r="K633" s="16"/>
      <c r="L633" s="9"/>
      <c r="M633" s="9"/>
      <c r="N633" s="9"/>
      <c r="O633" s="9"/>
      <c r="P633" s="29"/>
    </row>
    <row r="634" spans="1:18">
      <c r="B634" s="1"/>
      <c r="C634" s="36"/>
      <c r="D634" s="39"/>
      <c r="E634" s="16"/>
      <c r="F634" s="16"/>
      <c r="G634" s="9"/>
      <c r="H634" s="9"/>
      <c r="I634" s="9"/>
      <c r="J634" s="9"/>
      <c r="K634" s="16"/>
      <c r="L634" s="9"/>
      <c r="M634" s="9"/>
      <c r="N634" s="9"/>
      <c r="O634" s="9"/>
      <c r="P634" s="29"/>
    </row>
    <row r="635" spans="1:18">
      <c r="B635" s="1"/>
      <c r="C635" s="36"/>
      <c r="D635" s="39"/>
      <c r="E635" s="16"/>
      <c r="F635" s="16"/>
      <c r="G635" s="9"/>
      <c r="H635" s="9"/>
      <c r="I635" s="9"/>
      <c r="J635" s="9"/>
      <c r="K635" s="16"/>
      <c r="L635" s="9"/>
      <c r="M635" s="9"/>
      <c r="N635" s="9"/>
      <c r="O635" s="9"/>
      <c r="P635" s="29"/>
    </row>
    <row r="636" spans="1:18">
      <c r="A636" s="62" t="s">
        <v>287</v>
      </c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</row>
    <row r="637" spans="1:18">
      <c r="A637" s="59" t="s">
        <v>285</v>
      </c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</row>
    <row r="899" spans="1:17" s="1" customFormat="1">
      <c r="A899"/>
      <c r="B899"/>
      <c r="C899" s="15"/>
      <c r="D899" s="15"/>
      <c r="P899" s="27"/>
      <c r="Q899" s="31"/>
    </row>
    <row r="900" spans="1:17" s="1" customFormat="1">
      <c r="A900"/>
      <c r="B900"/>
      <c r="C900" s="15"/>
      <c r="D900" s="15"/>
      <c r="P900" s="27"/>
      <c r="Q900" s="31"/>
    </row>
    <row r="901" spans="1:17" s="1" customFormat="1">
      <c r="A901"/>
      <c r="B901"/>
      <c r="C901" s="15"/>
      <c r="D901" s="15"/>
      <c r="P901" s="27"/>
      <c r="Q901" s="31"/>
    </row>
    <row r="902" spans="1:17" s="1" customFormat="1">
      <c r="A902"/>
      <c r="B902"/>
      <c r="C902" s="15"/>
      <c r="D902" s="15"/>
      <c r="P902" s="27"/>
      <c r="Q902" s="31"/>
    </row>
    <row r="903" spans="1:17" s="1" customFormat="1">
      <c r="A903"/>
      <c r="B903"/>
      <c r="C903" s="15"/>
      <c r="D903" s="15"/>
      <c r="P903" s="27"/>
      <c r="Q903" s="31"/>
    </row>
    <row r="904" spans="1:17" s="1" customFormat="1">
      <c r="A904"/>
      <c r="B904"/>
      <c r="C904" s="15"/>
      <c r="D904" s="15"/>
      <c r="P904" s="27"/>
      <c r="Q904" s="31"/>
    </row>
    <row r="905" spans="1:17" s="1" customFormat="1">
      <c r="A905"/>
      <c r="B905"/>
      <c r="C905" s="15"/>
      <c r="D905" s="15"/>
      <c r="P905" s="27"/>
      <c r="Q905" s="31"/>
    </row>
    <row r="906" spans="1:17" s="1" customFormat="1">
      <c r="A906"/>
      <c r="B906"/>
      <c r="C906" s="15"/>
      <c r="D906" s="15"/>
      <c r="P906" s="27"/>
      <c r="Q906" s="31"/>
    </row>
    <row r="907" spans="1:17" s="1" customFormat="1">
      <c r="A907"/>
      <c r="B907"/>
      <c r="C907" s="15"/>
      <c r="D907" s="15"/>
      <c r="P907" s="27"/>
      <c r="Q907" s="31"/>
    </row>
    <row r="908" spans="1:17" s="1" customFormat="1">
      <c r="A908"/>
      <c r="B908"/>
      <c r="C908" s="15"/>
      <c r="D908" s="15"/>
      <c r="P908" s="27"/>
      <c r="Q908" s="31"/>
    </row>
    <row r="909" spans="1:17" s="1" customFormat="1">
      <c r="A909"/>
      <c r="B909"/>
      <c r="C909" s="15"/>
      <c r="D909" s="15"/>
      <c r="P909" s="27"/>
      <c r="Q909" s="31"/>
    </row>
    <row r="910" spans="1:17" s="1" customFormat="1">
      <c r="A910"/>
      <c r="B910"/>
      <c r="C910" s="15"/>
      <c r="D910" s="15"/>
      <c r="P910" s="27"/>
      <c r="Q910" s="31"/>
    </row>
    <row r="912" spans="1:17" s="1" customFormat="1">
      <c r="A912"/>
      <c r="B912"/>
      <c r="C912" s="15"/>
      <c r="D912" s="15"/>
      <c r="P912" s="27"/>
      <c r="Q912" s="31"/>
    </row>
    <row r="913" spans="1:17" s="1" customFormat="1">
      <c r="A913"/>
      <c r="B913"/>
      <c r="C913" s="15"/>
      <c r="D913" s="15"/>
      <c r="P913" s="27"/>
      <c r="Q913" s="31"/>
    </row>
    <row r="914" spans="1:17" s="1" customFormat="1">
      <c r="A914"/>
      <c r="B914"/>
      <c r="C914" s="15"/>
      <c r="D914" s="15"/>
      <c r="P914" s="27"/>
      <c r="Q914" s="31"/>
    </row>
    <row r="915" spans="1:17" s="1" customFormat="1">
      <c r="A915"/>
      <c r="B915"/>
      <c r="C915" s="15"/>
      <c r="D915" s="15"/>
      <c r="P915" s="27"/>
      <c r="Q915" s="31"/>
    </row>
    <row r="916" spans="1:17" s="1" customFormat="1">
      <c r="A916"/>
      <c r="B916"/>
      <c r="C916" s="15"/>
      <c r="D916" s="15"/>
      <c r="P916" s="27"/>
      <c r="Q916" s="31"/>
    </row>
    <row r="917" spans="1:17" s="1" customFormat="1">
      <c r="A917"/>
      <c r="B917"/>
      <c r="C917" s="15"/>
      <c r="D917" s="15"/>
      <c r="P917" s="27"/>
      <c r="Q917" s="31"/>
    </row>
    <row r="918" spans="1:17" s="1" customFormat="1">
      <c r="A918"/>
      <c r="B918"/>
      <c r="C918" s="15"/>
      <c r="D918" s="15"/>
      <c r="P918" s="27"/>
      <c r="Q918" s="31"/>
    </row>
    <row r="919" spans="1:17" s="1" customFormat="1">
      <c r="A919"/>
      <c r="B919"/>
      <c r="C919" s="15"/>
      <c r="D919" s="15"/>
      <c r="P919" s="27"/>
      <c r="Q919" s="31"/>
    </row>
    <row r="920" spans="1:17" s="1" customFormat="1">
      <c r="A920"/>
      <c r="B920"/>
      <c r="C920" s="15"/>
      <c r="D920" s="15"/>
      <c r="P920" s="27"/>
      <c r="Q920" s="31"/>
    </row>
    <row r="931" spans="1:17" s="1" customFormat="1">
      <c r="A931"/>
      <c r="B931"/>
      <c r="C931" s="15"/>
      <c r="D931" s="15"/>
      <c r="P931" s="27"/>
      <c r="Q931" s="31"/>
    </row>
    <row r="932" spans="1:17" s="1" customFormat="1">
      <c r="A932"/>
      <c r="B932"/>
      <c r="C932" s="15"/>
      <c r="D932" s="15"/>
      <c r="P932" s="27"/>
      <c r="Q932" s="31"/>
    </row>
    <row r="933" spans="1:17" s="1" customFormat="1">
      <c r="A933"/>
      <c r="B933"/>
      <c r="C933" s="15"/>
      <c r="D933" s="15"/>
      <c r="P933" s="27"/>
      <c r="Q933" s="31"/>
    </row>
    <row r="934" spans="1:17" s="1" customFormat="1">
      <c r="A934"/>
      <c r="B934"/>
      <c r="C934" s="15"/>
      <c r="D934" s="15"/>
      <c r="P934" s="27"/>
      <c r="Q934" s="31"/>
    </row>
    <row r="935" spans="1:17" s="1" customFormat="1">
      <c r="A935"/>
      <c r="B935"/>
      <c r="C935" s="15"/>
      <c r="D935" s="15"/>
      <c r="P935" s="27"/>
      <c r="Q935" s="31"/>
    </row>
    <row r="937" spans="1:17" s="1" customFormat="1">
      <c r="A937"/>
      <c r="B937"/>
      <c r="C937" s="15"/>
      <c r="D937" s="15"/>
      <c r="P937" s="27"/>
      <c r="Q937" s="31"/>
    </row>
    <row r="938" spans="1:17" s="1" customFormat="1">
      <c r="A938"/>
      <c r="B938"/>
      <c r="C938" s="15"/>
      <c r="D938" s="15"/>
      <c r="P938" s="27"/>
      <c r="Q938" s="31"/>
    </row>
    <row r="939" spans="1:17" s="1" customFormat="1">
      <c r="A939"/>
      <c r="B939"/>
      <c r="C939" s="15"/>
      <c r="D939" s="15"/>
      <c r="P939" s="27"/>
      <c r="Q939" s="31"/>
    </row>
    <row r="940" spans="1:17" s="1" customFormat="1">
      <c r="A940"/>
      <c r="B940"/>
      <c r="C940" s="15"/>
      <c r="D940" s="15"/>
      <c r="P940" s="27"/>
      <c r="Q940" s="31"/>
    </row>
    <row r="941" spans="1:17" s="1" customFormat="1">
      <c r="A941"/>
      <c r="B941"/>
      <c r="C941" s="15"/>
      <c r="D941" s="15"/>
      <c r="P941" s="27"/>
      <c r="Q941" s="31"/>
    </row>
    <row r="942" spans="1:17" s="1" customFormat="1">
      <c r="A942"/>
      <c r="B942"/>
      <c r="C942" s="15"/>
      <c r="D942" s="15"/>
      <c r="P942" s="27"/>
      <c r="Q942" s="31"/>
    </row>
    <row r="943" spans="1:17" s="1" customFormat="1">
      <c r="A943"/>
      <c r="B943"/>
      <c r="C943" s="15"/>
      <c r="D943" s="15"/>
      <c r="P943" s="27"/>
      <c r="Q943" s="31"/>
    </row>
    <row r="944" spans="1:17" s="1" customFormat="1">
      <c r="A944"/>
      <c r="B944"/>
      <c r="C944" s="15"/>
      <c r="D944" s="15"/>
      <c r="P944" s="27"/>
      <c r="Q944" s="31"/>
    </row>
    <row r="945" spans="1:17" s="1" customFormat="1">
      <c r="A945"/>
      <c r="B945"/>
      <c r="C945" s="15"/>
      <c r="D945" s="15"/>
      <c r="P945" s="27"/>
      <c r="Q945" s="31"/>
    </row>
    <row r="946" spans="1:17" s="1" customFormat="1">
      <c r="A946"/>
      <c r="B946"/>
      <c r="C946" s="15"/>
      <c r="D946" s="15"/>
      <c r="P946" s="27"/>
      <c r="Q946" s="31"/>
    </row>
    <row r="947" spans="1:17" s="1" customFormat="1">
      <c r="A947"/>
      <c r="B947"/>
      <c r="C947" s="15"/>
      <c r="D947" s="15"/>
      <c r="P947" s="27"/>
      <c r="Q947" s="31"/>
    </row>
    <row r="948" spans="1:17" s="1" customFormat="1">
      <c r="A948"/>
      <c r="B948"/>
      <c r="C948" s="15"/>
      <c r="D948" s="15"/>
      <c r="P948" s="27"/>
      <c r="Q948" s="31"/>
    </row>
    <row r="949" spans="1:17" s="1" customFormat="1">
      <c r="A949"/>
      <c r="B949"/>
      <c r="C949" s="15"/>
      <c r="D949" s="15"/>
      <c r="P949" s="27"/>
      <c r="Q949" s="31"/>
    </row>
    <row r="950" spans="1:17" s="1" customFormat="1">
      <c r="A950"/>
      <c r="B950"/>
      <c r="C950" s="15"/>
      <c r="D950" s="15"/>
      <c r="P950" s="27"/>
      <c r="Q950" s="31"/>
    </row>
    <row r="951" spans="1:17" s="1" customFormat="1">
      <c r="A951"/>
      <c r="B951"/>
      <c r="C951" s="15"/>
      <c r="D951" s="15"/>
      <c r="P951" s="27"/>
      <c r="Q951" s="31"/>
    </row>
    <row r="952" spans="1:17" s="1" customFormat="1">
      <c r="A952"/>
      <c r="B952"/>
      <c r="C952" s="15"/>
      <c r="D952" s="15"/>
      <c r="P952" s="27"/>
      <c r="Q952" s="31"/>
    </row>
    <row r="953" spans="1:17" s="1" customFormat="1">
      <c r="A953"/>
      <c r="B953"/>
      <c r="C953" s="15"/>
      <c r="D953" s="15"/>
      <c r="P953" s="27"/>
      <c r="Q953" s="31"/>
    </row>
    <row r="954" spans="1:17" s="1" customFormat="1">
      <c r="A954"/>
      <c r="B954"/>
      <c r="C954" s="15"/>
      <c r="D954" s="15"/>
      <c r="P954" s="27"/>
      <c r="Q954" s="31"/>
    </row>
    <row r="955" spans="1:17" s="1" customFormat="1">
      <c r="A955"/>
      <c r="B955"/>
      <c r="C955" s="15"/>
      <c r="D955" s="15"/>
      <c r="P955" s="27"/>
      <c r="Q955" s="31"/>
    </row>
    <row r="956" spans="1:17" s="1" customFormat="1">
      <c r="A956"/>
      <c r="B956"/>
      <c r="C956" s="15"/>
      <c r="D956" s="15"/>
      <c r="P956" s="27"/>
      <c r="Q956" s="31"/>
    </row>
    <row r="957" spans="1:17" s="1" customFormat="1">
      <c r="A957"/>
      <c r="B957"/>
      <c r="C957" s="15"/>
      <c r="D957" s="15"/>
      <c r="P957" s="27"/>
      <c r="Q957" s="31"/>
    </row>
    <row r="959" spans="1:17" s="1" customFormat="1">
      <c r="A959"/>
      <c r="B959"/>
      <c r="C959" s="15"/>
      <c r="D959" s="15"/>
      <c r="P959" s="27"/>
      <c r="Q959" s="31"/>
    </row>
    <row r="968" spans="1:17" s="1" customFormat="1">
      <c r="A968"/>
      <c r="B968"/>
      <c r="C968" s="15"/>
      <c r="D968" s="15"/>
      <c r="P968" s="27"/>
      <c r="Q968" s="31"/>
    </row>
    <row r="969" spans="1:17" s="1" customFormat="1">
      <c r="A969"/>
      <c r="B969"/>
      <c r="C969" s="15"/>
      <c r="D969" s="15"/>
      <c r="P969" s="27"/>
      <c r="Q969" s="31"/>
    </row>
    <row r="970" spans="1:17" s="1" customFormat="1">
      <c r="A970"/>
      <c r="B970"/>
      <c r="C970" s="15"/>
      <c r="D970" s="15"/>
      <c r="P970" s="27"/>
      <c r="Q970" s="31"/>
    </row>
    <row r="972" spans="1:17" s="1" customFormat="1">
      <c r="A972"/>
      <c r="B972"/>
      <c r="C972" s="15"/>
      <c r="D972" s="15"/>
      <c r="P972" s="27"/>
      <c r="Q972" s="31"/>
    </row>
    <row r="973" spans="1:17" s="1" customFormat="1">
      <c r="A973"/>
      <c r="B973"/>
      <c r="C973" s="15"/>
      <c r="D973" s="15"/>
      <c r="P973" s="27"/>
      <c r="Q973" s="31"/>
    </row>
    <row r="975" spans="1:17" s="1" customFormat="1">
      <c r="A975"/>
      <c r="B975"/>
      <c r="C975" s="15"/>
      <c r="D975" s="15"/>
      <c r="P975" s="27"/>
      <c r="Q975" s="31"/>
    </row>
    <row r="976" spans="1:17" s="1" customFormat="1">
      <c r="A976"/>
      <c r="B976"/>
      <c r="C976" s="15"/>
      <c r="D976" s="15"/>
      <c r="P976" s="27"/>
      <c r="Q976" s="31"/>
    </row>
    <row r="977" spans="1:17" s="1" customFormat="1">
      <c r="A977"/>
      <c r="B977"/>
      <c r="C977" s="15"/>
      <c r="D977" s="15"/>
      <c r="P977" s="27"/>
      <c r="Q977" s="31"/>
    </row>
    <row r="978" spans="1:17" s="1" customFormat="1">
      <c r="A978"/>
      <c r="B978"/>
      <c r="C978" s="15"/>
      <c r="D978" s="15"/>
      <c r="P978" s="27"/>
      <c r="Q978" s="31"/>
    </row>
    <row r="979" spans="1:17" s="1" customFormat="1">
      <c r="A979"/>
      <c r="B979"/>
      <c r="C979" s="15"/>
      <c r="D979" s="15"/>
      <c r="P979" s="27"/>
      <c r="Q979" s="31"/>
    </row>
    <row r="980" spans="1:17" s="1" customFormat="1">
      <c r="A980"/>
      <c r="B980"/>
      <c r="C980" s="15"/>
      <c r="D980" s="15"/>
      <c r="P980" s="27"/>
      <c r="Q980" s="31"/>
    </row>
    <row r="981" spans="1:17" s="1" customFormat="1">
      <c r="A981"/>
      <c r="B981"/>
      <c r="C981" s="15"/>
      <c r="D981" s="15"/>
      <c r="P981" s="27"/>
      <c r="Q981" s="31"/>
    </row>
    <row r="982" spans="1:17" s="1" customFormat="1">
      <c r="A982"/>
      <c r="B982"/>
      <c r="C982" s="15"/>
      <c r="D982" s="15"/>
      <c r="P982" s="27"/>
      <c r="Q982" s="31"/>
    </row>
    <row r="983" spans="1:17" s="1" customFormat="1">
      <c r="A983"/>
      <c r="B983"/>
      <c r="C983" s="15"/>
      <c r="D983" s="15"/>
      <c r="P983" s="27"/>
      <c r="Q983" s="31"/>
    </row>
    <row r="984" spans="1:17" s="1" customFormat="1">
      <c r="A984"/>
      <c r="B984"/>
      <c r="C984" s="15"/>
      <c r="D984" s="15"/>
      <c r="P984" s="27"/>
      <c r="Q984" s="31"/>
    </row>
    <row r="985" spans="1:17" s="1" customFormat="1">
      <c r="A985"/>
      <c r="B985"/>
      <c r="C985" s="15"/>
      <c r="D985" s="15"/>
      <c r="P985" s="27"/>
      <c r="Q985" s="31"/>
    </row>
    <row r="986" spans="1:17" s="1" customFormat="1">
      <c r="A986"/>
      <c r="B986"/>
      <c r="C986" s="15"/>
      <c r="D986" s="15"/>
      <c r="P986" s="27"/>
      <c r="Q986" s="31"/>
    </row>
    <row r="988" spans="1:17" s="1" customFormat="1">
      <c r="A988"/>
      <c r="B988"/>
      <c r="C988" s="15"/>
      <c r="D988" s="15"/>
      <c r="P988" s="27"/>
      <c r="Q988" s="31"/>
    </row>
    <row r="989" spans="1:17" s="1" customFormat="1">
      <c r="A989"/>
      <c r="B989"/>
      <c r="C989" s="15"/>
      <c r="D989" s="15"/>
      <c r="P989" s="27"/>
      <c r="Q989" s="31"/>
    </row>
    <row r="990" spans="1:17" s="1" customFormat="1">
      <c r="A990"/>
      <c r="B990"/>
      <c r="C990" s="15"/>
      <c r="D990" s="15"/>
      <c r="P990" s="27"/>
      <c r="Q990" s="31"/>
    </row>
    <row r="991" spans="1:17" s="1" customFormat="1">
      <c r="A991"/>
      <c r="B991"/>
      <c r="C991" s="15"/>
      <c r="D991" s="15"/>
      <c r="P991" s="27"/>
      <c r="Q991" s="31"/>
    </row>
    <row r="992" spans="1:17" s="1" customFormat="1">
      <c r="A992"/>
      <c r="B992"/>
      <c r="C992" s="15"/>
      <c r="D992" s="15"/>
      <c r="P992" s="27"/>
      <c r="Q992" s="31"/>
    </row>
    <row r="993" spans="1:17" s="1" customFormat="1">
      <c r="A993"/>
      <c r="B993"/>
      <c r="C993" s="15"/>
      <c r="D993" s="15"/>
      <c r="P993" s="27"/>
      <c r="Q993" s="31"/>
    </row>
    <row r="994" spans="1:17" s="1" customFormat="1">
      <c r="A994"/>
      <c r="B994"/>
      <c r="C994" s="15"/>
      <c r="D994" s="15"/>
      <c r="P994" s="27"/>
      <c r="Q994" s="31"/>
    </row>
    <row r="995" spans="1:17" s="1" customFormat="1">
      <c r="A995"/>
      <c r="B995"/>
      <c r="C995" s="15"/>
      <c r="D995" s="15"/>
      <c r="P995" s="27"/>
      <c r="Q995" s="31"/>
    </row>
    <row r="996" spans="1:17" s="1" customFormat="1">
      <c r="A996"/>
      <c r="B996"/>
      <c r="C996" s="15"/>
      <c r="D996" s="15"/>
      <c r="P996" s="27"/>
      <c r="Q996" s="31"/>
    </row>
    <row r="997" spans="1:17" s="1" customFormat="1">
      <c r="A997"/>
      <c r="B997"/>
      <c r="C997" s="15"/>
      <c r="D997" s="15"/>
      <c r="P997" s="27"/>
      <c r="Q997" s="31"/>
    </row>
    <row r="998" spans="1:17" s="1" customFormat="1">
      <c r="A998"/>
      <c r="B998"/>
      <c r="C998" s="15"/>
      <c r="D998" s="15"/>
      <c r="P998" s="27"/>
      <c r="Q998" s="31"/>
    </row>
    <row r="999" spans="1:17" s="1" customFormat="1">
      <c r="A999"/>
      <c r="B999"/>
      <c r="C999" s="15"/>
      <c r="D999" s="15"/>
      <c r="P999" s="27"/>
      <c r="Q999" s="31"/>
    </row>
    <row r="1000" spans="1:17" s="1" customFormat="1">
      <c r="A1000"/>
      <c r="B1000"/>
      <c r="C1000" s="15"/>
      <c r="D1000" s="15"/>
      <c r="P1000" s="27"/>
      <c r="Q1000" s="31"/>
    </row>
    <row r="1001" spans="1:17" s="1" customFormat="1">
      <c r="A1001"/>
      <c r="B1001"/>
      <c r="C1001" s="15"/>
      <c r="D1001" s="15"/>
      <c r="P1001" s="27"/>
      <c r="Q1001" s="31"/>
    </row>
    <row r="1003" spans="1:17" s="1" customFormat="1">
      <c r="A1003"/>
      <c r="B1003"/>
      <c r="C1003" s="15"/>
      <c r="D1003" s="15"/>
      <c r="P1003" s="27"/>
      <c r="Q1003" s="31"/>
    </row>
    <row r="1004" spans="1:17" s="1" customFormat="1">
      <c r="A1004"/>
      <c r="B1004"/>
      <c r="C1004" s="15"/>
      <c r="D1004" s="15"/>
      <c r="P1004" s="27"/>
      <c r="Q1004" s="31"/>
    </row>
    <row r="1005" spans="1:17" s="1" customFormat="1">
      <c r="A1005"/>
      <c r="B1005"/>
      <c r="C1005" s="15"/>
      <c r="D1005" s="15"/>
      <c r="P1005" s="27"/>
      <c r="Q1005" s="31"/>
    </row>
    <row r="1006" spans="1:17" s="1" customFormat="1">
      <c r="A1006"/>
      <c r="B1006"/>
      <c r="C1006" s="15"/>
      <c r="D1006" s="15"/>
      <c r="P1006" s="27"/>
      <c r="Q1006" s="31"/>
    </row>
    <row r="1007" spans="1:17" s="1" customFormat="1">
      <c r="A1007"/>
      <c r="B1007"/>
      <c r="C1007" s="15"/>
      <c r="D1007" s="15"/>
      <c r="P1007" s="27"/>
      <c r="Q1007" s="31"/>
    </row>
    <row r="1008" spans="1:17" s="1" customFormat="1">
      <c r="A1008"/>
      <c r="B1008"/>
      <c r="C1008" s="15"/>
      <c r="D1008" s="15"/>
      <c r="P1008" s="27"/>
      <c r="Q1008" s="31"/>
    </row>
    <row r="1009" spans="1:17" s="1" customFormat="1">
      <c r="A1009"/>
      <c r="B1009"/>
      <c r="C1009" s="15"/>
      <c r="D1009" s="15"/>
      <c r="P1009" s="27"/>
      <c r="Q1009" s="31"/>
    </row>
    <row r="1010" spans="1:17" s="1" customFormat="1">
      <c r="A1010"/>
      <c r="B1010"/>
      <c r="C1010" s="15"/>
      <c r="D1010" s="15"/>
      <c r="P1010" s="27"/>
      <c r="Q1010" s="31"/>
    </row>
    <row r="1011" spans="1:17" s="1" customFormat="1">
      <c r="A1011"/>
      <c r="B1011"/>
      <c r="C1011" s="15"/>
      <c r="D1011" s="15"/>
      <c r="P1011" s="27"/>
      <c r="Q1011" s="31"/>
    </row>
    <row r="1012" spans="1:17" s="1" customFormat="1">
      <c r="A1012"/>
      <c r="B1012"/>
      <c r="C1012" s="15"/>
      <c r="D1012" s="15"/>
      <c r="P1012" s="27"/>
      <c r="Q1012" s="31"/>
    </row>
    <row r="1013" spans="1:17" s="1" customFormat="1">
      <c r="A1013"/>
      <c r="B1013"/>
      <c r="C1013" s="15"/>
      <c r="D1013" s="15"/>
      <c r="P1013" s="27"/>
      <c r="Q1013" s="31"/>
    </row>
    <row r="1014" spans="1:17" s="1" customFormat="1">
      <c r="A1014"/>
      <c r="B1014"/>
      <c r="C1014" s="15"/>
      <c r="D1014" s="15"/>
      <c r="P1014" s="27"/>
      <c r="Q1014" s="31"/>
    </row>
    <row r="1015" spans="1:17" s="1" customFormat="1">
      <c r="A1015"/>
      <c r="B1015"/>
      <c r="C1015" s="15"/>
      <c r="D1015" s="15"/>
      <c r="P1015" s="27"/>
      <c r="Q1015" s="31"/>
    </row>
    <row r="1016" spans="1:17" s="1" customFormat="1">
      <c r="C1016" s="36"/>
      <c r="D1016" s="36"/>
      <c r="P1016" s="27"/>
      <c r="Q1016" s="31"/>
    </row>
    <row r="1017" spans="1:17" s="1" customFormat="1">
      <c r="A1017"/>
      <c r="B1017"/>
      <c r="C1017" s="15"/>
      <c r="D1017" s="15"/>
      <c r="P1017" s="27"/>
      <c r="Q1017" s="31"/>
    </row>
    <row r="1018" spans="1:17" s="1" customFormat="1">
      <c r="A1018"/>
      <c r="B1018"/>
      <c r="C1018" s="15"/>
      <c r="D1018" s="15"/>
      <c r="P1018" s="27"/>
      <c r="Q1018" s="31"/>
    </row>
    <row r="1019" spans="1:17" s="1" customFormat="1">
      <c r="A1019"/>
      <c r="B1019"/>
      <c r="C1019" s="15"/>
      <c r="D1019" s="15"/>
      <c r="P1019" s="27"/>
      <c r="Q1019" s="31"/>
    </row>
    <row r="1020" spans="1:17" s="1" customFormat="1">
      <c r="A1020"/>
      <c r="B1020"/>
      <c r="C1020" s="15"/>
      <c r="D1020" s="15"/>
      <c r="P1020" s="27"/>
      <c r="Q1020" s="31"/>
    </row>
    <row r="1021" spans="1:17" s="1" customFormat="1">
      <c r="A1021"/>
      <c r="B1021"/>
      <c r="C1021" s="15"/>
      <c r="D1021" s="15"/>
      <c r="P1021" s="27"/>
      <c r="Q1021" s="31"/>
    </row>
    <row r="1022" spans="1:17" s="1" customFormat="1">
      <c r="A1022"/>
      <c r="B1022"/>
      <c r="C1022" s="15"/>
      <c r="D1022" s="15"/>
      <c r="P1022" s="27"/>
      <c r="Q1022" s="31"/>
    </row>
    <row r="1023" spans="1:17" s="1" customFormat="1">
      <c r="A1023"/>
      <c r="B1023"/>
      <c r="C1023" s="15"/>
      <c r="D1023" s="15"/>
      <c r="P1023" s="27"/>
      <c r="Q1023" s="31"/>
    </row>
    <row r="1024" spans="1:17" s="1" customFormat="1">
      <c r="A1024"/>
      <c r="B1024"/>
      <c r="C1024" s="15"/>
      <c r="D1024" s="15"/>
      <c r="P1024" s="27"/>
      <c r="Q1024" s="31"/>
    </row>
    <row r="1025" spans="1:17" s="1" customFormat="1">
      <c r="C1025" s="36"/>
      <c r="D1025" s="36"/>
      <c r="P1025" s="27"/>
      <c r="Q1025" s="31"/>
    </row>
    <row r="1026" spans="1:17" s="1" customFormat="1">
      <c r="C1026" s="36"/>
      <c r="D1026" s="36"/>
      <c r="P1026" s="27"/>
      <c r="Q1026" s="31"/>
    </row>
    <row r="1027" spans="1:17" s="1" customFormat="1">
      <c r="A1027"/>
      <c r="B1027"/>
      <c r="C1027" s="15"/>
      <c r="D1027" s="15"/>
      <c r="P1027" s="27"/>
      <c r="Q1027" s="31"/>
    </row>
    <row r="1028" spans="1:17" s="1" customFormat="1">
      <c r="A1028"/>
      <c r="B1028"/>
      <c r="C1028" s="15"/>
      <c r="D1028" s="15"/>
      <c r="P1028" s="27"/>
      <c r="Q1028" s="31"/>
    </row>
    <row r="1029" spans="1:17" s="1" customFormat="1">
      <c r="A1029"/>
      <c r="B1029"/>
      <c r="C1029" s="15"/>
      <c r="D1029" s="15"/>
      <c r="P1029" s="27"/>
      <c r="Q1029" s="31"/>
    </row>
    <row r="1030" spans="1:17" s="1" customFormat="1">
      <c r="A1030"/>
      <c r="B1030"/>
      <c r="C1030" s="15"/>
      <c r="D1030" s="15"/>
      <c r="P1030" s="27"/>
      <c r="Q1030" s="31"/>
    </row>
    <row r="1031" spans="1:17" s="1" customFormat="1">
      <c r="A1031"/>
      <c r="B1031"/>
      <c r="C1031" s="15"/>
      <c r="D1031" s="15"/>
      <c r="P1031" s="27"/>
      <c r="Q1031" s="31"/>
    </row>
    <row r="1032" spans="1:17" s="1" customFormat="1">
      <c r="A1032"/>
      <c r="B1032"/>
      <c r="C1032" s="15"/>
      <c r="D1032" s="15"/>
      <c r="P1032" s="27"/>
      <c r="Q1032" s="31"/>
    </row>
    <row r="1033" spans="1:17" s="1" customFormat="1">
      <c r="A1033"/>
      <c r="B1033"/>
      <c r="C1033" s="15"/>
      <c r="D1033" s="15"/>
      <c r="P1033" s="27"/>
      <c r="Q1033" s="31"/>
    </row>
    <row r="1034" spans="1:17" s="1" customFormat="1">
      <c r="A1034"/>
      <c r="B1034"/>
      <c r="C1034" s="15"/>
      <c r="D1034" s="15"/>
      <c r="P1034" s="27"/>
      <c r="Q1034" s="31"/>
    </row>
    <row r="1035" spans="1:17" s="1" customFormat="1">
      <c r="A1035"/>
      <c r="B1035"/>
      <c r="C1035" s="15"/>
      <c r="D1035" s="15"/>
      <c r="P1035" s="27"/>
      <c r="Q1035" s="31"/>
    </row>
    <row r="1036" spans="1:17" s="1" customFormat="1">
      <c r="A1036"/>
      <c r="B1036"/>
      <c r="C1036" s="15"/>
      <c r="D1036" s="15"/>
      <c r="P1036" s="27"/>
      <c r="Q1036" s="31"/>
    </row>
    <row r="1037" spans="1:17" s="1" customFormat="1">
      <c r="A1037"/>
      <c r="B1037"/>
      <c r="C1037" s="15"/>
      <c r="D1037" s="15"/>
      <c r="P1037" s="27"/>
      <c r="Q1037" s="31"/>
    </row>
    <row r="1038" spans="1:17" s="1" customFormat="1">
      <c r="A1038"/>
      <c r="B1038"/>
      <c r="C1038" s="15"/>
      <c r="D1038" s="15"/>
      <c r="P1038" s="27"/>
      <c r="Q1038" s="31"/>
    </row>
    <row r="1039" spans="1:17" s="1" customFormat="1">
      <c r="A1039"/>
      <c r="B1039"/>
      <c r="C1039" s="15"/>
      <c r="D1039" s="15"/>
      <c r="P1039" s="27"/>
      <c r="Q1039" s="31"/>
    </row>
    <row r="1040" spans="1:17" s="1" customFormat="1">
      <c r="A1040"/>
      <c r="B1040"/>
      <c r="C1040" s="15"/>
      <c r="D1040" s="15"/>
      <c r="P1040" s="27"/>
      <c r="Q1040" s="31"/>
    </row>
    <row r="1041" spans="1:17" s="1" customFormat="1">
      <c r="A1041"/>
      <c r="B1041"/>
      <c r="C1041" s="15"/>
      <c r="D1041" s="15"/>
      <c r="P1041" s="27"/>
      <c r="Q1041" s="31"/>
    </row>
    <row r="1042" spans="1:17" s="1" customFormat="1">
      <c r="A1042"/>
      <c r="B1042"/>
      <c r="C1042" s="15"/>
      <c r="D1042" s="15"/>
      <c r="P1042" s="27"/>
      <c r="Q1042" s="31"/>
    </row>
    <row r="1043" spans="1:17" s="1" customFormat="1">
      <c r="A1043"/>
      <c r="B1043"/>
      <c r="C1043" s="15"/>
      <c r="D1043" s="15"/>
      <c r="P1043" s="27"/>
      <c r="Q1043" s="31"/>
    </row>
    <row r="1044" spans="1:17" s="1" customFormat="1">
      <c r="A1044"/>
      <c r="B1044"/>
      <c r="C1044" s="15"/>
      <c r="D1044" s="15"/>
      <c r="P1044" s="27"/>
      <c r="Q1044" s="31"/>
    </row>
    <row r="1045" spans="1:17" s="1" customFormat="1">
      <c r="A1045"/>
      <c r="B1045"/>
      <c r="C1045" s="15"/>
      <c r="D1045" s="15"/>
      <c r="P1045" s="27"/>
      <c r="Q1045" s="31"/>
    </row>
    <row r="1046" spans="1:17" s="1" customFormat="1">
      <c r="A1046"/>
      <c r="B1046"/>
      <c r="C1046" s="15"/>
      <c r="D1046" s="15"/>
      <c r="P1046" s="27"/>
      <c r="Q1046" s="31"/>
    </row>
    <row r="1047" spans="1:17" s="1" customFormat="1">
      <c r="A1047"/>
      <c r="B1047"/>
      <c r="C1047" s="15"/>
      <c r="D1047" s="15"/>
      <c r="P1047" s="27"/>
      <c r="Q1047" s="31"/>
    </row>
    <row r="1048" spans="1:17" s="1" customFormat="1">
      <c r="A1048"/>
      <c r="B1048"/>
      <c r="C1048" s="15"/>
      <c r="D1048" s="15"/>
      <c r="P1048" s="27"/>
      <c r="Q1048" s="31"/>
    </row>
    <row r="1049" spans="1:17" s="1" customFormat="1">
      <c r="A1049"/>
      <c r="B1049"/>
      <c r="C1049" s="15"/>
      <c r="D1049" s="15"/>
      <c r="P1049" s="27"/>
      <c r="Q1049" s="31"/>
    </row>
    <row r="1050" spans="1:17" s="1" customFormat="1">
      <c r="A1050"/>
      <c r="B1050"/>
      <c r="C1050" s="15"/>
      <c r="D1050" s="15"/>
      <c r="P1050" s="27"/>
      <c r="Q1050" s="31"/>
    </row>
    <row r="1051" spans="1:17" s="1" customFormat="1">
      <c r="A1051"/>
      <c r="B1051"/>
      <c r="C1051" s="15"/>
      <c r="D1051" s="15"/>
      <c r="P1051" s="27"/>
      <c r="Q1051" s="31"/>
    </row>
    <row r="1052" spans="1:17" s="1" customFormat="1">
      <c r="A1052"/>
      <c r="B1052"/>
      <c r="C1052" s="15"/>
      <c r="D1052" s="15"/>
      <c r="P1052" s="27"/>
      <c r="Q1052" s="31"/>
    </row>
    <row r="1053" spans="1:17" s="1" customFormat="1">
      <c r="A1053"/>
      <c r="B1053"/>
      <c r="C1053" s="15"/>
      <c r="D1053" s="15"/>
      <c r="P1053" s="27"/>
      <c r="Q1053" s="31"/>
    </row>
    <row r="1054" spans="1:17" s="1" customFormat="1">
      <c r="A1054"/>
      <c r="B1054"/>
      <c r="C1054" s="15"/>
      <c r="D1054" s="15"/>
      <c r="P1054" s="27"/>
      <c r="Q1054" s="31"/>
    </row>
    <row r="1055" spans="1:17" s="1" customFormat="1">
      <c r="A1055"/>
      <c r="B1055"/>
      <c r="C1055" s="15"/>
      <c r="D1055" s="15"/>
      <c r="P1055" s="27"/>
      <c r="Q1055" s="31"/>
    </row>
    <row r="1056" spans="1:17" s="1" customFormat="1">
      <c r="A1056"/>
      <c r="B1056"/>
      <c r="C1056" s="15"/>
      <c r="D1056" s="15"/>
      <c r="P1056" s="27"/>
      <c r="Q1056" s="31"/>
    </row>
    <row r="1057" spans="1:17" s="1" customFormat="1">
      <c r="A1057"/>
      <c r="B1057"/>
      <c r="C1057" s="15"/>
      <c r="D1057" s="15"/>
      <c r="P1057" s="27"/>
      <c r="Q1057" s="31"/>
    </row>
    <row r="1058" spans="1:17" s="1" customFormat="1">
      <c r="A1058"/>
      <c r="B1058"/>
      <c r="C1058" s="15"/>
      <c r="D1058" s="15"/>
      <c r="P1058" s="27"/>
      <c r="Q1058" s="31"/>
    </row>
    <row r="1059" spans="1:17" s="1" customFormat="1">
      <c r="A1059"/>
      <c r="B1059"/>
      <c r="C1059" s="15"/>
      <c r="D1059" s="15"/>
      <c r="P1059" s="27"/>
      <c r="Q1059" s="31"/>
    </row>
    <row r="1060" spans="1:17" s="1" customFormat="1">
      <c r="A1060"/>
      <c r="B1060"/>
      <c r="C1060" s="15"/>
      <c r="D1060" s="15"/>
      <c r="P1060" s="27"/>
      <c r="Q1060" s="31"/>
    </row>
    <row r="1061" spans="1:17" s="1" customFormat="1">
      <c r="A1061"/>
      <c r="B1061"/>
      <c r="C1061" s="15"/>
      <c r="D1061" s="15"/>
      <c r="P1061" s="27"/>
      <c r="Q1061" s="31"/>
    </row>
    <row r="1062" spans="1:17" s="1" customFormat="1">
      <c r="A1062"/>
      <c r="B1062"/>
      <c r="C1062" s="15"/>
      <c r="D1062" s="15"/>
      <c r="P1062" s="27"/>
      <c r="Q1062" s="31"/>
    </row>
    <row r="1063" spans="1:17" s="1" customFormat="1">
      <c r="A1063"/>
      <c r="B1063"/>
      <c r="C1063" s="15"/>
      <c r="D1063" s="15"/>
      <c r="P1063" s="27"/>
      <c r="Q1063" s="31"/>
    </row>
    <row r="1064" spans="1:17" s="1" customFormat="1">
      <c r="A1064"/>
      <c r="B1064"/>
      <c r="C1064" s="15"/>
      <c r="D1064" s="15"/>
      <c r="P1064" s="27"/>
      <c r="Q1064" s="31"/>
    </row>
    <row r="1065" spans="1:17" s="1" customFormat="1">
      <c r="A1065"/>
      <c r="B1065"/>
      <c r="C1065" s="15"/>
      <c r="D1065" s="15"/>
      <c r="P1065" s="27"/>
      <c r="Q1065" s="31"/>
    </row>
    <row r="1066" spans="1:17" s="1" customFormat="1">
      <c r="A1066"/>
      <c r="B1066"/>
      <c r="C1066" s="15"/>
      <c r="D1066" s="15"/>
      <c r="P1066" s="27"/>
      <c r="Q1066" s="31"/>
    </row>
    <row r="1067" spans="1:17" s="1" customFormat="1">
      <c r="C1067" s="36"/>
      <c r="D1067" s="36"/>
      <c r="P1067" s="27"/>
      <c r="Q1067" s="31"/>
    </row>
    <row r="1068" spans="1:17" s="1" customFormat="1">
      <c r="A1068"/>
      <c r="B1068"/>
      <c r="C1068" s="15"/>
      <c r="D1068" s="15"/>
      <c r="P1068" s="27"/>
      <c r="Q1068" s="31"/>
    </row>
    <row r="1069" spans="1:17" s="1" customFormat="1">
      <c r="A1069"/>
      <c r="B1069"/>
      <c r="C1069" s="15"/>
      <c r="D1069" s="15"/>
      <c r="P1069" s="27"/>
      <c r="Q1069" s="31"/>
    </row>
    <row r="1070" spans="1:17" s="1" customFormat="1">
      <c r="A1070"/>
      <c r="B1070"/>
      <c r="C1070" s="15"/>
      <c r="D1070" s="15"/>
      <c r="P1070" s="27"/>
      <c r="Q1070" s="31"/>
    </row>
    <row r="1071" spans="1:17" s="1" customFormat="1">
      <c r="A1071"/>
      <c r="B1071"/>
      <c r="C1071" s="15"/>
      <c r="D1071" s="15"/>
      <c r="P1071" s="27"/>
      <c r="Q1071" s="31"/>
    </row>
    <row r="1072" spans="1:17" s="1" customFormat="1">
      <c r="A1072"/>
      <c r="B1072"/>
      <c r="C1072" s="15"/>
      <c r="D1072" s="15"/>
      <c r="P1072" s="27"/>
      <c r="Q1072" s="31"/>
    </row>
    <row r="1073" spans="1:17" s="1" customFormat="1">
      <c r="A1073"/>
      <c r="B1073"/>
      <c r="C1073" s="15"/>
      <c r="D1073" s="15"/>
      <c r="P1073" s="27"/>
      <c r="Q1073" s="31"/>
    </row>
    <row r="1074" spans="1:17" s="1" customFormat="1">
      <c r="A1074"/>
      <c r="B1074"/>
      <c r="C1074" s="15"/>
      <c r="D1074" s="15"/>
      <c r="P1074" s="27"/>
      <c r="Q1074" s="31"/>
    </row>
    <row r="1075" spans="1:17" s="1" customFormat="1">
      <c r="A1075"/>
      <c r="B1075"/>
      <c r="C1075" s="15"/>
      <c r="D1075" s="15"/>
      <c r="P1075" s="27"/>
      <c r="Q1075" s="31"/>
    </row>
    <row r="1076" spans="1:17" s="1" customFormat="1">
      <c r="A1076"/>
      <c r="B1076"/>
      <c r="C1076" s="15"/>
      <c r="D1076" s="15"/>
      <c r="P1076" s="27"/>
      <c r="Q1076" s="31"/>
    </row>
    <row r="1077" spans="1:17" s="1" customFormat="1">
      <c r="A1077"/>
      <c r="B1077"/>
      <c r="C1077" s="15"/>
      <c r="D1077" s="15"/>
      <c r="P1077" s="27"/>
      <c r="Q1077" s="31"/>
    </row>
    <row r="1078" spans="1:17" s="1" customFormat="1">
      <c r="A1078"/>
      <c r="B1078"/>
      <c r="C1078" s="15"/>
      <c r="D1078" s="15"/>
      <c r="P1078" s="27"/>
      <c r="Q1078" s="31"/>
    </row>
    <row r="1079" spans="1:17" s="1" customFormat="1">
      <c r="A1079"/>
      <c r="B1079"/>
      <c r="C1079" s="15"/>
      <c r="D1079" s="15"/>
      <c r="P1079" s="27"/>
      <c r="Q1079" s="31"/>
    </row>
    <row r="1080" spans="1:17" s="1" customFormat="1">
      <c r="A1080"/>
      <c r="B1080"/>
      <c r="C1080" s="15"/>
      <c r="D1080" s="15"/>
      <c r="P1080" s="27"/>
      <c r="Q1080" s="31"/>
    </row>
    <row r="1081" spans="1:17" s="1" customFormat="1">
      <c r="A1081"/>
      <c r="B1081"/>
      <c r="C1081" s="15"/>
      <c r="D1081" s="15"/>
      <c r="P1081" s="27"/>
      <c r="Q1081" s="31"/>
    </row>
    <row r="1082" spans="1:17" s="1" customFormat="1">
      <c r="A1082"/>
      <c r="B1082"/>
      <c r="C1082" s="15"/>
      <c r="D1082" s="15"/>
      <c r="P1082" s="27"/>
      <c r="Q1082" s="31"/>
    </row>
    <row r="1083" spans="1:17" s="1" customFormat="1">
      <c r="A1083"/>
      <c r="B1083"/>
      <c r="C1083" s="15"/>
      <c r="D1083" s="15"/>
      <c r="P1083" s="27"/>
      <c r="Q1083" s="31"/>
    </row>
    <row r="1084" spans="1:17" s="1" customFormat="1">
      <c r="A1084"/>
      <c r="B1084"/>
      <c r="C1084" s="15"/>
      <c r="D1084" s="15"/>
      <c r="P1084" s="27"/>
      <c r="Q1084" s="31"/>
    </row>
    <row r="1085" spans="1:17" s="1" customFormat="1">
      <c r="A1085"/>
      <c r="B1085"/>
      <c r="C1085" s="15"/>
      <c r="D1085" s="15"/>
      <c r="P1085" s="27"/>
      <c r="Q1085" s="31"/>
    </row>
    <row r="1086" spans="1:17" s="1" customFormat="1">
      <c r="A1086"/>
      <c r="B1086"/>
      <c r="C1086" s="15"/>
      <c r="D1086" s="15"/>
      <c r="P1086" s="27"/>
      <c r="Q1086" s="31"/>
    </row>
    <row r="1087" spans="1:17" s="1" customFormat="1">
      <c r="A1087"/>
      <c r="B1087"/>
      <c r="C1087" s="15"/>
      <c r="D1087" s="15"/>
      <c r="P1087" s="27"/>
      <c r="Q1087" s="31"/>
    </row>
    <row r="1088" spans="1:17" s="1" customFormat="1">
      <c r="A1088"/>
      <c r="B1088"/>
      <c r="C1088" s="15"/>
      <c r="D1088" s="15"/>
      <c r="P1088" s="27"/>
      <c r="Q1088" s="31"/>
    </row>
    <row r="1089" spans="1:17" s="1" customFormat="1">
      <c r="A1089"/>
      <c r="B1089"/>
      <c r="C1089" s="15"/>
      <c r="D1089" s="15"/>
      <c r="P1089" s="27"/>
      <c r="Q1089" s="31"/>
    </row>
    <row r="1090" spans="1:17" s="1" customFormat="1">
      <c r="A1090"/>
      <c r="B1090"/>
      <c r="C1090" s="15"/>
      <c r="D1090" s="15"/>
      <c r="P1090" s="27"/>
      <c r="Q1090" s="31"/>
    </row>
    <row r="1091" spans="1:17" s="1" customFormat="1">
      <c r="A1091"/>
      <c r="B1091"/>
      <c r="C1091" s="15"/>
      <c r="D1091" s="15"/>
      <c r="P1091" s="27"/>
      <c r="Q1091" s="31"/>
    </row>
    <row r="1092" spans="1:17" s="1" customFormat="1">
      <c r="A1092"/>
      <c r="B1092"/>
      <c r="C1092" s="15"/>
      <c r="D1092" s="15"/>
      <c r="P1092" s="27"/>
      <c r="Q1092" s="31"/>
    </row>
    <row r="1093" spans="1:17" s="1" customFormat="1">
      <c r="A1093"/>
      <c r="B1093"/>
      <c r="C1093" s="15"/>
      <c r="D1093" s="15"/>
      <c r="P1093" s="27"/>
      <c r="Q1093" s="31"/>
    </row>
    <row r="1094" spans="1:17" s="1" customFormat="1">
      <c r="A1094"/>
      <c r="B1094"/>
      <c r="C1094" s="15"/>
      <c r="D1094" s="15"/>
      <c r="P1094" s="27"/>
      <c r="Q1094" s="31"/>
    </row>
    <row r="1095" spans="1:17" s="1" customFormat="1">
      <c r="A1095"/>
      <c r="B1095"/>
      <c r="C1095" s="15"/>
      <c r="D1095" s="15"/>
      <c r="P1095" s="27"/>
      <c r="Q1095" s="31"/>
    </row>
    <row r="1096" spans="1:17" s="1" customFormat="1">
      <c r="A1096"/>
      <c r="B1096"/>
      <c r="C1096" s="15"/>
      <c r="D1096" s="15"/>
      <c r="P1096" s="27"/>
      <c r="Q1096" s="31"/>
    </row>
    <row r="1097" spans="1:17" s="1" customFormat="1">
      <c r="A1097"/>
      <c r="B1097"/>
      <c r="C1097" s="15"/>
      <c r="D1097" s="15"/>
      <c r="P1097" s="27"/>
      <c r="Q1097" s="31"/>
    </row>
    <row r="1098" spans="1:17" s="1" customFormat="1">
      <c r="A1098"/>
      <c r="B1098"/>
      <c r="C1098" s="15"/>
      <c r="D1098" s="15"/>
      <c r="P1098" s="27"/>
      <c r="Q1098" s="31"/>
    </row>
    <row r="1099" spans="1:17" s="1" customFormat="1">
      <c r="A1099"/>
      <c r="B1099"/>
      <c r="C1099" s="15"/>
      <c r="D1099" s="15"/>
      <c r="P1099" s="27"/>
      <c r="Q1099" s="31"/>
    </row>
    <row r="1100" spans="1:17" s="1" customFormat="1">
      <c r="A1100"/>
      <c r="B1100"/>
      <c r="C1100" s="15"/>
      <c r="D1100" s="15"/>
      <c r="P1100" s="27"/>
      <c r="Q1100" s="31"/>
    </row>
    <row r="1101" spans="1:17" s="1" customFormat="1">
      <c r="A1101"/>
      <c r="B1101"/>
      <c r="C1101" s="15"/>
      <c r="D1101" s="15"/>
      <c r="P1101" s="27"/>
      <c r="Q1101" s="31"/>
    </row>
    <row r="1102" spans="1:17" s="1" customFormat="1">
      <c r="A1102"/>
      <c r="B1102"/>
      <c r="C1102" s="15"/>
      <c r="D1102" s="15"/>
      <c r="P1102" s="27"/>
      <c r="Q1102" s="31"/>
    </row>
    <row r="1103" spans="1:17" s="1" customFormat="1">
      <c r="A1103"/>
      <c r="B1103"/>
      <c r="C1103" s="15"/>
      <c r="D1103" s="15"/>
      <c r="P1103" s="27"/>
      <c r="Q1103" s="31"/>
    </row>
    <row r="1104" spans="1:17" s="1" customFormat="1">
      <c r="A1104"/>
      <c r="B1104"/>
      <c r="C1104" s="15"/>
      <c r="D1104" s="15"/>
      <c r="P1104" s="27"/>
      <c r="Q1104" s="31"/>
    </row>
    <row r="1105" spans="1:17" s="1" customFormat="1">
      <c r="A1105"/>
      <c r="B1105"/>
      <c r="C1105" s="15"/>
      <c r="D1105" s="15"/>
      <c r="P1105" s="27"/>
      <c r="Q1105" s="31"/>
    </row>
    <row r="1106" spans="1:17" s="1" customFormat="1">
      <c r="A1106"/>
      <c r="B1106"/>
      <c r="C1106" s="15"/>
      <c r="D1106" s="15"/>
      <c r="P1106" s="27"/>
      <c r="Q1106" s="31"/>
    </row>
    <row r="1107" spans="1:17" s="1" customFormat="1">
      <c r="A1107"/>
      <c r="B1107"/>
      <c r="C1107" s="15"/>
      <c r="D1107" s="15"/>
      <c r="P1107" s="27"/>
      <c r="Q1107" s="31"/>
    </row>
    <row r="1108" spans="1:17" s="1" customFormat="1">
      <c r="A1108"/>
      <c r="B1108"/>
      <c r="C1108" s="15"/>
      <c r="D1108" s="15"/>
      <c r="P1108" s="27"/>
      <c r="Q1108" s="31"/>
    </row>
    <row r="1109" spans="1:17" s="1" customFormat="1">
      <c r="A1109"/>
      <c r="B1109"/>
      <c r="C1109" s="15"/>
      <c r="D1109" s="15"/>
      <c r="P1109" s="27"/>
      <c r="Q1109" s="31"/>
    </row>
    <row r="1110" spans="1:17" s="1" customFormat="1">
      <c r="A1110"/>
      <c r="B1110"/>
      <c r="C1110" s="15"/>
      <c r="D1110" s="15"/>
      <c r="P1110" s="27"/>
      <c r="Q1110" s="31"/>
    </row>
    <row r="1111" spans="1:17" s="1" customFormat="1">
      <c r="A1111"/>
      <c r="B1111"/>
      <c r="C1111" s="15"/>
      <c r="D1111" s="15"/>
      <c r="P1111" s="27"/>
      <c r="Q1111" s="31"/>
    </row>
    <row r="1112" spans="1:17" s="1" customFormat="1">
      <c r="A1112"/>
      <c r="B1112"/>
      <c r="C1112" s="15"/>
      <c r="D1112" s="15"/>
      <c r="P1112" s="27"/>
      <c r="Q1112" s="31"/>
    </row>
    <row r="1113" spans="1:17" s="1" customFormat="1">
      <c r="A1113"/>
      <c r="B1113"/>
      <c r="C1113" s="15"/>
      <c r="D1113" s="15"/>
      <c r="P1113" s="27"/>
      <c r="Q1113" s="31"/>
    </row>
    <row r="1114" spans="1:17" s="1" customFormat="1">
      <c r="A1114"/>
      <c r="B1114"/>
      <c r="C1114" s="15"/>
      <c r="D1114" s="15"/>
      <c r="P1114" s="27"/>
      <c r="Q1114" s="31"/>
    </row>
    <row r="1115" spans="1:17" s="1" customFormat="1">
      <c r="A1115"/>
      <c r="B1115"/>
      <c r="C1115" s="15"/>
      <c r="D1115" s="15"/>
      <c r="P1115" s="27"/>
      <c r="Q1115" s="31"/>
    </row>
    <row r="1116" spans="1:17" s="1" customFormat="1">
      <c r="A1116"/>
      <c r="B1116"/>
      <c r="C1116" s="15"/>
      <c r="D1116" s="15"/>
      <c r="P1116" s="27"/>
      <c r="Q1116" s="31"/>
    </row>
    <row r="1117" spans="1:17" s="1" customFormat="1">
      <c r="A1117"/>
      <c r="B1117"/>
      <c r="C1117" s="15"/>
      <c r="D1117" s="15"/>
      <c r="P1117" s="27"/>
      <c r="Q1117" s="31"/>
    </row>
    <row r="1118" spans="1:17" s="1" customFormat="1">
      <c r="A1118"/>
      <c r="B1118"/>
      <c r="C1118" s="15"/>
      <c r="D1118" s="15"/>
      <c r="P1118" s="27"/>
      <c r="Q1118" s="31"/>
    </row>
    <row r="1119" spans="1:17" s="1" customFormat="1">
      <c r="A1119"/>
      <c r="B1119"/>
      <c r="C1119" s="15"/>
      <c r="D1119" s="15"/>
      <c r="P1119" s="27"/>
      <c r="Q1119" s="31"/>
    </row>
    <row r="1120" spans="1:17" s="1" customFormat="1">
      <c r="A1120"/>
      <c r="B1120"/>
      <c r="C1120" s="15"/>
      <c r="D1120" s="15"/>
      <c r="P1120" s="27"/>
      <c r="Q1120" s="31"/>
    </row>
    <row r="1121" spans="1:17" s="1" customFormat="1">
      <c r="A1121"/>
      <c r="B1121"/>
      <c r="C1121" s="15"/>
      <c r="D1121" s="15"/>
      <c r="P1121" s="27"/>
      <c r="Q1121" s="31"/>
    </row>
    <row r="1122" spans="1:17" s="1" customFormat="1">
      <c r="A1122"/>
      <c r="B1122"/>
      <c r="C1122" s="15"/>
      <c r="D1122" s="15"/>
      <c r="P1122" s="27"/>
      <c r="Q1122" s="31"/>
    </row>
    <row r="1123" spans="1:17" s="1" customFormat="1">
      <c r="A1123"/>
      <c r="B1123"/>
      <c r="C1123" s="15"/>
      <c r="D1123" s="15"/>
      <c r="P1123" s="27"/>
      <c r="Q1123" s="31"/>
    </row>
    <row r="1124" spans="1:17" s="1" customFormat="1">
      <c r="A1124"/>
      <c r="B1124"/>
      <c r="C1124" s="15"/>
      <c r="D1124" s="15"/>
      <c r="P1124" s="27"/>
      <c r="Q1124" s="31"/>
    </row>
    <row r="1125" spans="1:17" s="1" customFormat="1">
      <c r="A1125"/>
      <c r="B1125"/>
      <c r="C1125" s="15"/>
      <c r="D1125" s="15"/>
      <c r="P1125" s="27"/>
      <c r="Q1125" s="31"/>
    </row>
    <row r="1126" spans="1:17" s="1" customFormat="1">
      <c r="A1126"/>
      <c r="B1126"/>
      <c r="C1126" s="15"/>
      <c r="D1126" s="15"/>
      <c r="P1126" s="27"/>
      <c r="Q1126" s="31"/>
    </row>
    <row r="1127" spans="1:17" s="1" customFormat="1">
      <c r="A1127"/>
      <c r="B1127"/>
      <c r="C1127" s="15"/>
      <c r="D1127" s="15"/>
      <c r="P1127" s="27"/>
      <c r="Q1127" s="31"/>
    </row>
    <row r="1128" spans="1:17" s="1" customFormat="1">
      <c r="A1128"/>
      <c r="B1128"/>
      <c r="C1128" s="15"/>
      <c r="D1128" s="15"/>
      <c r="P1128" s="27"/>
      <c r="Q1128" s="31"/>
    </row>
    <row r="1129" spans="1:17" s="1" customFormat="1">
      <c r="A1129"/>
      <c r="B1129"/>
      <c r="C1129" s="15"/>
      <c r="D1129" s="15"/>
      <c r="P1129" s="27"/>
      <c r="Q1129" s="31"/>
    </row>
    <row r="1130" spans="1:17" s="1" customFormat="1">
      <c r="A1130"/>
      <c r="B1130"/>
      <c r="C1130" s="15"/>
      <c r="D1130" s="15"/>
      <c r="P1130" s="27"/>
      <c r="Q1130" s="31"/>
    </row>
    <row r="1131" spans="1:17" s="1" customFormat="1">
      <c r="A1131"/>
      <c r="B1131"/>
      <c r="C1131" s="15"/>
      <c r="D1131" s="15"/>
      <c r="P1131" s="27"/>
      <c r="Q1131" s="31"/>
    </row>
    <row r="1132" spans="1:17" s="1" customFormat="1">
      <c r="C1132" s="36"/>
      <c r="D1132" s="36"/>
      <c r="P1132" s="27"/>
      <c r="Q1132" s="31"/>
    </row>
    <row r="1133" spans="1:17" s="1" customFormat="1">
      <c r="A1133"/>
      <c r="B1133"/>
      <c r="C1133" s="15"/>
      <c r="D1133" s="15"/>
      <c r="P1133" s="27"/>
      <c r="Q1133" s="31"/>
    </row>
    <row r="1134" spans="1:17" s="1" customFormat="1">
      <c r="A1134"/>
      <c r="B1134"/>
      <c r="C1134" s="15"/>
      <c r="D1134" s="15"/>
      <c r="P1134" s="27"/>
      <c r="Q1134" s="31"/>
    </row>
    <row r="1135" spans="1:17" s="1" customFormat="1">
      <c r="A1135"/>
      <c r="B1135"/>
      <c r="C1135" s="15"/>
      <c r="D1135" s="15"/>
      <c r="P1135" s="27"/>
      <c r="Q1135" s="31"/>
    </row>
    <row r="1136" spans="1:17" s="1" customFormat="1">
      <c r="A1136"/>
      <c r="B1136"/>
      <c r="C1136" s="15"/>
      <c r="D1136" s="15"/>
      <c r="P1136" s="27"/>
      <c r="Q1136" s="31"/>
    </row>
    <row r="1137" spans="1:17" s="1" customFormat="1">
      <c r="A1137"/>
      <c r="B1137"/>
      <c r="C1137" s="15"/>
      <c r="D1137" s="15"/>
      <c r="P1137" s="27"/>
      <c r="Q1137" s="31"/>
    </row>
    <row r="1138" spans="1:17" s="1" customFormat="1">
      <c r="A1138"/>
      <c r="B1138"/>
      <c r="C1138" s="15"/>
      <c r="D1138" s="15"/>
      <c r="P1138" s="27"/>
      <c r="Q1138" s="31"/>
    </row>
    <row r="1139" spans="1:17" s="1" customFormat="1">
      <c r="A1139"/>
      <c r="B1139"/>
      <c r="C1139" s="15"/>
      <c r="D1139" s="15"/>
      <c r="P1139" s="27"/>
      <c r="Q1139" s="31"/>
    </row>
    <row r="1140" spans="1:17" s="1" customFormat="1">
      <c r="A1140"/>
      <c r="B1140"/>
      <c r="C1140" s="15"/>
      <c r="D1140" s="15"/>
      <c r="P1140" s="27"/>
      <c r="Q1140" s="31"/>
    </row>
    <row r="1141" spans="1:17" s="1" customFormat="1">
      <c r="A1141"/>
      <c r="B1141"/>
      <c r="C1141" s="15"/>
      <c r="D1141" s="15"/>
      <c r="P1141" s="27"/>
      <c r="Q1141" s="31"/>
    </row>
    <row r="1142" spans="1:17" s="1" customFormat="1">
      <c r="A1142"/>
      <c r="B1142"/>
      <c r="C1142" s="15"/>
      <c r="D1142" s="15"/>
      <c r="P1142" s="27"/>
      <c r="Q1142" s="31"/>
    </row>
    <row r="1143" spans="1:17" s="1" customFormat="1">
      <c r="A1143"/>
      <c r="B1143"/>
      <c r="C1143" s="15"/>
      <c r="D1143" s="15"/>
      <c r="P1143" s="27"/>
      <c r="Q1143" s="31"/>
    </row>
    <row r="1144" spans="1:17" s="1" customFormat="1">
      <c r="A1144"/>
      <c r="B1144"/>
      <c r="C1144" s="15"/>
      <c r="D1144" s="15"/>
      <c r="P1144" s="27"/>
      <c r="Q1144" s="31"/>
    </row>
    <row r="1145" spans="1:17" s="1" customFormat="1">
      <c r="A1145"/>
      <c r="B1145"/>
      <c r="C1145" s="15"/>
      <c r="D1145" s="15"/>
      <c r="P1145" s="27"/>
      <c r="Q1145" s="31"/>
    </row>
    <row r="1146" spans="1:17" s="1" customFormat="1">
      <c r="A1146"/>
      <c r="B1146"/>
      <c r="C1146" s="15"/>
      <c r="D1146" s="15"/>
      <c r="P1146" s="27"/>
      <c r="Q1146" s="31"/>
    </row>
    <row r="1147" spans="1:17" s="1" customFormat="1">
      <c r="A1147"/>
      <c r="B1147"/>
      <c r="C1147" s="15"/>
      <c r="D1147" s="15"/>
      <c r="P1147" s="27"/>
      <c r="Q1147" s="31"/>
    </row>
    <row r="1148" spans="1:17" s="1" customFormat="1">
      <c r="A1148"/>
      <c r="B1148"/>
      <c r="C1148" s="15"/>
      <c r="D1148" s="15"/>
      <c r="P1148" s="27"/>
      <c r="Q1148" s="31"/>
    </row>
    <row r="1149" spans="1:17" s="1" customFormat="1">
      <c r="A1149"/>
      <c r="B1149"/>
      <c r="C1149" s="15"/>
      <c r="D1149" s="15"/>
      <c r="P1149" s="27"/>
      <c r="Q1149" s="31"/>
    </row>
    <row r="1150" spans="1:17" s="1" customFormat="1">
      <c r="A1150"/>
      <c r="B1150"/>
      <c r="C1150" s="15"/>
      <c r="D1150" s="15"/>
      <c r="P1150" s="27"/>
      <c r="Q1150" s="31"/>
    </row>
    <row r="1151" spans="1:17" s="1" customFormat="1">
      <c r="A1151"/>
      <c r="B1151"/>
      <c r="C1151" s="15"/>
      <c r="D1151" s="15"/>
      <c r="P1151" s="27"/>
      <c r="Q1151" s="31"/>
    </row>
    <row r="1152" spans="1:17" s="1" customFormat="1">
      <c r="A1152"/>
      <c r="B1152"/>
      <c r="C1152" s="15"/>
      <c r="D1152" s="15"/>
      <c r="P1152" s="27"/>
      <c r="Q1152" s="31"/>
    </row>
    <row r="1153" spans="1:17" s="1" customFormat="1">
      <c r="A1153"/>
      <c r="B1153"/>
      <c r="C1153" s="15"/>
      <c r="D1153" s="15"/>
      <c r="P1153" s="27"/>
      <c r="Q1153" s="31"/>
    </row>
    <row r="1154" spans="1:17" s="1" customFormat="1">
      <c r="A1154"/>
      <c r="B1154"/>
      <c r="C1154" s="15"/>
      <c r="D1154" s="15"/>
      <c r="P1154" s="27"/>
      <c r="Q1154" s="31"/>
    </row>
    <row r="1155" spans="1:17" s="1" customFormat="1">
      <c r="A1155"/>
      <c r="B1155"/>
      <c r="C1155" s="15"/>
      <c r="D1155" s="15"/>
      <c r="P1155" s="27"/>
      <c r="Q1155" s="31"/>
    </row>
    <row r="1156" spans="1:17" s="1" customFormat="1">
      <c r="A1156"/>
      <c r="B1156"/>
      <c r="C1156" s="15"/>
      <c r="D1156" s="15"/>
      <c r="P1156" s="27"/>
      <c r="Q1156" s="31"/>
    </row>
    <row r="1157" spans="1:17" s="1" customFormat="1">
      <c r="A1157"/>
      <c r="B1157"/>
      <c r="C1157" s="15"/>
      <c r="D1157" s="15"/>
      <c r="P1157" s="27"/>
      <c r="Q1157" s="31"/>
    </row>
    <row r="1158" spans="1:17" s="1" customFormat="1">
      <c r="A1158"/>
      <c r="B1158"/>
      <c r="C1158" s="15"/>
      <c r="D1158" s="15"/>
      <c r="P1158" s="27"/>
      <c r="Q1158" s="31"/>
    </row>
    <row r="1159" spans="1:17" s="1" customFormat="1">
      <c r="A1159"/>
      <c r="B1159"/>
      <c r="C1159" s="15"/>
      <c r="D1159" s="15"/>
      <c r="P1159" s="27"/>
      <c r="Q1159" s="31"/>
    </row>
    <row r="1160" spans="1:17" s="1" customFormat="1">
      <c r="A1160"/>
      <c r="B1160"/>
      <c r="C1160" s="15"/>
      <c r="D1160" s="15"/>
      <c r="P1160" s="27"/>
      <c r="Q1160" s="31"/>
    </row>
    <row r="1161" spans="1:17" s="1" customFormat="1">
      <c r="A1161"/>
      <c r="B1161"/>
      <c r="C1161" s="15"/>
      <c r="D1161" s="15"/>
      <c r="P1161" s="27"/>
      <c r="Q1161" s="31"/>
    </row>
    <row r="1162" spans="1:17" s="1" customFormat="1">
      <c r="A1162"/>
      <c r="B1162"/>
      <c r="C1162" s="15"/>
      <c r="D1162" s="15"/>
      <c r="P1162" s="27"/>
      <c r="Q1162" s="31"/>
    </row>
    <row r="1165" spans="1:17">
      <c r="A1165" s="1"/>
      <c r="B1165" s="1"/>
      <c r="C1165" s="36"/>
      <c r="D1165" s="36"/>
    </row>
    <row r="1180" spans="1:4">
      <c r="A1180" s="1"/>
      <c r="B1180" s="1"/>
      <c r="C1180" s="36"/>
      <c r="D1180" s="36"/>
    </row>
    <row r="1181" spans="1:4">
      <c r="A1181" s="1"/>
      <c r="B1181" s="1"/>
      <c r="C1181" s="36"/>
      <c r="D1181" s="36"/>
    </row>
  </sheetData>
  <sortState ref="A11:S576">
    <sortCondition ref="A11:A576"/>
  </sortState>
  <mergeCells count="21">
    <mergeCell ref="A637:R637"/>
    <mergeCell ref="A7:R7"/>
    <mergeCell ref="A5:R5"/>
    <mergeCell ref="P628:R628"/>
    <mergeCell ref="A627:D627"/>
    <mergeCell ref="A623:R623"/>
    <mergeCell ref="A615:R615"/>
    <mergeCell ref="A619:D619"/>
    <mergeCell ref="A607:R607"/>
    <mergeCell ref="A614:R614"/>
    <mergeCell ref="A622:R622"/>
    <mergeCell ref="A636:R636"/>
    <mergeCell ref="A631:R631"/>
    <mergeCell ref="A1:C1"/>
    <mergeCell ref="A9:R9"/>
    <mergeCell ref="A603:D603"/>
    <mergeCell ref="A611:D611"/>
    <mergeCell ref="A578:D578"/>
    <mergeCell ref="A581:R581"/>
    <mergeCell ref="A582:R582"/>
    <mergeCell ref="A606:R606"/>
  </mergeCells>
  <pageMargins left="0.31496062992125984" right="0.15748031496062992" top="7.874015748031496E-2" bottom="0.31496062992125984" header="7.874015748031496E-2" footer="0.11811023622047245"/>
  <pageSetup paperSize="9" scale="37" fitToHeight="0" orientation="landscape" r:id="rId1"/>
  <headerFooter differentFirst="1" scaleWithDoc="0">
    <oddFooter>&amp;C&amp;8-&amp;P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JULHO-2022</vt:lpstr>
      <vt:lpstr>'JULHO-2022'!Área_de_Impressão</vt:lpstr>
      <vt:lpstr>'JULHO-2022'!Títulos_de_Impressão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2024-02-05T20:13:03Z</cp:lastPrinted>
  <dcterms:created xsi:type="dcterms:W3CDTF">2018-11-07T13:25:58Z</dcterms:created>
  <dcterms:modified xsi:type="dcterms:W3CDTF">2024-02-05T20:13:14Z</dcterms:modified>
</cp:coreProperties>
</file>