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8800" windowHeight="12330"/>
  </bookViews>
  <sheets>
    <sheet name="JULHO-2023" sheetId="3" r:id="rId1"/>
  </sheets>
  <definedNames>
    <definedName name="_xlnm._FilterDatabase" localSheetId="0" hidden="1">'JULHO-2023'!$B$11:$R$636</definedName>
    <definedName name="_xlnm.Print_Area" localSheetId="0">'JULHO-2023'!$A$1:$R$680</definedName>
    <definedName name="_xlnm.Print_Titles" localSheetId="0">'JULHO-2023'!$1:$11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2" i="3" l="1"/>
  <c r="G662" i="3"/>
  <c r="H662" i="3"/>
  <c r="I662" i="3"/>
  <c r="J662" i="3"/>
  <c r="K662" i="3"/>
  <c r="L662" i="3"/>
  <c r="M662" i="3"/>
  <c r="N662" i="3"/>
  <c r="O662" i="3"/>
  <c r="Q662" i="3"/>
  <c r="E662" i="3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F636" i="3"/>
  <c r="G636" i="3"/>
  <c r="H636" i="3"/>
  <c r="I636" i="3"/>
  <c r="J636" i="3"/>
  <c r="K636" i="3"/>
  <c r="L636" i="3"/>
  <c r="M636" i="3"/>
  <c r="N636" i="3"/>
  <c r="O636" i="3"/>
  <c r="Q636" i="3"/>
  <c r="E636" i="3"/>
  <c r="P661" i="3"/>
  <c r="R661" i="3" s="1"/>
  <c r="P660" i="3"/>
  <c r="R660" i="3" s="1"/>
  <c r="P659" i="3"/>
  <c r="R659" i="3" s="1"/>
  <c r="P658" i="3"/>
  <c r="R658" i="3" s="1"/>
  <c r="P657" i="3"/>
  <c r="R657" i="3" s="1"/>
  <c r="P656" i="3"/>
  <c r="R656" i="3" s="1"/>
  <c r="P655" i="3"/>
  <c r="R655" i="3" s="1"/>
  <c r="P654" i="3"/>
  <c r="R654" i="3" s="1"/>
  <c r="P653" i="3"/>
  <c r="R653" i="3" s="1"/>
  <c r="P652" i="3"/>
  <c r="R652" i="3" s="1"/>
  <c r="P651" i="3"/>
  <c r="R651" i="3" s="1"/>
  <c r="P650" i="3"/>
  <c r="R650" i="3" s="1"/>
  <c r="P649" i="3"/>
  <c r="R649" i="3" s="1"/>
  <c r="P648" i="3"/>
  <c r="R648" i="3" s="1"/>
  <c r="P647" i="3"/>
  <c r="R647" i="3" s="1"/>
  <c r="P646" i="3"/>
  <c r="R646" i="3" s="1"/>
  <c r="P645" i="3"/>
  <c r="R645" i="3" s="1"/>
  <c r="P644" i="3"/>
  <c r="R644" i="3" s="1"/>
  <c r="P670" i="3"/>
  <c r="R670" i="3" s="1"/>
  <c r="P669" i="3"/>
  <c r="R669" i="3" s="1"/>
  <c r="P12" i="3"/>
  <c r="R12" i="3" s="1"/>
  <c r="F671" i="3"/>
  <c r="G671" i="3"/>
  <c r="H671" i="3"/>
  <c r="I671" i="3"/>
  <c r="J671" i="3"/>
  <c r="K671" i="3"/>
  <c r="L671" i="3"/>
  <c r="M671" i="3"/>
  <c r="N671" i="3"/>
  <c r="O671" i="3"/>
  <c r="Q671" i="3"/>
  <c r="E671" i="3"/>
  <c r="R662" i="3" l="1"/>
  <c r="P662" i="3"/>
  <c r="R636" i="3"/>
  <c r="P636" i="3"/>
  <c r="P671" i="3"/>
  <c r="R671" i="3"/>
</calcChain>
</file>

<file path=xl/sharedStrings.xml><?xml version="1.0" encoding="utf-8"?>
<sst xmlns="http://schemas.openxmlformats.org/spreadsheetml/2006/main" count="1878" uniqueCount="772">
  <si>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</si>
  <si>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</si>
  <si>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</si>
  <si>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</si>
  <si>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</si>
  <si>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</si>
  <si>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</si>
  <si>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</si>
  <si>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</si>
  <si>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</si>
  <si>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</si>
  <si>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</si>
  <si>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</si>
  <si>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</si>
  <si>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</si>
  <si>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</si>
  <si>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</si>
  <si>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</si>
  <si>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</si>
  <si>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</si>
  <si>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</si>
  <si>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</si>
  <si>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</si>
  <si>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</si>
  <si>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</si>
  <si>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</si>
  <si>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</si>
  <si>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</si>
  <si>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</si>
  <si>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</si>
  <si>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</si>
  <si>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NUTRICIONISTA                                     </t>
  </si>
  <si>
    <t xml:space="preserve">RECURSOS ADVINDOS DO TERMO DE FOMENTO Nº 001/2019 - CEASA </t>
  </si>
  <si>
    <t xml:space="preserve">MOTORISTA DE CAMINHÃO I                           </t>
  </si>
  <si>
    <t>ADIANT. 13º SALÁRIO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</si>
  <si>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</si>
  <si>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</si>
  <si>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</si>
  <si>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</si>
  <si>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</si>
  <si>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</si>
  <si>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</si>
  <si>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AUXILIAR ADMINISTRATIVO I</t>
  </si>
  <si>
    <t>BORDADEIRA 3</t>
  </si>
  <si>
    <t xml:space="preserve">AMANDA ALVES REZENDE             </t>
  </si>
  <si>
    <t xml:space="preserve">ANTONIO MARCIO GOMES DIAS        </t>
  </si>
  <si>
    <t xml:space="preserve">FRANCISCO CARLOS DE CARVALHO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</si>
  <si>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</si>
  <si>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</si>
  <si>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</si>
  <si>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</si>
  <si>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</si>
  <si>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</si>
  <si>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</si>
  <si>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ALAN CARDEK FERREIRA DA SILVA  </t>
  </si>
  <si>
    <t xml:space="preserve">FLAVIA CRISTINA DA SILVA       </t>
  </si>
  <si>
    <t>LUIS RUFINO DA SILVA</t>
  </si>
  <si>
    <t xml:space="preserve">CRISTIANA MARIA BENTO                      </t>
  </si>
  <si>
    <t xml:space="preserve">ELISA DAUDT DOS SANTOS                     </t>
  </si>
  <si>
    <t xml:space="preserve">EMILLY WENES RIBEIRO DE SOUZA              </t>
  </si>
  <si>
    <t xml:space="preserve">MARIA VICTORIA ALVES SANTOS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</si>
  <si>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</si>
  <si>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</si>
  <si>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</si>
  <si>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PATRICIA DA COSTA BARBOSA                  </t>
  </si>
  <si>
    <t xml:space="preserve">PAULO HENRIQUE DE JESUS DA CRUZ            </t>
  </si>
  <si>
    <t xml:space="preserve">SELMA CONEGUNDES SANTOS                    </t>
  </si>
  <si>
    <t xml:space="preserve">VALDOMIRO FRANCISCO DA SILVA               </t>
  </si>
  <si>
    <t xml:space="preserve">WEMBLEY NUNES RODRIGUES                    </t>
  </si>
  <si>
    <t xml:space="preserve">CAIO DOS SANTOS PEREIRA          </t>
  </si>
  <si>
    <t xml:space="preserve">LEONEL LUCAS XAVIER DE SOUSA               </t>
  </si>
  <si>
    <t xml:space="preserve">MARTHA DE LOURDES DA SILVA                 </t>
  </si>
  <si>
    <t>MOTORISTA (A) I</t>
  </si>
  <si>
    <t>MOTORISTA DE CAMINHÃO I</t>
  </si>
  <si>
    <t>COSTUREIRO (A) I</t>
  </si>
  <si>
    <t>COORDENADOR (A)</t>
  </si>
  <si>
    <t>GERENTE</t>
  </si>
  <si>
    <t>ASSESSOR (A) ESPECIAL - INTERLOCUTOR SOCIAL</t>
  </si>
  <si>
    <t>ANA LIVIA SOARES TEIXEIRA BAHIA</t>
  </si>
  <si>
    <t>MARIA MICILENE PEREIRA DE SOUSA</t>
  </si>
  <si>
    <t>ANA CAROLINA PARRODE PALMA DE CASTRO ROSA</t>
  </si>
  <si>
    <t>MARGO DE BARROS AMORIM NASCIMENTO</t>
  </si>
  <si>
    <t>TÉCNICO DE ENFERMAGEM III</t>
  </si>
  <si>
    <t>ANALISTA ADMINISTRATIVO JÚNIOR</t>
  </si>
  <si>
    <t>PSICÓLOGO (A) JÚNIOR</t>
  </si>
  <si>
    <t>ANALISTA DE SISTEMAS JÚNIOR</t>
  </si>
  <si>
    <t>ASSESSOR ESPECIAL</t>
  </si>
  <si>
    <t>DIRETOR(A) GERAL</t>
  </si>
  <si>
    <t>COZINHEIRO (A) I</t>
  </si>
  <si>
    <t>ANALISTA DE REDES E DE COM. DE DADOS - JÚNIOR</t>
  </si>
  <si>
    <t>TÉCNICO ADMINISTRATIVO III</t>
  </si>
  <si>
    <t>COMUNICÓLOGO</t>
  </si>
  <si>
    <t>DESIGNER GRÁFICO</t>
  </si>
  <si>
    <t>ANALISTA ADMINISTRATIVO PLENO</t>
  </si>
  <si>
    <t>A-6HS</t>
  </si>
  <si>
    <t>ENGENHEIRO (A) CIVIL</t>
  </si>
  <si>
    <t>MOTORISTA (A) II</t>
  </si>
  <si>
    <t>PROFISSIONAL DE EDUCAÇÃO FÍSICA</t>
  </si>
  <si>
    <t>TÉCNICO DE ENFERMAGEM I</t>
  </si>
  <si>
    <t>AUXILIAR DE PRODUÇÃO I</t>
  </si>
  <si>
    <t>CONTADOR (A) PLENO</t>
  </si>
  <si>
    <t>AUXILIAR DE SERVIÇOS GERAIS II</t>
  </si>
  <si>
    <t>ANALISTA DE CAMPO</t>
  </si>
  <si>
    <t>CHEFE DE NÚCLEO</t>
  </si>
  <si>
    <t>AUXILIAR DE SERVIÇOS GERAIS III</t>
  </si>
  <si>
    <t>BORDADOR INDUSTRIAL</t>
  </si>
  <si>
    <t>AUXILIAR DE SERVIÇOS GERAIS I</t>
  </si>
  <si>
    <t>BORDADEIRA ARTESÃ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</si>
  <si>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</si>
  <si>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</si>
  <si>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</si>
  <si>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</si>
  <si>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</si>
  <si>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</si>
  <si>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</si>
  <si>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ASSISTENTE SOCIAL SÊNIOR</t>
  </si>
  <si>
    <t>TÉCNICO ADMINISTRATIVO II</t>
  </si>
  <si>
    <t>JORNALISTA</t>
  </si>
  <si>
    <t>AUXILIAR ADMINISTRATIVO II</t>
  </si>
  <si>
    <t>MOTORISTA (A) III</t>
  </si>
  <si>
    <t>ASSISTENTE SOCIAL PLENO</t>
  </si>
  <si>
    <t>INSTRUTOR (A) I</t>
  </si>
  <si>
    <t>MONITOR-(A)</t>
  </si>
  <si>
    <t>NUTRICIONISTA</t>
  </si>
  <si>
    <t>FARMACÊUTICO (A)</t>
  </si>
  <si>
    <t>ENFERMEIRO (A) JÚNIOR</t>
  </si>
  <si>
    <t>FOTÓGRAFO (A)</t>
  </si>
  <si>
    <t>PSICÓLOGO (A) PLENO</t>
  </si>
  <si>
    <t>ANALISTA ADMINISTRATIVO SÊNIOR</t>
  </si>
  <si>
    <t>FISIOTERAPEUTA</t>
  </si>
  <si>
    <t>ODONTÓLOGO (A)</t>
  </si>
  <si>
    <t>TECNÓLOGO (A) EM ANÁLISE E DESENVOLVIMENTO DE SISTEMAS - JÚNIOR</t>
  </si>
  <si>
    <t>CONTADOR (A) JÚNIOR</t>
  </si>
  <si>
    <t>MÉDICO (A)</t>
  </si>
  <si>
    <t>ADVOGADO JÚNIOR</t>
  </si>
  <si>
    <t>ANALISTA DE REDES E DE COM. DE DADOS - PLENO</t>
  </si>
  <si>
    <t>CUIDADOR DE IDOSOS III</t>
  </si>
  <si>
    <t>ADVOGADO SÊNIOR</t>
  </si>
  <si>
    <t>FONOAUDIOLOGO (A)</t>
  </si>
  <si>
    <t>AUXILIAR EM SAÚDE BUCAL</t>
  </si>
  <si>
    <t>TÉCNICO EM SEGURANÇA DO TRABALHO</t>
  </si>
  <si>
    <t>DIRETOR(A)</t>
  </si>
  <si>
    <t>TÉCNICO DE ENFERMAGEM II</t>
  </si>
  <si>
    <t>CHEFE DE GABINETE</t>
  </si>
  <si>
    <t>ANALISTA DE SISTEMAS SÊNIOR</t>
  </si>
  <si>
    <t>SAVANNA DE JESUS PIMENTA BASTOS</t>
  </si>
  <si>
    <t xml:space="preserve">MICHELLE METSAVAHT SALOMAO       </t>
  </si>
  <si>
    <t>A-44HS</t>
  </si>
  <si>
    <t xml:space="preserve">SAMUEL AZEVEDO E SILVA                     </t>
  </si>
  <si>
    <t>ANDRESSA FERREIRA BORGES</t>
  </si>
  <si>
    <t>VENDEDOR (A)</t>
  </si>
  <si>
    <t>2-B</t>
  </si>
  <si>
    <t>GABRIEL RODRIGUES MACEDO PEIXOTO</t>
  </si>
  <si>
    <t xml:space="preserve"> RELAÇÃO MENSAL DOS EMPREGADOS COM AS RESPECTIVAS REMUNERAÇÕES - JULHO/2023</t>
  </si>
  <si>
    <t xml:space="preserve">WAGNER HUGO RIBEIRO SILVA        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</si>
  <si>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</si>
  <si>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</si>
  <si>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</si>
  <si>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</si>
  <si>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</si>
  <si>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</si>
  <si>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</si>
  <si>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</si>
  <si>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</si>
  <si>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</si>
  <si>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</si>
  <si>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</si>
  <si>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</si>
  <si>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</si>
  <si>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</si>
  <si>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</si>
  <si>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ALIETTE ALENCASTRO VEIGA DALL AGNOL</t>
  </si>
  <si>
    <t>ALINE FERREIRA DA COSTA</t>
  </si>
  <si>
    <t>ALINE OLIVEIRA RIBEIRO</t>
  </si>
  <si>
    <t>ALINE RIBEIRO CABRAL</t>
  </si>
  <si>
    <t>ALLAN GABRIEL MOREIRA COSTA</t>
  </si>
  <si>
    <t>ALTENIZIA SILVA DE SOUZA</t>
  </si>
  <si>
    <t>ANA CAROLINA SILVA GUIMARAES XAVIER</t>
  </si>
  <si>
    <t>ANA CELSA PIRES DE CASTRO</t>
  </si>
  <si>
    <t>ANA CLARA AGUIAR SOUZA</t>
  </si>
  <si>
    <t>ANA CLAUDIA FERNANDES GARRIDO</t>
  </si>
  <si>
    <t>ANA CRISTINA MARTINS DA SILVA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</si>
  <si>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</si>
  <si>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</si>
  <si>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</si>
  <si>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</si>
  <si>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</si>
  <si>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</si>
  <si>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</si>
  <si>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</si>
  <si>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</si>
  <si>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</si>
  <si>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</si>
  <si>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</si>
  <si>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 CHAGAS DE SOUSA</t>
  </si>
  <si>
    <t>ANDRE LUIZ DE SOUSA FERNANDES</t>
  </si>
  <si>
    <t>ANDREA MUNDIM SADDI CALIL</t>
  </si>
  <si>
    <t>ANDREA REIS DE SOUZA CASER</t>
  </si>
  <si>
    <t>ANDREIA APARECIDA BATISTA GONÇALVES</t>
  </si>
  <si>
    <t>ANDREIA DE PAULA SILVA</t>
  </si>
  <si>
    <t>ANDRESSA FONSECA PEREIRA PIRES</t>
  </si>
  <si>
    <t>ANDREZA MARIA DE SOUSA GUEDES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</si>
  <si>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</si>
  <si>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</si>
  <si>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</si>
  <si>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</si>
  <si>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</si>
  <si>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</si>
  <si>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</si>
  <si>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</si>
  <si>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</si>
  <si>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</si>
  <si>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</si>
  <si>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</si>
  <si>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</si>
  <si>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</si>
  <si>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</si>
  <si>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</si>
  <si>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</si>
  <si>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</si>
  <si>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BIANCA ASSUNÇÃO MENDES</t>
  </si>
  <si>
    <t>BONEY ISABELE MARIANO DOS SANTOS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</si>
  <si>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</si>
  <si>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</si>
  <si>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</si>
  <si>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</si>
  <si>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</si>
  <si>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</si>
  <si>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</si>
  <si>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</si>
  <si>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</si>
  <si>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</si>
  <si>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</si>
  <si>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</si>
  <si>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</si>
  <si>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</si>
  <si>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CATHARINA KALY PEREIRA BISPO DOS SANTOS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</si>
  <si>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</si>
  <si>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</si>
  <si>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</si>
  <si>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</si>
  <si>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</si>
  <si>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</si>
  <si>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</si>
  <si>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</si>
  <si>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</si>
  <si>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</si>
  <si>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</si>
  <si>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</si>
  <si>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</si>
  <si>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CRISLAYNE LIMA DA COSTA</t>
  </si>
  <si>
    <t>CRISTIANE RODRIGUES FERREIRA</t>
  </si>
  <si>
    <t>CYANNA CARVALHO DIAS</t>
  </si>
  <si>
    <t>DAFNE KATTLEN E SOUZA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</si>
  <si>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</si>
  <si>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</si>
  <si>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</si>
  <si>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</si>
  <si>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</si>
  <si>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</si>
  <si>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DANIELLY BAILAO MOREIRA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</si>
  <si>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</si>
  <si>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</si>
  <si>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</si>
  <si>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</si>
  <si>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</si>
  <si>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</si>
  <si>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</si>
  <si>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</si>
  <si>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</si>
  <si>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</si>
  <si>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</si>
  <si>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</si>
  <si>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</si>
  <si>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</si>
  <si>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</si>
  <si>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DIOGO PEREIRA DE ANDRADE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</si>
  <si>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</si>
  <si>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</si>
  <si>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</si>
  <si>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</si>
  <si>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</si>
  <si>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</si>
  <si>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</si>
  <si>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</si>
  <si>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</si>
  <si>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</si>
  <si>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</si>
  <si>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</si>
  <si>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</si>
  <si>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</si>
  <si>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</si>
  <si>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</si>
  <si>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</si>
  <si>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</si>
  <si>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</si>
  <si>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</si>
  <si>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</si>
  <si>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</si>
  <si>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</si>
  <si>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</si>
  <si>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</si>
  <si>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</si>
  <si>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</si>
  <si>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</si>
  <si>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</si>
  <si>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COTRINIO PEREIRA</t>
  </si>
  <si>
    <t>ELIENE MARIA DE SOUZA</t>
  </si>
  <si>
    <t>ELISANGELA FELIX DE OLIVEIRA</t>
  </si>
  <si>
    <t>ELISANGELA FERREIRA LIER DIAS</t>
  </si>
  <si>
    <t>ELISANGELA SOUZA MACEDO</t>
  </si>
  <si>
    <t>ELISANGELA VIEIRA SANTOS</t>
  </si>
  <si>
    <t>ELISMENNIA APARECIDA OLIVEIRA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</si>
  <si>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</si>
  <si>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</si>
  <si>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</si>
  <si>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</si>
  <si>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</si>
  <si>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EMIDIO FABIO VELOSO DUARTE DE MORAIS</t>
  </si>
  <si>
    <t>EMILIA ROSY GOMES RODRIGUES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</si>
  <si>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</si>
  <si>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</si>
  <si>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</si>
  <si>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</si>
  <si>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</si>
  <si>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</si>
  <si>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</si>
  <si>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</si>
  <si>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ESTER SOUSA DE AMARAL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</si>
  <si>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</si>
  <si>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</si>
  <si>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</si>
  <si>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</si>
  <si>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</si>
  <si>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</si>
  <si>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</si>
  <si>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</si>
  <si>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</si>
  <si>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CARDOSO DO VALE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</si>
  <si>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</si>
  <si>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</si>
  <si>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</si>
  <si>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</si>
  <si>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</si>
  <si>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</si>
  <si>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</si>
  <si>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</si>
  <si>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</si>
  <si>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</si>
  <si>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</si>
  <si>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</si>
  <si>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</si>
  <si>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</si>
  <si>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</si>
  <si>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GABRIELA MONTEIRO SANTANA</t>
  </si>
  <si>
    <t>GABRIELA RAMOS MARTINS</t>
  </si>
  <si>
    <t>GABRIELLA MEDEIROS SOARES DE NORONHA</t>
  </si>
  <si>
    <t>GAINZA NAVES BORGES DE OLIVEIRA</t>
  </si>
  <si>
    <t>GEOVANA KELEN PEREIRA MACHADO</t>
  </si>
  <si>
    <t>GEOVANA RAMOS RODRIGUES</t>
  </si>
  <si>
    <t>GEOVANA SOARES DE MELO</t>
  </si>
  <si>
    <t>GESSICA OLIVEIRA DA SILVA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</si>
  <si>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</si>
  <si>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</si>
  <si>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</si>
  <si>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</si>
  <si>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</si>
  <si>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</si>
  <si>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</si>
  <si>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GLAUCIENE DOS SANTOS CARRIJO</t>
  </si>
  <si>
    <t>GLEIÇON BRUNER EPIFANIO E SILVA</t>
  </si>
  <si>
    <t>GOIANIRA IARA GUIMARAES</t>
  </si>
  <si>
    <t>GRASIELY BARBOSA DE JESUS</t>
  </si>
  <si>
    <t>GRAZIELLY RODRIGUES OLIVEIRA</t>
  </si>
  <si>
    <t>GREIS PEREIRA DOS SANTOS</t>
  </si>
  <si>
    <t>GUILHERME ROMEIRO DE SOUZA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</si>
  <si>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</si>
  <si>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</si>
  <si>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</si>
  <si>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</si>
  <si>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</si>
  <si>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</si>
  <si>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</si>
  <si>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</si>
  <si>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</si>
  <si>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</si>
  <si>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</si>
  <si>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</si>
  <si>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</si>
  <si>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</si>
  <si>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</si>
  <si>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</si>
  <si>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</si>
  <si>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</si>
  <si>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</si>
  <si>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ISADORA SOUZA FERREIRA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</si>
  <si>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</si>
  <si>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</si>
  <si>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</si>
  <si>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</si>
  <si>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</si>
  <si>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</si>
  <si>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</si>
  <si>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</si>
  <si>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</si>
  <si>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</si>
  <si>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</si>
  <si>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BASTOS FOLHA</t>
  </si>
  <si>
    <t>JESSICA LORRANY MARTINS E SILVA</t>
  </si>
  <si>
    <t>JOAO ARLINDO NETO</t>
  </si>
  <si>
    <t>JOAO BATISTA LIMA DA CONCEICAO</t>
  </si>
  <si>
    <t>JOELICE ROSA DE OLIVEIRA COELHO</t>
  </si>
  <si>
    <t>JOELMA DOS SANTOS PEREIRA</t>
  </si>
  <si>
    <t>JOHAN CICERO ALVES FERREIRA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</si>
  <si>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</si>
  <si>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</si>
  <si>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</si>
  <si>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</si>
  <si>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</si>
  <si>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</si>
  <si>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</si>
  <si>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</si>
  <si>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</si>
  <si>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</si>
  <si>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</si>
  <si>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</si>
  <si>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</si>
  <si>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</si>
  <si>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</si>
  <si>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</si>
  <si>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</si>
  <si>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</si>
  <si>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KAIQUE SANTANA FILIZOLA</t>
  </si>
  <si>
    <t>KAMILA SANTOS MACEDO</t>
  </si>
  <si>
    <t>KAREN DE SOUSA</t>
  </si>
  <si>
    <t>KARINA MACHADO LIMA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</si>
  <si>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</si>
  <si>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</si>
  <si>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</si>
  <si>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</si>
  <si>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</si>
  <si>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</si>
  <si>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</si>
  <si>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</si>
  <si>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</si>
  <si>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</si>
  <si>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KELLY RAYANE MOREIRA DOS SANTOS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</si>
  <si>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</si>
  <si>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</si>
  <si>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</si>
  <si>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</si>
  <si>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</si>
  <si>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</si>
  <si>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</si>
  <si>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</si>
  <si>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</si>
  <si>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</si>
  <si>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</si>
  <si>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</si>
  <si>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</si>
  <si>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LEIDIANE DE JESUS NASCIMENTO</t>
  </si>
  <si>
    <t>LEIDYANNA GOMES DE AGUIAR TOME</t>
  </si>
  <si>
    <t>LEINE MARIA AQUINO DE SOUSA</t>
  </si>
  <si>
    <t>LEONARDO CARLOS DE SOUSA TAVARES</t>
  </si>
  <si>
    <t>LETICIA FIGUEIRA BRITO</t>
  </si>
  <si>
    <t>LETICIA GONTIJO LOPES</t>
  </si>
  <si>
    <t>LIDIA ALVES DE SOUSA SARDINHA</t>
  </si>
  <si>
    <t>LIDILEUZA PEREIRA DE SOUZA</t>
  </si>
  <si>
    <t>LILIAN DOMINGOS</t>
  </si>
  <si>
    <t>LILIAN MACHADO DE MORAIS</t>
  </si>
  <si>
    <t>LILIANE VENTURA SANTOS JESUS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</si>
  <si>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</si>
  <si>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</si>
  <si>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</si>
  <si>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</si>
  <si>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</si>
  <si>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</si>
  <si>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</si>
  <si>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</si>
  <si>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LUCAS HENRIQUE MENDANHA</t>
  </si>
  <si>
    <t>LUCI BISPO DOS SANTOS</t>
  </si>
  <si>
    <t>LUCIANA RODRIGUES BARBOSA DE ABREU</t>
  </si>
  <si>
    <t>LUCIANA RODRIGUES DIAS</t>
  </si>
  <si>
    <t>LUCIANA RODRIGUES DOS SANTOS</t>
  </si>
  <si>
    <t>LUCIANA SAMPAIO DE FREITAS</t>
  </si>
  <si>
    <t>LUCIANE RODRIGUES DUTRA</t>
  </si>
  <si>
    <t>LUCIANNA DE OLIVEIRA LOBO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</si>
  <si>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</si>
  <si>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</si>
  <si>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</si>
  <si>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</si>
  <si>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</si>
  <si>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</si>
  <si>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LUDYMYLLA CARLA ALVES FERREIRA</t>
  </si>
  <si>
    <t>LUIS FERNANDO OLIVEIRA DE MORAIS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</si>
  <si>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</si>
  <si>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</si>
  <si>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</si>
  <si>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</si>
  <si>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</si>
  <si>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</si>
  <si>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</si>
  <si>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</si>
  <si>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</si>
  <si>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</si>
  <si>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</si>
  <si>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</si>
  <si>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</si>
  <si>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</si>
  <si>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</si>
  <si>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</si>
  <si>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</si>
  <si>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</si>
  <si>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</si>
  <si>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</si>
  <si>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</si>
  <si>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</si>
  <si>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MARGARIDA MARTINS COELHO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</si>
  <si>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</si>
  <si>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</si>
  <si>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</si>
  <si>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</si>
  <si>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</si>
  <si>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</si>
  <si>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</si>
  <si>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</si>
  <si>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</si>
  <si>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</si>
  <si>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</si>
  <si>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</si>
  <si>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</si>
  <si>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</si>
  <si>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</si>
  <si>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DE JESUS IDELBRANDO DA SILVA</t>
  </si>
  <si>
    <t>MARIA DIVINA DIAS BARBOSA</t>
  </si>
  <si>
    <t>MARIA DIVINA RODRIGUES DOS SANTOS</t>
  </si>
  <si>
    <t>MARIA DO BOM CONSELHO DE OLIVEIRA BEZERRA</t>
  </si>
  <si>
    <t>MARIA DO CARMO DA CRUZ MESQUITA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</si>
  <si>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</si>
  <si>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</si>
  <si>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</si>
  <si>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</si>
  <si>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</si>
  <si>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HELENA SOUSA MACHADO FERREIRA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</si>
  <si>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</si>
  <si>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</si>
  <si>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</si>
  <si>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</si>
  <si>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</si>
  <si>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</si>
  <si>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</si>
  <si>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</si>
  <si>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</si>
  <si>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</si>
  <si>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</si>
  <si>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</si>
  <si>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</si>
  <si>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</si>
  <si>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</si>
  <si>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</si>
  <si>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</si>
  <si>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</si>
  <si>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</si>
  <si>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</si>
  <si>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</si>
  <si>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</si>
  <si>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</si>
  <si>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</si>
  <si>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</si>
  <si>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</si>
  <si>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</si>
  <si>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</si>
  <si>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MICHELLE VIEIRA DA SILVA CIRINO</t>
  </si>
  <si>
    <t>MICHELLY DE LORETO RIBEIRO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</si>
  <si>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</si>
  <si>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</si>
  <si>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</si>
  <si>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</si>
  <si>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</si>
  <si>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</si>
  <si>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</si>
  <si>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</si>
  <si>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</si>
  <si>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</si>
  <si>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</si>
  <si>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</si>
  <si>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</si>
  <si>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</si>
  <si>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</si>
  <si>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</si>
  <si>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</si>
  <si>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</si>
  <si>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</si>
  <si>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</si>
  <si>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</si>
  <si>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</si>
  <si>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NOSSAYBAH SILVA MARTINI</t>
  </si>
  <si>
    <t>NUBIA CLARA GODOI BATISTA IWACE</t>
  </si>
  <si>
    <t>OCIRLEY DA CONCEICAO NUNES</t>
  </si>
  <si>
    <t>OLEMAR MACIEL DE OLIVEIRA</t>
  </si>
  <si>
    <t>OLGA MARIA SAAB RIBEIRO SIQUEIRA</t>
  </si>
  <si>
    <t>ORCHIRLENE FERREIRA CAMPOS</t>
  </si>
  <si>
    <t>PATRICIA BOROWSKI</t>
  </si>
  <si>
    <t>PATRICIA DA COSTA FREIRE</t>
  </si>
  <si>
    <t>PATRICIA XAVIER RODRIGUES LEITE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</si>
  <si>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</si>
  <si>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</si>
  <si>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</si>
  <si>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</si>
  <si>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</si>
  <si>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</si>
  <si>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</si>
  <si>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PORTELA ARAUJO RIBEIRO</t>
  </si>
  <si>
    <t>PEDRO SOARES SILVA</t>
  </si>
  <si>
    <t>PLINIO LIMA NUNES</t>
  </si>
  <si>
    <t>POLLYANNA MENDES DA SILVA</t>
  </si>
  <si>
    <t>POLYANA FERREIRA DA SILVA</t>
  </si>
  <si>
    <t>POLYANNA OLIVEIRA SIQUEIRA</t>
  </si>
  <si>
    <t>PRISCILA PEREIRA SANTOS</t>
  </si>
  <si>
    <t>PRISCILLA GOMES DE SOUZA</t>
  </si>
  <si>
    <t>RAFAEL NEVES DE SOUZA</t>
  </si>
  <si>
    <t>RAFAEL PAULA VALADAO</t>
  </si>
  <si>
    <t>RAFAELA FERREIRA MARTINS</t>
  </si>
  <si>
    <t>RAIMUNDO NONATO PEREIRA DE SA</t>
  </si>
  <si>
    <t>RANDER ILSON DE OLIVEIRA MENEZES</t>
  </si>
  <si>
    <t>RAPHAEL FERNANDES VIEIRA</t>
  </si>
  <si>
    <t>RAPHAYANNE CRISTINA VIEIRA BARBOSA CAVALCANTE</t>
  </si>
  <si>
    <t>RAQUEL CRISTINA DA SILVA CARVALHO</t>
  </si>
  <si>
    <t>RAYANE NERE PEREIRA SILVA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</si>
  <si>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</si>
  <si>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</si>
  <si>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</si>
  <si>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</si>
  <si>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</si>
  <si>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</si>
  <si>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</si>
  <si>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</si>
  <si>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</si>
  <si>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</si>
  <si>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</si>
  <si>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</si>
  <si>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</si>
  <si>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</si>
  <si>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</si>
  <si>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</si>
  <si>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</si>
  <si>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</si>
  <si>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</si>
  <si>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</si>
  <si>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</si>
  <si>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</si>
  <si>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</si>
  <si>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</si>
  <si>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</si>
  <si>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</si>
  <si>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</si>
  <si>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RONILSON ANTONIO DE PAULA</t>
  </si>
  <si>
    <t>ROSA MARIA AUXILIADORA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</si>
  <si>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</si>
  <si>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</si>
  <si>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</si>
  <si>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</si>
  <si>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</si>
  <si>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</si>
  <si>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</si>
  <si>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</si>
  <si>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</si>
  <si>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</si>
  <si>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</si>
  <si>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</si>
  <si>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</si>
  <si>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</si>
  <si>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</si>
  <si>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</si>
  <si>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</si>
  <si>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</si>
  <si>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</si>
  <si>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</si>
  <si>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</si>
  <si>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</si>
  <si>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</si>
  <si>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</si>
  <si>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</si>
  <si>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</si>
  <si>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SILVANIR SILVERIA DE SOUSA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</si>
  <si>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</si>
  <si>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</si>
  <si>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</si>
  <si>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</si>
  <si>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</si>
  <si>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</si>
  <si>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</si>
  <si>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</si>
  <si>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</si>
  <si>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</si>
  <si>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</si>
  <si>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</si>
  <si>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</si>
  <si>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</si>
  <si>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TAINA FERNANDES DORO</t>
  </si>
  <si>
    <t>TAISA CAROLINE DOS SANTOS MACHADO</t>
  </si>
  <si>
    <t>TALITA GANZAROLLI AMADOR</t>
  </si>
  <si>
    <t>TALITAH CARVALHO DOS SANTOS</t>
  </si>
  <si>
    <t>TAMARA LUCIA DOS SANTOS</t>
  </si>
  <si>
    <t>TATIANY PAULA FERNANDES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</si>
  <si>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</si>
  <si>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</si>
  <si>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</si>
  <si>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</si>
  <si>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</si>
  <si>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</si>
  <si>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</si>
  <si>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</si>
  <si>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</si>
  <si>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</si>
  <si>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</si>
  <si>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</si>
  <si>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</si>
  <si>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</si>
  <si>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</si>
  <si>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</si>
  <si>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</si>
  <si>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</si>
  <si>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</si>
  <si>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</si>
  <si>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</si>
  <si>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</si>
  <si>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</si>
  <si>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</si>
  <si>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</si>
  <si>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</si>
  <si>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</si>
  <si>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</si>
  <si>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</si>
  <si>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</si>
  <si>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</si>
  <si>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 RODRIGUES ALVES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</si>
  <si>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</si>
  <si>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</si>
  <si>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</si>
  <si>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</si>
  <si>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</si>
  <si>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</si>
  <si>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</si>
  <si>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</si>
  <si>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</si>
  <si>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</si>
  <si>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WEVERSON OLIVEIRA RODRIGUES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</si>
  <si>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</si>
  <si>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</si>
  <si>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</si>
  <si>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</si>
  <si>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</si>
  <si>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B</t>
  </si>
  <si>
    <t>D</t>
  </si>
  <si>
    <t>E</t>
  </si>
  <si>
    <t>B-6HS</t>
  </si>
  <si>
    <t xml:space="preserve">AUXILIAR ADMINISTRATIVO I  </t>
  </si>
  <si>
    <t>F</t>
  </si>
  <si>
    <t>G-4HS</t>
  </si>
  <si>
    <t>G-6HS</t>
  </si>
  <si>
    <t>ARQUITETO (A) E URBANISTA</t>
  </si>
  <si>
    <t xml:space="preserve">ANDREZA DE KASSIA SILVA CARVALHO           </t>
  </si>
  <si>
    <t xml:space="preserve">ISABELLY FEREIRA LACERDA                   </t>
  </si>
  <si>
    <t>MATR.</t>
  </si>
  <si>
    <t>Gerência de Administração de Pessoal</t>
  </si>
  <si>
    <t>1/3FÉRIAS / 
ABONO PECUNIARIO</t>
  </si>
  <si>
    <t>Gerente de Administração de Pessoal</t>
  </si>
  <si>
    <t>Goiânia,  14 de agosto de 2023.</t>
  </si>
  <si>
    <t>CUSTEADOS COM RECURSOS PRÓPRIOS DA ORGANIZAÇÃO</t>
  </si>
  <si>
    <t>4HS</t>
  </si>
  <si>
    <t>A-4H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</si>
</sst>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43" fontId="6" fillId="0" borderId="0" xfId="1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3" fontId="12" fillId="0" borderId="0" xfId="1" applyFont="1"/>
    <xf numFmtId="43" fontId="13" fillId="0" borderId="0" xfId="1" applyFont="1"/>
    <xf numFmtId="43" fontId="2" fillId="0" borderId="0" xfId="1" applyFont="1"/>
    <xf numFmtId="43" fontId="1" fillId="0" borderId="0" xfId="1" applyFont="1"/>
    <xf numFmtId="49" fontId="1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2" fillId="0" borderId="1" xfId="1" applyFont="1" applyBorder="1"/>
    <xf numFmtId="43" fontId="3" fillId="0" borderId="0" xfId="1" applyFont="1" applyBorder="1"/>
    <xf numFmtId="0" fontId="3" fillId="0" borderId="1" xfId="0" applyFont="1" applyBorder="1" applyAlignment="1">
      <alignment horizontal="center"/>
    </xf>
    <xf numFmtId="43" fontId="4" fillId="0" borderId="0" xfId="1" applyFont="1"/>
    <xf numFmtId="43" fontId="4" fillId="0" borderId="0" xfId="1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49" fontId="0" fillId="0" borderId="0" xfId="1" applyNumberFormat="1" applyFont="1" applyBorder="1" applyAlignment="1">
      <alignment horizontal="center"/>
    </xf>
    <xf numFmtId="49" fontId="9" fillId="0" borderId="0" xfId="1" applyNumberFormat="1" applyFont="1" applyAlignment="1">
      <alignment horizont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/>
    </xf>
    <xf numFmtId="49" fontId="0" fillId="0" borderId="0" xfId="1" applyNumberFormat="1" applyFont="1" applyAlignment="1">
      <alignment horizont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/>
    </xf>
    <xf numFmtId="0" fontId="15" fillId="0" borderId="0" xfId="0" applyFont="1"/>
    <xf numFmtId="49" fontId="15" fillId="0" borderId="0" xfId="1" applyNumberFormat="1" applyFont="1" applyAlignment="1">
      <alignment horizontal="center"/>
    </xf>
    <xf numFmtId="43" fontId="15" fillId="0" borderId="0" xfId="1" applyFont="1"/>
    <xf numFmtId="43" fontId="16" fillId="0" borderId="0" xfId="1" applyFont="1"/>
    <xf numFmtId="49" fontId="6" fillId="0" borderId="0" xfId="1" applyNumberFormat="1" applyFont="1" applyAlignment="1">
      <alignment horizontal="center"/>
    </xf>
    <xf numFmtId="43" fontId="17" fillId="0" borderId="0" xfId="1" applyFont="1"/>
    <xf numFmtId="4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284967</xdr:colOff>
      <xdr:row>0</xdr:row>
      <xdr:rowOff>94951</xdr:rowOff>
    </xdr:from>
    <xdr:to>
      <xdr:col>7</xdr:col>
      <xdr:colOff>222579</xdr:colOff>
      <xdr:row>3</xdr:row>
      <xdr:rowOff>144131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2732" y="94951"/>
          <a:ext cx="272787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24"/>
  <sheetViews>
    <sheetView tabSelected="1" view="pageBreakPreview" zoomScale="85" zoomScaleNormal="85" zoomScaleSheetLayoutView="85" workbookViewId="0">
      <selection activeCell="A11" sqref="A11"/>
    </sheetView>
  </sheetViews>
  <sheetFormatPr defaultColWidth="7.7109375" defaultRowHeight="15"/>
  <cols>
    <col min="1" max="1" width="9.5703125" style="35" bestFit="1" customWidth="1"/>
    <col min="2" max="2" width="56.7109375" bestFit="1" customWidth="1"/>
    <col min="3" max="3" width="67.5703125" customWidth="1"/>
    <col min="4" max="4" width="8" style="47" customWidth="1"/>
    <col min="5" max="5" width="16.5703125" style="1" customWidth="1"/>
    <col min="6" max="6" width="13.140625" style="1" bestFit="1" customWidth="1"/>
    <col min="7" max="7" width="12.140625" style="1" customWidth="1"/>
    <col min="8" max="8" width="13" style="1" customWidth="1"/>
    <col min="9" max="9" width="12.85546875" style="1" bestFit="1" customWidth="1"/>
    <col min="10" max="10" width="13.42578125" style="1" customWidth="1"/>
    <col min="11" max="11" width="15.28515625" style="1" customWidth="1"/>
    <col min="12" max="12" width="12.140625" style="1" customWidth="1"/>
    <col min="13" max="13" width="14.42578125" style="1" customWidth="1"/>
    <col min="14" max="14" width="9.5703125" style="1" customWidth="1"/>
    <col min="15" max="15" width="13.140625" style="1" customWidth="1"/>
    <col min="16" max="16" width="15.42578125" style="21" bestFit="1" customWidth="1"/>
    <col min="17" max="17" width="14.42578125" style="24" bestFit="1" customWidth="1"/>
    <col min="18" max="18" width="15.85546875" style="1" bestFit="1" customWidth="1"/>
    <col min="19" max="27" width="7.7109375" style="1"/>
  </cols>
  <sheetData>
    <row r="1" spans="1:27">
      <c r="B1" s="63"/>
      <c r="C1" s="63"/>
      <c r="D1" s="63"/>
      <c r="M1" s="4"/>
    </row>
    <row r="2" spans="1:27">
      <c r="B2" s="27"/>
      <c r="C2" s="27"/>
      <c r="D2" s="40"/>
      <c r="M2" s="4"/>
    </row>
    <row r="3" spans="1:27">
      <c r="B3" s="27"/>
      <c r="C3" s="27"/>
      <c r="D3" s="40"/>
      <c r="M3" s="4"/>
    </row>
    <row r="4" spans="1:27">
      <c r="B4" s="27"/>
      <c r="C4" s="27"/>
      <c r="D4" s="40"/>
      <c r="M4" s="4"/>
    </row>
    <row r="5" spans="1:27" s="2" customFormat="1" ht="18.75">
      <c r="A5" s="64" t="s">
        <v>765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33"/>
      <c r="T5" s="33"/>
      <c r="U5" s="33"/>
      <c r="V5" s="33"/>
      <c r="W5" s="33"/>
      <c r="X5" s="33"/>
      <c r="Y5" s="33"/>
      <c r="Z5" s="33"/>
      <c r="AA5" s="33"/>
    </row>
    <row r="6" spans="1:27" s="2" customFormat="1" ht="18.75">
      <c r="A6" s="36"/>
      <c r="B6" s="5"/>
      <c r="C6" s="5"/>
      <c r="D6" s="41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2"/>
      <c r="Q6" s="6"/>
      <c r="R6" s="6"/>
      <c r="S6" s="33"/>
      <c r="T6" s="33"/>
      <c r="U6" s="33"/>
      <c r="V6" s="33"/>
      <c r="W6" s="33"/>
      <c r="X6" s="33"/>
      <c r="Y6" s="33"/>
      <c r="Z6" s="33"/>
      <c r="AA6" s="33"/>
    </row>
    <row r="7" spans="1:27" s="3" customFormat="1" ht="20.25">
      <c r="A7" s="37"/>
      <c r="B7" s="59" t="s">
        <v>153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34"/>
      <c r="T7" s="34"/>
      <c r="U7" s="34"/>
      <c r="V7" s="34"/>
      <c r="W7" s="34"/>
      <c r="X7" s="34"/>
      <c r="Y7" s="34"/>
      <c r="Z7" s="34"/>
      <c r="AA7" s="34"/>
    </row>
    <row r="8" spans="1:27" s="3" customFormat="1" ht="20.25">
      <c r="A8" s="37"/>
      <c r="B8" s="14"/>
      <c r="C8" s="14"/>
      <c r="D8" s="42"/>
      <c r="E8" s="14"/>
      <c r="F8" s="15"/>
      <c r="G8" s="15"/>
      <c r="H8" s="15"/>
      <c r="I8" s="15"/>
      <c r="J8" s="15"/>
      <c r="K8" s="15"/>
      <c r="L8" s="15"/>
      <c r="M8" s="15"/>
      <c r="N8" s="14"/>
      <c r="O8" s="14"/>
      <c r="P8" s="14"/>
      <c r="Q8" s="25"/>
      <c r="R8" s="14"/>
      <c r="S8" s="34"/>
      <c r="T8" s="34"/>
      <c r="U8" s="34"/>
      <c r="V8" s="34"/>
      <c r="W8" s="34"/>
      <c r="X8" s="34"/>
      <c r="Y8" s="34"/>
      <c r="Z8" s="34"/>
      <c r="AA8" s="34"/>
    </row>
    <row r="9" spans="1:27" s="2" customFormat="1" ht="18.75">
      <c r="A9" s="36"/>
      <c r="B9" s="61" t="s">
        <v>15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33"/>
      <c r="T9" s="33"/>
      <c r="U9" s="33"/>
      <c r="V9" s="33"/>
      <c r="W9" s="33"/>
      <c r="X9" s="33"/>
      <c r="Y9" s="33"/>
      <c r="Z9" s="33"/>
      <c r="AA9" s="33"/>
    </row>
    <row r="10" spans="1:27" s="2" customFormat="1" ht="18.75">
      <c r="A10" s="3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33"/>
      <c r="T10" s="33"/>
      <c r="U10" s="33"/>
      <c r="V10" s="33"/>
      <c r="W10" s="33"/>
      <c r="X10" s="33"/>
      <c r="Y10" s="33"/>
      <c r="Z10" s="33"/>
      <c r="AA10" s="33"/>
    </row>
    <row r="11" spans="1:27" s="7" customFormat="1" ht="27">
      <c r="A11" s="10" t="s">
        <v>764</v>
      </c>
      <c r="B11" s="10" t="s">
        <v>10</v>
      </c>
      <c r="C11" s="10" t="s">
        <v>4</v>
      </c>
      <c r="D11" s="10" t="s">
        <v>6</v>
      </c>
      <c r="E11" s="10" t="s">
        <v>7</v>
      </c>
      <c r="F11" s="10" t="s">
        <v>3</v>
      </c>
      <c r="G11" s="10" t="s">
        <v>11</v>
      </c>
      <c r="H11" s="10" t="s">
        <v>766</v>
      </c>
      <c r="I11" s="10" t="s">
        <v>26</v>
      </c>
      <c r="J11" s="10" t="s">
        <v>9</v>
      </c>
      <c r="K11" s="10" t="s">
        <v>0</v>
      </c>
      <c r="L11" s="10" t="s">
        <v>1</v>
      </c>
      <c r="M11" s="10" t="s">
        <v>8</v>
      </c>
      <c r="N11" s="10" t="s">
        <v>28</v>
      </c>
      <c r="O11" s="10" t="s">
        <v>34</v>
      </c>
      <c r="P11" s="10" t="s">
        <v>16</v>
      </c>
      <c r="Q11" s="10" t="s">
        <v>2</v>
      </c>
      <c r="R11" s="10" t="s">
        <v>5</v>
      </c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6" customFormat="1" ht="15" customHeight="1">
      <c r="A12" s="32">
        <v>6286</v>
      </c>
      <c r="B12" s="17" t="s">
        <v>155</v>
      </c>
      <c r="C12" s="17" t="s">
        <v>39</v>
      </c>
      <c r="D12" s="32" t="s">
        <v>21</v>
      </c>
      <c r="E12" s="19">
        <v>1855.72</v>
      </c>
      <c r="F12" s="19">
        <v>0</v>
      </c>
      <c r="G12" s="19">
        <v>264</v>
      </c>
      <c r="H12" s="19">
        <v>0</v>
      </c>
      <c r="I12" s="19">
        <v>0</v>
      </c>
      <c r="J12" s="19">
        <v>61.86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30">
        <f>SUM(E12:O12)</f>
        <v>2181.5800000000004</v>
      </c>
      <c r="Q12" s="19">
        <v>181.54</v>
      </c>
      <c r="R12" s="30">
        <f>SUM(P12-Q12)</f>
        <v>2000.0400000000004</v>
      </c>
      <c r="S12" s="8"/>
      <c r="T12" s="8"/>
      <c r="U12" s="8"/>
      <c r="V12" s="8"/>
      <c r="W12" s="8"/>
      <c r="X12" s="8"/>
      <c r="Y12" s="8"/>
      <c r="Z12" s="8"/>
      <c r="AA12" s="8"/>
    </row>
    <row r="13" spans="1:27" s="16" customFormat="1" ht="15" customHeight="1">
      <c r="A13" s="32">
        <v>5812</v>
      </c>
      <c r="B13" s="17" t="s">
        <v>156</v>
      </c>
      <c r="C13" s="17" t="s">
        <v>83</v>
      </c>
      <c r="D13" s="32" t="s">
        <v>21</v>
      </c>
      <c r="E13" s="19">
        <v>4412.47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1500</v>
      </c>
      <c r="L13" s="19">
        <v>0</v>
      </c>
      <c r="M13" s="19">
        <v>0</v>
      </c>
      <c r="N13" s="19">
        <v>0</v>
      </c>
      <c r="O13" s="19">
        <v>0</v>
      </c>
      <c r="P13" s="30">
        <f t="shared" ref="P13:P75" si="0">SUM(E13:O13)</f>
        <v>5912.47</v>
      </c>
      <c r="Q13" s="19">
        <v>2289.21</v>
      </c>
      <c r="R13" s="30">
        <f t="shared" ref="R13:R75" si="1">SUM(P13-Q13)</f>
        <v>3623.26</v>
      </c>
      <c r="S13" s="8"/>
      <c r="T13" s="8"/>
      <c r="U13" s="8"/>
      <c r="V13" s="8"/>
      <c r="W13" s="8"/>
      <c r="X13" s="8"/>
      <c r="Y13" s="8"/>
      <c r="Z13" s="8"/>
      <c r="AA13" s="8"/>
    </row>
    <row r="14" spans="1:27" s="16" customFormat="1" ht="15" customHeight="1">
      <c r="A14" s="32">
        <v>5686</v>
      </c>
      <c r="B14" s="17" t="s">
        <v>157</v>
      </c>
      <c r="C14" s="17" t="s">
        <v>39</v>
      </c>
      <c r="D14" s="32" t="s">
        <v>753</v>
      </c>
      <c r="E14" s="19">
        <v>1892.83</v>
      </c>
      <c r="F14" s="19">
        <v>0</v>
      </c>
      <c r="G14" s="19">
        <v>264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30">
        <f t="shared" si="0"/>
        <v>2156.83</v>
      </c>
      <c r="Q14" s="19">
        <v>522.47</v>
      </c>
      <c r="R14" s="30">
        <f t="shared" si="1"/>
        <v>1634.36</v>
      </c>
      <c r="S14" s="8"/>
      <c r="T14" s="8"/>
      <c r="U14" s="8"/>
      <c r="V14" s="8"/>
      <c r="W14" s="8"/>
      <c r="X14" s="8"/>
      <c r="Y14" s="8"/>
      <c r="Z14" s="8"/>
      <c r="AA14" s="8"/>
    </row>
    <row r="15" spans="1:27" s="16" customFormat="1" ht="15" customHeight="1">
      <c r="A15" s="32">
        <v>6267</v>
      </c>
      <c r="B15" s="17" t="s">
        <v>158</v>
      </c>
      <c r="C15" s="17" t="s">
        <v>30</v>
      </c>
      <c r="D15" s="32">
        <v>0</v>
      </c>
      <c r="E15" s="19">
        <v>6099.75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30">
        <f t="shared" si="0"/>
        <v>6099.75</v>
      </c>
      <c r="Q15" s="19">
        <v>1285.3800000000001</v>
      </c>
      <c r="R15" s="30">
        <f t="shared" si="1"/>
        <v>4814.37</v>
      </c>
      <c r="S15" s="8"/>
      <c r="T15" s="8"/>
      <c r="U15" s="8"/>
      <c r="V15" s="8"/>
      <c r="W15" s="8"/>
      <c r="X15" s="8"/>
      <c r="Y15" s="8"/>
      <c r="Z15" s="8"/>
      <c r="AA15" s="8"/>
    </row>
    <row r="16" spans="1:27" s="16" customFormat="1" ht="15" customHeight="1">
      <c r="A16" s="32">
        <v>6043</v>
      </c>
      <c r="B16" s="17" t="s">
        <v>159</v>
      </c>
      <c r="C16" s="17" t="s">
        <v>84</v>
      </c>
      <c r="D16" s="32" t="s">
        <v>21</v>
      </c>
      <c r="E16" s="19">
        <v>4993.1899999999996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30">
        <f t="shared" si="0"/>
        <v>4993.1899999999996</v>
      </c>
      <c r="Q16" s="19">
        <v>883.57</v>
      </c>
      <c r="R16" s="30">
        <f t="shared" si="1"/>
        <v>4109.62</v>
      </c>
      <c r="S16" s="8"/>
      <c r="T16" s="8"/>
      <c r="U16" s="8"/>
      <c r="V16" s="8"/>
      <c r="W16" s="8"/>
      <c r="X16" s="8"/>
      <c r="Y16" s="8"/>
      <c r="Z16" s="8"/>
      <c r="AA16" s="8"/>
    </row>
    <row r="17" spans="1:27" s="16" customFormat="1" ht="15" customHeight="1">
      <c r="A17" s="32">
        <v>5689</v>
      </c>
      <c r="B17" s="17" t="s">
        <v>160</v>
      </c>
      <c r="C17" s="17" t="s">
        <v>39</v>
      </c>
      <c r="D17" s="32" t="s">
        <v>753</v>
      </c>
      <c r="E17" s="19">
        <v>1892.83</v>
      </c>
      <c r="F17" s="19">
        <v>0</v>
      </c>
      <c r="G17" s="19">
        <v>560.67999999999995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193.8</v>
      </c>
      <c r="N17" s="19">
        <v>0</v>
      </c>
      <c r="O17" s="19">
        <v>0</v>
      </c>
      <c r="P17" s="30">
        <f t="shared" si="0"/>
        <v>2647.31</v>
      </c>
      <c r="Q17" s="19">
        <v>330.12</v>
      </c>
      <c r="R17" s="30">
        <f t="shared" si="1"/>
        <v>2317.19</v>
      </c>
      <c r="S17" s="8"/>
      <c r="T17" s="8"/>
      <c r="U17" s="8"/>
      <c r="V17" s="8"/>
      <c r="W17" s="8"/>
      <c r="X17" s="8"/>
      <c r="Y17" s="8"/>
      <c r="Z17" s="8"/>
      <c r="AA17" s="8"/>
    </row>
    <row r="18" spans="1:27" s="16" customFormat="1" ht="15" customHeight="1">
      <c r="A18" s="32">
        <v>5683</v>
      </c>
      <c r="B18" s="17" t="s">
        <v>161</v>
      </c>
      <c r="C18" s="17" t="s">
        <v>39</v>
      </c>
      <c r="D18" s="32" t="s">
        <v>753</v>
      </c>
      <c r="E18" s="19">
        <v>1892.83</v>
      </c>
      <c r="F18" s="19">
        <v>0</v>
      </c>
      <c r="G18" s="19">
        <v>560.67999999999995</v>
      </c>
      <c r="H18" s="19">
        <v>0</v>
      </c>
      <c r="I18" s="19">
        <v>0</v>
      </c>
      <c r="J18" s="19">
        <v>71.34</v>
      </c>
      <c r="K18" s="19">
        <v>0</v>
      </c>
      <c r="L18" s="19">
        <v>0</v>
      </c>
      <c r="M18" s="19">
        <v>222.11</v>
      </c>
      <c r="N18" s="19">
        <v>0</v>
      </c>
      <c r="O18" s="19">
        <v>0</v>
      </c>
      <c r="P18" s="30">
        <f t="shared" si="0"/>
        <v>2746.96</v>
      </c>
      <c r="Q18" s="19">
        <v>227.84</v>
      </c>
      <c r="R18" s="30">
        <f t="shared" si="1"/>
        <v>2519.12</v>
      </c>
      <c r="S18" s="8"/>
      <c r="T18" s="8"/>
      <c r="U18" s="8"/>
      <c r="V18" s="8"/>
      <c r="W18" s="8"/>
      <c r="X18" s="8"/>
      <c r="Y18" s="8"/>
      <c r="Z18" s="8"/>
      <c r="AA18" s="8"/>
    </row>
    <row r="19" spans="1:27" s="16" customFormat="1" ht="15" customHeight="1">
      <c r="A19" s="32">
        <v>4297</v>
      </c>
      <c r="B19" s="17" t="s">
        <v>162</v>
      </c>
      <c r="C19" s="17" t="s">
        <v>85</v>
      </c>
      <c r="D19" s="32" t="s">
        <v>36</v>
      </c>
      <c r="E19" s="19">
        <v>6556.3</v>
      </c>
      <c r="F19" s="19">
        <v>62.17</v>
      </c>
      <c r="G19" s="19">
        <v>0</v>
      </c>
      <c r="H19" s="19">
        <v>0</v>
      </c>
      <c r="I19" s="19">
        <v>0</v>
      </c>
      <c r="J19" s="19">
        <v>0</v>
      </c>
      <c r="K19" s="19">
        <v>4391.82</v>
      </c>
      <c r="L19" s="19">
        <v>0</v>
      </c>
      <c r="M19" s="19">
        <v>0</v>
      </c>
      <c r="N19" s="19">
        <v>0</v>
      </c>
      <c r="O19" s="19">
        <v>0</v>
      </c>
      <c r="P19" s="30">
        <f t="shared" si="0"/>
        <v>11010.29</v>
      </c>
      <c r="Q19" s="19">
        <v>2681.25</v>
      </c>
      <c r="R19" s="30">
        <f t="shared" si="1"/>
        <v>8329.0400000000009</v>
      </c>
      <c r="S19" s="8"/>
      <c r="T19" s="8"/>
      <c r="U19" s="8"/>
      <c r="V19" s="8"/>
      <c r="W19" s="8"/>
      <c r="X19" s="8"/>
      <c r="Y19" s="8"/>
      <c r="Z19" s="8"/>
      <c r="AA19" s="8"/>
    </row>
    <row r="20" spans="1:27" s="16" customFormat="1" ht="15" customHeight="1">
      <c r="A20" s="32">
        <v>6276</v>
      </c>
      <c r="B20" s="17" t="s">
        <v>163</v>
      </c>
      <c r="C20" s="17" t="s">
        <v>86</v>
      </c>
      <c r="D20" s="32">
        <v>4</v>
      </c>
      <c r="E20" s="19">
        <v>12687.48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30">
        <f t="shared" si="0"/>
        <v>12687.48</v>
      </c>
      <c r="Q20" s="19">
        <v>3244.89</v>
      </c>
      <c r="R20" s="30">
        <f t="shared" si="1"/>
        <v>9442.59</v>
      </c>
      <c r="S20" s="8"/>
      <c r="T20" s="8"/>
      <c r="U20" s="8"/>
      <c r="V20" s="8"/>
      <c r="W20" s="8"/>
      <c r="X20" s="8"/>
      <c r="Y20" s="8"/>
      <c r="Z20" s="8"/>
      <c r="AA20" s="8"/>
    </row>
    <row r="21" spans="1:27" s="16" customFormat="1" ht="15" customHeight="1">
      <c r="A21" s="32">
        <v>5475</v>
      </c>
      <c r="B21" s="17" t="s">
        <v>164</v>
      </c>
      <c r="C21" s="17" t="s">
        <v>87</v>
      </c>
      <c r="D21" s="32">
        <v>0</v>
      </c>
      <c r="E21" s="19">
        <v>36980.71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30">
        <f t="shared" si="0"/>
        <v>36980.71</v>
      </c>
      <c r="Q21" s="19">
        <v>9925.52</v>
      </c>
      <c r="R21" s="30">
        <f t="shared" si="1"/>
        <v>27055.19</v>
      </c>
      <c r="S21" s="8"/>
      <c r="T21" s="8"/>
      <c r="U21" s="8"/>
      <c r="V21" s="8"/>
      <c r="W21" s="8"/>
      <c r="X21" s="8"/>
      <c r="Y21" s="8"/>
      <c r="Z21" s="8"/>
      <c r="AA21" s="8"/>
    </row>
    <row r="22" spans="1:27" s="16" customFormat="1" ht="15" customHeight="1">
      <c r="A22" s="32">
        <v>5167</v>
      </c>
      <c r="B22" s="17" t="s">
        <v>165</v>
      </c>
      <c r="C22" s="17" t="s">
        <v>88</v>
      </c>
      <c r="D22" s="32" t="s">
        <v>754</v>
      </c>
      <c r="E22" s="19">
        <v>1651.12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1155.78</v>
      </c>
      <c r="P22" s="30">
        <f t="shared" si="0"/>
        <v>2806.8999999999996</v>
      </c>
      <c r="Q22" s="19">
        <v>232.87</v>
      </c>
      <c r="R22" s="30">
        <f t="shared" si="1"/>
        <v>2574.0299999999997</v>
      </c>
      <c r="S22" s="8"/>
      <c r="T22" s="8"/>
      <c r="U22" s="8"/>
      <c r="V22" s="8"/>
      <c r="W22" s="8"/>
      <c r="X22" s="8"/>
      <c r="Y22" s="8"/>
      <c r="Z22" s="8"/>
      <c r="AA22" s="8"/>
    </row>
    <row r="23" spans="1:27" s="16" customFormat="1" ht="15" customHeight="1">
      <c r="A23" s="32">
        <v>6165</v>
      </c>
      <c r="B23" s="17" t="s">
        <v>166</v>
      </c>
      <c r="C23" s="17" t="s">
        <v>20</v>
      </c>
      <c r="D23" s="32">
        <v>0</v>
      </c>
      <c r="E23" s="19">
        <v>905.4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94.6</v>
      </c>
      <c r="M23" s="19">
        <v>0</v>
      </c>
      <c r="N23" s="19">
        <v>0</v>
      </c>
      <c r="O23" s="19">
        <v>0</v>
      </c>
      <c r="P23" s="30">
        <f t="shared" si="0"/>
        <v>1000</v>
      </c>
      <c r="Q23" s="19">
        <v>30.18</v>
      </c>
      <c r="R23" s="30">
        <f t="shared" si="1"/>
        <v>969.82</v>
      </c>
      <c r="S23" s="8"/>
      <c r="T23" s="8"/>
      <c r="U23" s="8"/>
      <c r="V23" s="8"/>
      <c r="W23" s="8"/>
      <c r="X23" s="8"/>
      <c r="Y23" s="8"/>
      <c r="Z23" s="8"/>
      <c r="AA23" s="8"/>
    </row>
    <row r="24" spans="1:27" s="16" customFormat="1" ht="15" customHeight="1">
      <c r="A24" s="32">
        <v>4648</v>
      </c>
      <c r="B24" s="17" t="s">
        <v>167</v>
      </c>
      <c r="C24" s="17" t="s">
        <v>72</v>
      </c>
      <c r="D24" s="32" t="s">
        <v>36</v>
      </c>
      <c r="E24" s="19">
        <v>2089.84</v>
      </c>
      <c r="F24" s="19">
        <v>484.8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30">
        <f t="shared" si="0"/>
        <v>2574.6400000000003</v>
      </c>
      <c r="Q24" s="19">
        <v>700.49</v>
      </c>
      <c r="R24" s="30">
        <f t="shared" si="1"/>
        <v>1874.1500000000003</v>
      </c>
      <c r="S24" s="8"/>
      <c r="T24" s="8"/>
      <c r="U24" s="8"/>
      <c r="V24" s="8"/>
      <c r="W24" s="8"/>
      <c r="X24" s="8"/>
      <c r="Y24" s="8"/>
      <c r="Z24" s="8"/>
      <c r="AA24" s="8"/>
    </row>
    <row r="25" spans="1:27" s="16" customFormat="1" ht="15" customHeight="1">
      <c r="A25" s="32">
        <v>5851</v>
      </c>
      <c r="B25" s="17" t="s">
        <v>168</v>
      </c>
      <c r="C25" s="17" t="s">
        <v>89</v>
      </c>
      <c r="D25" s="32" t="s">
        <v>21</v>
      </c>
      <c r="E25" s="19">
        <v>4412.47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4391.82</v>
      </c>
      <c r="L25" s="19">
        <v>0</v>
      </c>
      <c r="M25" s="19">
        <v>0</v>
      </c>
      <c r="N25" s="19">
        <v>0</v>
      </c>
      <c r="O25" s="19">
        <v>0</v>
      </c>
      <c r="P25" s="30">
        <f t="shared" si="0"/>
        <v>8804.2900000000009</v>
      </c>
      <c r="Q25" s="19">
        <v>3118.21</v>
      </c>
      <c r="R25" s="30">
        <f t="shared" si="1"/>
        <v>5686.0800000000008</v>
      </c>
      <c r="S25" s="8"/>
      <c r="T25" s="8"/>
      <c r="U25" s="8"/>
      <c r="V25" s="8"/>
      <c r="W25" s="8"/>
      <c r="X25" s="8"/>
      <c r="Y25" s="8"/>
      <c r="Z25" s="8"/>
      <c r="AA25" s="8"/>
    </row>
    <row r="26" spans="1:27" s="16" customFormat="1" ht="15" customHeight="1">
      <c r="A26" s="32">
        <v>5750</v>
      </c>
      <c r="B26" s="17" t="s">
        <v>169</v>
      </c>
      <c r="C26" s="17" t="s">
        <v>77</v>
      </c>
      <c r="D26" s="32">
        <v>0</v>
      </c>
      <c r="E26" s="19">
        <v>2927.88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2049.52</v>
      </c>
      <c r="P26" s="30">
        <f t="shared" si="0"/>
        <v>4977.3999999999996</v>
      </c>
      <c r="Q26" s="19">
        <v>296.51</v>
      </c>
      <c r="R26" s="30">
        <f t="shared" si="1"/>
        <v>4680.8899999999994</v>
      </c>
      <c r="S26" s="8"/>
      <c r="T26" s="8"/>
      <c r="U26" s="8"/>
      <c r="V26" s="8"/>
      <c r="W26" s="8"/>
      <c r="X26" s="8"/>
      <c r="Y26" s="8"/>
      <c r="Z26" s="8"/>
      <c r="AA26" s="8"/>
    </row>
    <row r="27" spans="1:27" s="16" customFormat="1" ht="15" customHeight="1">
      <c r="A27" s="32">
        <v>183</v>
      </c>
      <c r="B27" s="17" t="s">
        <v>170</v>
      </c>
      <c r="C27" s="17" t="s">
        <v>90</v>
      </c>
      <c r="D27" s="32" t="s">
        <v>755</v>
      </c>
      <c r="E27" s="19">
        <v>4031.26</v>
      </c>
      <c r="F27" s="19">
        <v>0</v>
      </c>
      <c r="G27" s="19">
        <v>103.61</v>
      </c>
      <c r="H27" s="19">
        <v>0</v>
      </c>
      <c r="I27" s="19">
        <v>3572.74</v>
      </c>
      <c r="J27" s="19">
        <v>0</v>
      </c>
      <c r="K27" s="19">
        <v>0</v>
      </c>
      <c r="L27" s="19">
        <v>0</v>
      </c>
      <c r="M27" s="19">
        <v>276.04000000000002</v>
      </c>
      <c r="N27" s="19">
        <v>0</v>
      </c>
      <c r="O27" s="19">
        <v>0</v>
      </c>
      <c r="P27" s="30">
        <f t="shared" si="0"/>
        <v>7983.65</v>
      </c>
      <c r="Q27" s="19">
        <v>1771.15</v>
      </c>
      <c r="R27" s="30">
        <f t="shared" si="1"/>
        <v>6212.5</v>
      </c>
      <c r="S27" s="8"/>
      <c r="T27" s="8"/>
      <c r="U27" s="8"/>
      <c r="V27" s="8"/>
      <c r="W27" s="8"/>
      <c r="X27" s="8"/>
      <c r="Y27" s="8"/>
      <c r="Z27" s="8"/>
      <c r="AA27" s="8"/>
    </row>
    <row r="28" spans="1:27" s="16" customFormat="1" ht="15" customHeight="1">
      <c r="A28" s="32">
        <v>6106</v>
      </c>
      <c r="B28" s="17" t="s">
        <v>171</v>
      </c>
      <c r="C28" s="17" t="s">
        <v>83</v>
      </c>
      <c r="D28" s="32" t="s">
        <v>21</v>
      </c>
      <c r="E28" s="19">
        <v>4412.47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30">
        <f t="shared" si="0"/>
        <v>4412.47</v>
      </c>
      <c r="Q28" s="19">
        <v>1086.6500000000001</v>
      </c>
      <c r="R28" s="30">
        <f t="shared" si="1"/>
        <v>3325.82</v>
      </c>
      <c r="S28" s="8"/>
      <c r="T28" s="8"/>
      <c r="U28" s="8"/>
      <c r="V28" s="8"/>
      <c r="W28" s="8"/>
      <c r="X28" s="8"/>
      <c r="Y28" s="8"/>
      <c r="Z28" s="8"/>
      <c r="AA28" s="8"/>
    </row>
    <row r="29" spans="1:27" s="16" customFormat="1" ht="15" customHeight="1">
      <c r="A29" s="32">
        <v>5799</v>
      </c>
      <c r="B29" s="17" t="s">
        <v>172</v>
      </c>
      <c r="C29" s="17" t="s">
        <v>77</v>
      </c>
      <c r="D29" s="32">
        <v>0</v>
      </c>
      <c r="E29" s="19">
        <v>2927.88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30">
        <f t="shared" si="0"/>
        <v>2927.88</v>
      </c>
      <c r="Q29" s="19">
        <v>282.29000000000002</v>
      </c>
      <c r="R29" s="30">
        <f t="shared" si="1"/>
        <v>2645.59</v>
      </c>
      <c r="S29" s="8"/>
      <c r="T29" s="8"/>
      <c r="U29" s="8"/>
      <c r="V29" s="8"/>
      <c r="W29" s="8"/>
      <c r="X29" s="8"/>
      <c r="Y29" s="8"/>
      <c r="Z29" s="8"/>
      <c r="AA29" s="8"/>
    </row>
    <row r="30" spans="1:27" s="16" customFormat="1" ht="15" customHeight="1">
      <c r="A30" s="32">
        <v>6251</v>
      </c>
      <c r="B30" s="17" t="s">
        <v>173</v>
      </c>
      <c r="C30" s="17" t="s">
        <v>20</v>
      </c>
      <c r="D30" s="32">
        <v>0</v>
      </c>
      <c r="E30" s="19">
        <v>905.4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94.6</v>
      </c>
      <c r="M30" s="19">
        <v>0</v>
      </c>
      <c r="N30" s="19">
        <v>0</v>
      </c>
      <c r="O30" s="19">
        <v>0</v>
      </c>
      <c r="P30" s="30">
        <f t="shared" si="0"/>
        <v>1000</v>
      </c>
      <c r="Q30" s="19">
        <v>0</v>
      </c>
      <c r="R30" s="30">
        <f t="shared" si="1"/>
        <v>1000</v>
      </c>
      <c r="S30" s="8"/>
      <c r="T30" s="8"/>
      <c r="U30" s="8"/>
      <c r="V30" s="8"/>
      <c r="W30" s="8"/>
      <c r="X30" s="8"/>
      <c r="Y30" s="8"/>
      <c r="Z30" s="8"/>
      <c r="AA30" s="8"/>
    </row>
    <row r="31" spans="1:27" s="16" customFormat="1" ht="15" customHeight="1">
      <c r="A31" s="32">
        <v>5114</v>
      </c>
      <c r="B31" s="17" t="s">
        <v>174</v>
      </c>
      <c r="C31" s="17" t="s">
        <v>91</v>
      </c>
      <c r="D31" s="32" t="s">
        <v>753</v>
      </c>
      <c r="E31" s="19">
        <v>5093.05</v>
      </c>
      <c r="F31" s="19">
        <v>0</v>
      </c>
      <c r="G31" s="19">
        <v>0</v>
      </c>
      <c r="H31" s="19">
        <v>509.31</v>
      </c>
      <c r="I31" s="19">
        <v>0</v>
      </c>
      <c r="J31" s="19">
        <v>0</v>
      </c>
      <c r="K31" s="19">
        <v>0</v>
      </c>
      <c r="L31" s="19">
        <v>0</v>
      </c>
      <c r="M31" s="19">
        <v>90.54</v>
      </c>
      <c r="N31" s="19">
        <v>0</v>
      </c>
      <c r="O31" s="19">
        <v>0</v>
      </c>
      <c r="P31" s="30">
        <f t="shared" si="0"/>
        <v>5692.9000000000005</v>
      </c>
      <c r="Q31" s="19">
        <v>1103.1099999999999</v>
      </c>
      <c r="R31" s="30">
        <f t="shared" si="1"/>
        <v>4589.7900000000009</v>
      </c>
      <c r="S31" s="8"/>
      <c r="T31" s="8"/>
      <c r="U31" s="8"/>
      <c r="V31" s="8"/>
      <c r="W31" s="8"/>
      <c r="X31" s="8"/>
      <c r="Y31" s="8"/>
      <c r="Z31" s="8"/>
      <c r="AA31" s="8"/>
    </row>
    <row r="32" spans="1:27" s="16" customFormat="1" ht="15" customHeight="1">
      <c r="A32" s="32">
        <v>6172</v>
      </c>
      <c r="B32" s="17" t="s">
        <v>175</v>
      </c>
      <c r="C32" s="17" t="s">
        <v>20</v>
      </c>
      <c r="D32" s="32">
        <v>0</v>
      </c>
      <c r="E32" s="19">
        <v>905.4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94.6</v>
      </c>
      <c r="M32" s="19">
        <v>0</v>
      </c>
      <c r="N32" s="19">
        <v>0</v>
      </c>
      <c r="O32" s="19">
        <v>0</v>
      </c>
      <c r="P32" s="30">
        <f t="shared" si="0"/>
        <v>1000</v>
      </c>
      <c r="Q32" s="19">
        <v>0</v>
      </c>
      <c r="R32" s="30">
        <f t="shared" si="1"/>
        <v>1000</v>
      </c>
      <c r="S32" s="8"/>
      <c r="T32" s="8"/>
      <c r="U32" s="8"/>
      <c r="V32" s="8"/>
      <c r="W32" s="8"/>
      <c r="X32" s="8"/>
      <c r="Y32" s="8"/>
      <c r="Z32" s="8"/>
      <c r="AA32" s="8"/>
    </row>
    <row r="33" spans="1:27" s="16" customFormat="1" ht="15" customHeight="1">
      <c r="A33" s="32">
        <v>6025</v>
      </c>
      <c r="B33" s="17" t="s">
        <v>176</v>
      </c>
      <c r="C33" s="17" t="s">
        <v>88</v>
      </c>
      <c r="D33" s="32" t="s">
        <v>21</v>
      </c>
      <c r="E33" s="19">
        <v>1555.89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30">
        <f t="shared" si="0"/>
        <v>1555.89</v>
      </c>
      <c r="Q33" s="19">
        <v>191.83</v>
      </c>
      <c r="R33" s="30">
        <f t="shared" si="1"/>
        <v>1364.0600000000002</v>
      </c>
      <c r="S33" s="8"/>
      <c r="T33" s="8"/>
      <c r="U33" s="8"/>
      <c r="V33" s="8"/>
      <c r="W33" s="8"/>
      <c r="X33" s="8"/>
      <c r="Y33" s="8"/>
      <c r="Z33" s="8"/>
      <c r="AA33" s="8"/>
    </row>
    <row r="34" spans="1:27" s="16" customFormat="1" ht="15" customHeight="1">
      <c r="A34" s="32">
        <v>6295</v>
      </c>
      <c r="B34" s="17" t="s">
        <v>80</v>
      </c>
      <c r="C34" s="17" t="s">
        <v>86</v>
      </c>
      <c r="D34" s="32">
        <v>3</v>
      </c>
      <c r="E34" s="19">
        <v>10149.99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30">
        <f t="shared" si="0"/>
        <v>10149.99</v>
      </c>
      <c r="Q34" s="19">
        <v>2547.08</v>
      </c>
      <c r="R34" s="30">
        <f t="shared" si="1"/>
        <v>7602.91</v>
      </c>
      <c r="S34" s="8"/>
      <c r="T34" s="8"/>
      <c r="U34" s="8"/>
      <c r="V34" s="8"/>
      <c r="W34" s="8"/>
      <c r="X34" s="8"/>
      <c r="Y34" s="8"/>
      <c r="Z34" s="8"/>
      <c r="AA34" s="8"/>
    </row>
    <row r="35" spans="1:27" s="16" customFormat="1" ht="15" customHeight="1">
      <c r="A35" s="32">
        <v>5837</v>
      </c>
      <c r="B35" s="17" t="s">
        <v>177</v>
      </c>
      <c r="C35" s="17" t="s">
        <v>74</v>
      </c>
      <c r="D35" s="32" t="s">
        <v>753</v>
      </c>
      <c r="E35" s="19">
        <v>1892.83</v>
      </c>
      <c r="F35" s="19">
        <v>0</v>
      </c>
      <c r="G35" s="19">
        <v>0</v>
      </c>
      <c r="H35" s="19">
        <v>1261.8899999999999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30">
        <f t="shared" si="0"/>
        <v>3154.72</v>
      </c>
      <c r="Q35" s="19">
        <v>307.95999999999998</v>
      </c>
      <c r="R35" s="30">
        <f t="shared" si="1"/>
        <v>2846.7599999999998</v>
      </c>
      <c r="S35" s="8"/>
      <c r="T35" s="8"/>
      <c r="U35" s="8"/>
      <c r="V35" s="8"/>
      <c r="W35" s="8"/>
      <c r="X35" s="8"/>
      <c r="Y35" s="8"/>
      <c r="Z35" s="8"/>
      <c r="AA35" s="8"/>
    </row>
    <row r="36" spans="1:27" s="16" customFormat="1" ht="15" customHeight="1">
      <c r="A36" s="32">
        <v>5944</v>
      </c>
      <c r="B36" s="17" t="s">
        <v>178</v>
      </c>
      <c r="C36" s="17" t="s">
        <v>88</v>
      </c>
      <c r="D36" s="32" t="s">
        <v>21</v>
      </c>
      <c r="E36" s="19">
        <v>1615.71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30">
        <f t="shared" si="0"/>
        <v>1615.71</v>
      </c>
      <c r="Q36" s="19">
        <v>125.23</v>
      </c>
      <c r="R36" s="30">
        <f t="shared" si="1"/>
        <v>1490.48</v>
      </c>
      <c r="S36" s="8"/>
      <c r="T36" s="8"/>
      <c r="U36" s="8"/>
      <c r="V36" s="8"/>
      <c r="W36" s="8"/>
      <c r="X36" s="8"/>
      <c r="Y36" s="8"/>
      <c r="Z36" s="8"/>
      <c r="AA36" s="8"/>
    </row>
    <row r="37" spans="1:27" s="16" customFormat="1" ht="15" customHeight="1">
      <c r="A37" s="32">
        <v>6259</v>
      </c>
      <c r="B37" s="17" t="s">
        <v>179</v>
      </c>
      <c r="C37" s="17" t="s">
        <v>42</v>
      </c>
      <c r="D37" s="32" t="s">
        <v>21</v>
      </c>
      <c r="E37" s="19">
        <v>1555.89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30">
        <f t="shared" si="0"/>
        <v>1555.89</v>
      </c>
      <c r="Q37" s="19">
        <v>218.58</v>
      </c>
      <c r="R37" s="30">
        <f t="shared" si="1"/>
        <v>1337.3100000000002</v>
      </c>
      <c r="S37" s="8"/>
      <c r="T37" s="8"/>
      <c r="U37" s="8"/>
      <c r="V37" s="8"/>
      <c r="W37" s="8"/>
      <c r="X37" s="8"/>
      <c r="Y37" s="8"/>
      <c r="Z37" s="8"/>
      <c r="AA37" s="8"/>
    </row>
    <row r="38" spans="1:27" s="16" customFormat="1" ht="15" customHeight="1">
      <c r="A38" s="32">
        <v>6155</v>
      </c>
      <c r="B38" s="17" t="s">
        <v>180</v>
      </c>
      <c r="C38" s="17" t="s">
        <v>39</v>
      </c>
      <c r="D38" s="32" t="s">
        <v>21</v>
      </c>
      <c r="E38" s="19">
        <v>1855.72</v>
      </c>
      <c r="F38" s="19">
        <v>0</v>
      </c>
      <c r="G38" s="19">
        <v>264</v>
      </c>
      <c r="H38" s="19">
        <v>0</v>
      </c>
      <c r="I38" s="19">
        <v>0</v>
      </c>
      <c r="J38" s="19">
        <v>61.86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30">
        <f t="shared" si="0"/>
        <v>2181.5800000000004</v>
      </c>
      <c r="Q38" s="19">
        <v>292.88</v>
      </c>
      <c r="R38" s="30">
        <f t="shared" si="1"/>
        <v>1888.7000000000003</v>
      </c>
      <c r="S38" s="8"/>
      <c r="T38" s="8"/>
      <c r="U38" s="8"/>
      <c r="V38" s="8"/>
      <c r="W38" s="8"/>
      <c r="X38" s="8"/>
      <c r="Y38" s="8"/>
      <c r="Z38" s="8"/>
      <c r="AA38" s="8"/>
    </row>
    <row r="39" spans="1:27" s="16" customFormat="1" ht="15" customHeight="1">
      <c r="A39" s="32">
        <v>5657</v>
      </c>
      <c r="B39" s="17" t="s">
        <v>181</v>
      </c>
      <c r="C39" s="17" t="s">
        <v>39</v>
      </c>
      <c r="D39" s="32" t="s">
        <v>21</v>
      </c>
      <c r="E39" s="19">
        <v>1855.72</v>
      </c>
      <c r="F39" s="19">
        <v>0</v>
      </c>
      <c r="G39" s="19">
        <v>264</v>
      </c>
      <c r="H39" s="19">
        <v>0</v>
      </c>
      <c r="I39" s="19">
        <v>0</v>
      </c>
      <c r="J39" s="19">
        <v>61.86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30">
        <f t="shared" si="0"/>
        <v>2181.5800000000004</v>
      </c>
      <c r="Q39" s="19">
        <v>181.54</v>
      </c>
      <c r="R39" s="30">
        <f t="shared" si="1"/>
        <v>2000.0400000000004</v>
      </c>
      <c r="S39" s="8"/>
      <c r="T39" s="8"/>
      <c r="U39" s="8"/>
      <c r="V39" s="8"/>
      <c r="W39" s="8"/>
      <c r="X39" s="8"/>
      <c r="Y39" s="8"/>
      <c r="Z39" s="8"/>
      <c r="AA39" s="8"/>
    </row>
    <row r="40" spans="1:27" s="16" customFormat="1" ht="15" customHeight="1">
      <c r="A40" s="32">
        <v>5077</v>
      </c>
      <c r="B40" s="17" t="s">
        <v>182</v>
      </c>
      <c r="C40" s="17" t="s">
        <v>24</v>
      </c>
      <c r="D40" s="32" t="s">
        <v>755</v>
      </c>
      <c r="E40" s="19">
        <v>4776.21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30">
        <f t="shared" si="0"/>
        <v>4776.21</v>
      </c>
      <c r="Q40" s="19">
        <v>2106.54</v>
      </c>
      <c r="R40" s="30">
        <f t="shared" si="1"/>
        <v>2669.67</v>
      </c>
      <c r="S40" s="8"/>
      <c r="T40" s="8"/>
      <c r="U40" s="8"/>
      <c r="V40" s="8"/>
      <c r="W40" s="8"/>
      <c r="X40" s="8"/>
      <c r="Y40" s="8"/>
      <c r="Z40" s="8"/>
      <c r="AA40" s="8"/>
    </row>
    <row r="41" spans="1:27" s="16" customFormat="1" ht="15" customHeight="1">
      <c r="A41" s="32">
        <v>6159</v>
      </c>
      <c r="B41" s="17" t="s">
        <v>183</v>
      </c>
      <c r="C41" s="17" t="s">
        <v>20</v>
      </c>
      <c r="D41" s="32">
        <v>0</v>
      </c>
      <c r="E41" s="19">
        <v>905.4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94.6</v>
      </c>
      <c r="M41" s="19">
        <v>0</v>
      </c>
      <c r="N41" s="19">
        <v>0</v>
      </c>
      <c r="O41" s="19">
        <v>0</v>
      </c>
      <c r="P41" s="30">
        <f t="shared" si="0"/>
        <v>1000</v>
      </c>
      <c r="Q41" s="19">
        <v>30.18</v>
      </c>
      <c r="R41" s="30">
        <f t="shared" si="1"/>
        <v>969.82</v>
      </c>
      <c r="S41" s="8"/>
      <c r="T41" s="8"/>
      <c r="U41" s="8"/>
      <c r="V41" s="8"/>
      <c r="W41" s="8"/>
      <c r="X41" s="8"/>
      <c r="Y41" s="8"/>
      <c r="Z41" s="8"/>
      <c r="AA41" s="8"/>
    </row>
    <row r="42" spans="1:27" s="16" customFormat="1" ht="15" customHeight="1">
      <c r="A42" s="32">
        <v>6292</v>
      </c>
      <c r="B42" s="17" t="s">
        <v>78</v>
      </c>
      <c r="C42" s="17" t="s">
        <v>75</v>
      </c>
      <c r="D42" s="32">
        <v>0</v>
      </c>
      <c r="E42" s="19">
        <v>7319.7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30">
        <f t="shared" si="0"/>
        <v>7319.7</v>
      </c>
      <c r="Q42" s="19">
        <v>1749.69</v>
      </c>
      <c r="R42" s="30">
        <f t="shared" si="1"/>
        <v>5570.01</v>
      </c>
      <c r="S42" s="8"/>
      <c r="T42" s="8"/>
      <c r="U42" s="8"/>
      <c r="V42" s="8"/>
      <c r="W42" s="8"/>
      <c r="X42" s="8"/>
      <c r="Y42" s="8"/>
      <c r="Z42" s="8"/>
      <c r="AA42" s="8"/>
    </row>
    <row r="43" spans="1:27" s="16" customFormat="1" ht="15" customHeight="1">
      <c r="A43" s="32">
        <v>6313</v>
      </c>
      <c r="B43" s="17" t="s">
        <v>184</v>
      </c>
      <c r="C43" s="17" t="s">
        <v>37</v>
      </c>
      <c r="D43" s="32" t="s">
        <v>21</v>
      </c>
      <c r="E43" s="19">
        <v>2438.92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30">
        <f t="shared" si="0"/>
        <v>2438.92</v>
      </c>
      <c r="Q43" s="19">
        <v>214.24</v>
      </c>
      <c r="R43" s="30">
        <f t="shared" si="1"/>
        <v>2224.6800000000003</v>
      </c>
      <c r="S43" s="8"/>
      <c r="T43" s="8"/>
      <c r="U43" s="8"/>
      <c r="V43" s="8"/>
      <c r="W43" s="8"/>
      <c r="X43" s="8"/>
      <c r="Y43" s="8"/>
      <c r="Z43" s="8"/>
      <c r="AA43" s="8"/>
    </row>
    <row r="44" spans="1:27" s="16" customFormat="1" ht="15" customHeight="1">
      <c r="A44" s="32">
        <v>6142</v>
      </c>
      <c r="B44" s="17" t="s">
        <v>185</v>
      </c>
      <c r="C44" s="17" t="s">
        <v>74</v>
      </c>
      <c r="D44" s="32" t="s">
        <v>21</v>
      </c>
      <c r="E44" s="19">
        <v>1855.72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274.74</v>
      </c>
      <c r="N44" s="19">
        <v>0</v>
      </c>
      <c r="O44" s="19">
        <v>0</v>
      </c>
      <c r="P44" s="30">
        <f t="shared" si="0"/>
        <v>2130.46</v>
      </c>
      <c r="Q44" s="19">
        <v>263.55</v>
      </c>
      <c r="R44" s="30">
        <f t="shared" si="1"/>
        <v>1866.91</v>
      </c>
      <c r="S44" s="8"/>
      <c r="T44" s="8"/>
      <c r="U44" s="8"/>
      <c r="V44" s="8"/>
      <c r="W44" s="8"/>
      <c r="X44" s="8"/>
      <c r="Y44" s="8"/>
      <c r="Z44" s="8"/>
      <c r="AA44" s="8"/>
    </row>
    <row r="45" spans="1:27" s="16" customFormat="1" ht="15" customHeight="1">
      <c r="A45" s="32">
        <v>5869</v>
      </c>
      <c r="B45" s="17" t="s">
        <v>186</v>
      </c>
      <c r="C45" s="17" t="s">
        <v>86</v>
      </c>
      <c r="D45" s="32" t="s">
        <v>151</v>
      </c>
      <c r="E45" s="19">
        <v>7319.7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5123.79</v>
      </c>
      <c r="P45" s="30">
        <f t="shared" si="0"/>
        <v>12443.49</v>
      </c>
      <c r="Q45" s="19">
        <v>1749.69</v>
      </c>
      <c r="R45" s="30">
        <f t="shared" si="1"/>
        <v>10693.8</v>
      </c>
      <c r="S45" s="8"/>
      <c r="T45" s="8"/>
      <c r="U45" s="8"/>
      <c r="V45" s="8"/>
      <c r="W45" s="8"/>
      <c r="X45" s="8"/>
      <c r="Y45" s="8"/>
      <c r="Z45" s="8"/>
      <c r="AA45" s="8"/>
    </row>
    <row r="46" spans="1:27" s="16" customFormat="1" ht="15" customHeight="1">
      <c r="A46" s="32">
        <v>5545</v>
      </c>
      <c r="B46" s="17" t="s">
        <v>187</v>
      </c>
      <c r="C46" s="17" t="s">
        <v>37</v>
      </c>
      <c r="D46" s="32" t="s">
        <v>753</v>
      </c>
      <c r="E46" s="19">
        <v>2487.7199999999998</v>
      </c>
      <c r="F46" s="19">
        <v>0</v>
      </c>
      <c r="G46" s="19">
        <v>0</v>
      </c>
      <c r="H46" s="19">
        <v>4204.16</v>
      </c>
      <c r="I46" s="19">
        <v>0</v>
      </c>
      <c r="J46" s="19">
        <v>0</v>
      </c>
      <c r="K46" s="19">
        <v>4391.82</v>
      </c>
      <c r="L46" s="19">
        <v>0</v>
      </c>
      <c r="M46" s="19">
        <v>0</v>
      </c>
      <c r="N46" s="19">
        <v>0</v>
      </c>
      <c r="O46" s="19">
        <v>4815.68</v>
      </c>
      <c r="P46" s="30">
        <f t="shared" si="0"/>
        <v>15899.38</v>
      </c>
      <c r="Q46" s="19">
        <v>2808.65</v>
      </c>
      <c r="R46" s="30">
        <f t="shared" si="1"/>
        <v>13090.73</v>
      </c>
      <c r="S46" s="8"/>
      <c r="T46" s="8"/>
      <c r="U46" s="8"/>
      <c r="V46" s="8"/>
      <c r="W46" s="8"/>
      <c r="X46" s="8"/>
      <c r="Y46" s="8"/>
      <c r="Z46" s="8"/>
      <c r="AA46" s="8"/>
    </row>
    <row r="47" spans="1:27" s="16" customFormat="1" ht="15" customHeight="1">
      <c r="A47" s="32">
        <v>5448</v>
      </c>
      <c r="B47" s="17" t="s">
        <v>188</v>
      </c>
      <c r="C47" s="17" t="s">
        <v>24</v>
      </c>
      <c r="D47" s="32" t="s">
        <v>40</v>
      </c>
      <c r="E47" s="19">
        <v>4590.74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149.02000000000001</v>
      </c>
      <c r="N47" s="19">
        <v>0</v>
      </c>
      <c r="O47" s="19">
        <v>0</v>
      </c>
      <c r="P47" s="30">
        <f t="shared" si="0"/>
        <v>4739.76</v>
      </c>
      <c r="Q47" s="19">
        <v>771.36</v>
      </c>
      <c r="R47" s="30">
        <f t="shared" si="1"/>
        <v>3968.4</v>
      </c>
      <c r="S47" s="8"/>
      <c r="T47" s="8"/>
      <c r="U47" s="8"/>
      <c r="V47" s="8"/>
      <c r="W47" s="8"/>
      <c r="X47" s="8"/>
      <c r="Y47" s="8"/>
      <c r="Z47" s="8"/>
      <c r="AA47" s="8"/>
    </row>
    <row r="48" spans="1:27" s="16" customFormat="1" ht="15" customHeight="1">
      <c r="A48" s="32">
        <v>5729</v>
      </c>
      <c r="B48" s="17" t="s">
        <v>189</v>
      </c>
      <c r="C48" s="17" t="s">
        <v>37</v>
      </c>
      <c r="D48" s="32" t="s">
        <v>753</v>
      </c>
      <c r="E48" s="19">
        <v>2487.7199999999998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30">
        <f t="shared" si="0"/>
        <v>2487.7199999999998</v>
      </c>
      <c r="Q48" s="19">
        <v>275.95999999999998</v>
      </c>
      <c r="R48" s="30">
        <f t="shared" si="1"/>
        <v>2211.7599999999998</v>
      </c>
      <c r="S48" s="8"/>
      <c r="T48" s="8"/>
      <c r="U48" s="8"/>
      <c r="V48" s="8"/>
      <c r="W48" s="8"/>
      <c r="X48" s="8"/>
      <c r="Y48" s="8"/>
      <c r="Z48" s="8"/>
      <c r="AA48" s="8"/>
    </row>
    <row r="49" spans="1:27" s="16" customFormat="1" ht="15" customHeight="1">
      <c r="A49" s="32">
        <v>6285</v>
      </c>
      <c r="B49" s="17" t="s">
        <v>190</v>
      </c>
      <c r="C49" s="17" t="s">
        <v>39</v>
      </c>
      <c r="D49" s="32" t="s">
        <v>21</v>
      </c>
      <c r="E49" s="19">
        <v>1855.72</v>
      </c>
      <c r="F49" s="19">
        <v>0</v>
      </c>
      <c r="G49" s="19">
        <v>264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30">
        <f t="shared" si="0"/>
        <v>2119.7200000000003</v>
      </c>
      <c r="Q49" s="19">
        <v>175.97</v>
      </c>
      <c r="R49" s="30">
        <f t="shared" si="1"/>
        <v>1943.7500000000002</v>
      </c>
      <c r="S49" s="8"/>
      <c r="T49" s="8"/>
      <c r="U49" s="8"/>
      <c r="V49" s="8"/>
      <c r="W49" s="8"/>
      <c r="X49" s="8"/>
      <c r="Y49" s="8"/>
      <c r="Z49" s="8"/>
      <c r="AA49" s="8"/>
    </row>
    <row r="50" spans="1:27" s="16" customFormat="1" ht="15" customHeight="1">
      <c r="A50" s="32">
        <v>5899</v>
      </c>
      <c r="B50" s="17" t="s">
        <v>191</v>
      </c>
      <c r="C50" s="17" t="s">
        <v>37</v>
      </c>
      <c r="D50" s="32" t="s">
        <v>21</v>
      </c>
      <c r="E50" s="19">
        <v>2438.92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731.97</v>
      </c>
      <c r="L50" s="19">
        <v>0</v>
      </c>
      <c r="M50" s="19">
        <v>507.3</v>
      </c>
      <c r="N50" s="19">
        <v>0</v>
      </c>
      <c r="O50" s="19">
        <v>1707.24</v>
      </c>
      <c r="P50" s="30">
        <f t="shared" si="0"/>
        <v>5385.43</v>
      </c>
      <c r="Q50" s="19">
        <v>351.26</v>
      </c>
      <c r="R50" s="30">
        <f t="shared" si="1"/>
        <v>5034.17</v>
      </c>
      <c r="S50" s="8"/>
      <c r="T50" s="8"/>
      <c r="U50" s="8"/>
      <c r="V50" s="8"/>
      <c r="W50" s="8"/>
      <c r="X50" s="8"/>
      <c r="Y50" s="8"/>
      <c r="Z50" s="8"/>
      <c r="AA50" s="8"/>
    </row>
    <row r="51" spans="1:27" s="16" customFormat="1" ht="15" customHeight="1">
      <c r="A51" s="32">
        <v>5684</v>
      </c>
      <c r="B51" s="17" t="s">
        <v>192</v>
      </c>
      <c r="C51" s="17" t="s">
        <v>92</v>
      </c>
      <c r="D51" s="32" t="s">
        <v>753</v>
      </c>
      <c r="E51" s="19">
        <v>5093.05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30">
        <f t="shared" si="0"/>
        <v>5093.05</v>
      </c>
      <c r="Q51" s="19">
        <v>916.88</v>
      </c>
      <c r="R51" s="30">
        <f t="shared" si="1"/>
        <v>4176.17</v>
      </c>
      <c r="S51" s="8"/>
      <c r="T51" s="8"/>
      <c r="U51" s="8"/>
      <c r="V51" s="8"/>
      <c r="W51" s="8"/>
      <c r="X51" s="8"/>
      <c r="Y51" s="8"/>
      <c r="Z51" s="8"/>
      <c r="AA51" s="8"/>
    </row>
    <row r="52" spans="1:27" s="16" customFormat="1" ht="15" customHeight="1">
      <c r="A52" s="32">
        <v>4313</v>
      </c>
      <c r="B52" s="17" t="s">
        <v>193</v>
      </c>
      <c r="C52" s="17" t="s">
        <v>35</v>
      </c>
      <c r="D52" s="32" t="s">
        <v>36</v>
      </c>
      <c r="E52" s="19">
        <v>2746.63</v>
      </c>
      <c r="F52" s="19">
        <v>1684.73</v>
      </c>
      <c r="G52" s="19">
        <v>264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30">
        <f t="shared" si="0"/>
        <v>4695.3600000000006</v>
      </c>
      <c r="Q52" s="19">
        <v>741.59</v>
      </c>
      <c r="R52" s="30">
        <f t="shared" si="1"/>
        <v>3953.7700000000004</v>
      </c>
      <c r="S52" s="8"/>
      <c r="T52" s="8"/>
      <c r="U52" s="8"/>
      <c r="V52" s="8"/>
      <c r="W52" s="8"/>
      <c r="X52" s="8"/>
      <c r="Y52" s="8"/>
      <c r="Z52" s="8"/>
      <c r="AA52" s="8"/>
    </row>
    <row r="53" spans="1:27" s="16" customFormat="1" ht="15" customHeight="1">
      <c r="A53" s="32">
        <v>6376</v>
      </c>
      <c r="B53" s="17" t="s">
        <v>194</v>
      </c>
      <c r="C53" s="17" t="s">
        <v>20</v>
      </c>
      <c r="D53" s="32">
        <v>0</v>
      </c>
      <c r="E53" s="19">
        <v>754.5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78.83</v>
      </c>
      <c r="M53" s="19">
        <v>0</v>
      </c>
      <c r="N53" s="19">
        <v>0</v>
      </c>
      <c r="O53" s="19">
        <v>0</v>
      </c>
      <c r="P53" s="30">
        <f t="shared" si="0"/>
        <v>833.33</v>
      </c>
      <c r="Q53" s="19">
        <v>0</v>
      </c>
      <c r="R53" s="30">
        <f t="shared" si="1"/>
        <v>833.33</v>
      </c>
      <c r="S53" s="8"/>
      <c r="T53" s="8"/>
      <c r="U53" s="8"/>
      <c r="V53" s="8"/>
      <c r="W53" s="8"/>
      <c r="X53" s="8"/>
      <c r="Y53" s="8"/>
      <c r="Z53" s="8"/>
      <c r="AA53" s="8"/>
    </row>
    <row r="54" spans="1:27" s="16" customFormat="1" ht="15" customHeight="1">
      <c r="A54" s="32">
        <v>5902</v>
      </c>
      <c r="B54" s="17" t="s">
        <v>195</v>
      </c>
      <c r="C54" s="17" t="s">
        <v>88</v>
      </c>
      <c r="D54" s="32" t="s">
        <v>21</v>
      </c>
      <c r="E54" s="19">
        <v>1615.71</v>
      </c>
      <c r="F54" s="19">
        <v>0</v>
      </c>
      <c r="G54" s="19">
        <v>9.34</v>
      </c>
      <c r="H54" s="19">
        <v>0</v>
      </c>
      <c r="I54" s="19">
        <v>150.82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30">
        <f t="shared" si="0"/>
        <v>1775.87</v>
      </c>
      <c r="Q54" s="19">
        <v>264.2</v>
      </c>
      <c r="R54" s="30">
        <f t="shared" si="1"/>
        <v>1511.6699999999998</v>
      </c>
      <c r="S54" s="8"/>
      <c r="T54" s="8"/>
      <c r="U54" s="8"/>
      <c r="V54" s="8"/>
      <c r="W54" s="8"/>
      <c r="X54" s="8"/>
      <c r="Y54" s="8"/>
      <c r="Z54" s="8"/>
      <c r="AA54" s="8"/>
    </row>
    <row r="55" spans="1:27" s="16" customFormat="1" ht="15" customHeight="1">
      <c r="A55" s="32">
        <v>4988</v>
      </c>
      <c r="B55" s="17" t="s">
        <v>17</v>
      </c>
      <c r="C55" s="17" t="s">
        <v>93</v>
      </c>
      <c r="D55" s="32" t="s">
        <v>755</v>
      </c>
      <c r="E55" s="19">
        <v>6301.74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4391.82</v>
      </c>
      <c r="L55" s="19">
        <v>0</v>
      </c>
      <c r="M55" s="19">
        <v>562.29</v>
      </c>
      <c r="N55" s="19">
        <v>0</v>
      </c>
      <c r="O55" s="19">
        <v>0</v>
      </c>
      <c r="P55" s="30">
        <f t="shared" si="0"/>
        <v>11255.849999999999</v>
      </c>
      <c r="Q55" s="19">
        <v>2696.56</v>
      </c>
      <c r="R55" s="30">
        <f t="shared" si="1"/>
        <v>8559.2899999999991</v>
      </c>
      <c r="S55" s="8"/>
      <c r="T55" s="8"/>
      <c r="U55" s="8"/>
      <c r="V55" s="8"/>
      <c r="W55" s="8"/>
      <c r="X55" s="8"/>
      <c r="Y55" s="8"/>
      <c r="Z55" s="8"/>
      <c r="AA55" s="8"/>
    </row>
    <row r="56" spans="1:27" s="16" customFormat="1" ht="15" customHeight="1">
      <c r="A56" s="32">
        <v>5870</v>
      </c>
      <c r="B56" s="17" t="s">
        <v>196</v>
      </c>
      <c r="C56" s="17" t="s">
        <v>39</v>
      </c>
      <c r="D56" s="32" t="s">
        <v>21</v>
      </c>
      <c r="E56" s="19">
        <v>1855.72</v>
      </c>
      <c r="F56" s="19">
        <v>0</v>
      </c>
      <c r="G56" s="19">
        <v>264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30">
        <f t="shared" si="0"/>
        <v>2119.7200000000003</v>
      </c>
      <c r="Q56" s="19">
        <v>287.31</v>
      </c>
      <c r="R56" s="30">
        <f t="shared" si="1"/>
        <v>1832.4100000000003</v>
      </c>
      <c r="S56" s="8"/>
      <c r="T56" s="8"/>
      <c r="U56" s="8"/>
      <c r="V56" s="8"/>
      <c r="W56" s="8"/>
      <c r="X56" s="8"/>
      <c r="Y56" s="8"/>
      <c r="Z56" s="8"/>
      <c r="AA56" s="8"/>
    </row>
    <row r="57" spans="1:27" s="16" customFormat="1" ht="15" customHeight="1">
      <c r="A57" s="32">
        <v>6230</v>
      </c>
      <c r="B57" s="17" t="s">
        <v>197</v>
      </c>
      <c r="C57" s="17" t="s">
        <v>42</v>
      </c>
      <c r="D57" s="32" t="s">
        <v>21</v>
      </c>
      <c r="E57" s="19">
        <v>1555.89</v>
      </c>
      <c r="F57" s="19">
        <v>0</v>
      </c>
      <c r="G57" s="19">
        <v>0</v>
      </c>
      <c r="H57" s="19">
        <v>0</v>
      </c>
      <c r="I57" s="19">
        <v>845.04000000000008</v>
      </c>
      <c r="J57" s="19">
        <v>0</v>
      </c>
      <c r="K57" s="19">
        <v>0</v>
      </c>
      <c r="L57" s="19">
        <v>0</v>
      </c>
      <c r="M57" s="19">
        <v>664.55</v>
      </c>
      <c r="N57" s="19">
        <v>0</v>
      </c>
      <c r="O57" s="19">
        <v>0</v>
      </c>
      <c r="P57" s="30">
        <f t="shared" si="0"/>
        <v>3065.4800000000005</v>
      </c>
      <c r="Q57" s="19">
        <v>493.67</v>
      </c>
      <c r="R57" s="30">
        <f t="shared" si="1"/>
        <v>2571.8100000000004</v>
      </c>
      <c r="S57" s="8"/>
      <c r="T57" s="8"/>
      <c r="U57" s="8"/>
      <c r="V57" s="8"/>
      <c r="W57" s="8"/>
      <c r="X57" s="8"/>
      <c r="Y57" s="8"/>
      <c r="Z57" s="8"/>
      <c r="AA57" s="8"/>
    </row>
    <row r="58" spans="1:27" s="16" customFormat="1" ht="15" customHeight="1">
      <c r="A58" s="32">
        <v>5663</v>
      </c>
      <c r="B58" s="17" t="s">
        <v>198</v>
      </c>
      <c r="C58" s="17" t="s">
        <v>37</v>
      </c>
      <c r="D58" s="32" t="s">
        <v>756</v>
      </c>
      <c r="E58" s="19">
        <v>1865.79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30">
        <f t="shared" si="0"/>
        <v>1865.79</v>
      </c>
      <c r="Q58" s="19">
        <v>148.12</v>
      </c>
      <c r="R58" s="30">
        <f t="shared" si="1"/>
        <v>1717.67</v>
      </c>
      <c r="S58" s="8"/>
      <c r="T58" s="8"/>
      <c r="U58" s="8"/>
      <c r="V58" s="8"/>
      <c r="W58" s="8"/>
      <c r="X58" s="8"/>
      <c r="Y58" s="8"/>
      <c r="Z58" s="8"/>
      <c r="AA58" s="8"/>
    </row>
    <row r="59" spans="1:27" s="16" customFormat="1" ht="15" customHeight="1">
      <c r="A59" s="32">
        <v>5449</v>
      </c>
      <c r="B59" s="17" t="s">
        <v>199</v>
      </c>
      <c r="C59" s="17" t="s">
        <v>24</v>
      </c>
      <c r="D59" s="32" t="s">
        <v>40</v>
      </c>
      <c r="E59" s="19">
        <v>4590.74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30">
        <f t="shared" si="0"/>
        <v>4590.74</v>
      </c>
      <c r="Q59" s="19">
        <v>798.36</v>
      </c>
      <c r="R59" s="30">
        <f t="shared" si="1"/>
        <v>3792.3799999999997</v>
      </c>
      <c r="S59" s="8"/>
      <c r="T59" s="8"/>
      <c r="U59" s="8"/>
      <c r="V59" s="8"/>
      <c r="W59" s="8"/>
      <c r="X59" s="8"/>
      <c r="Y59" s="8"/>
      <c r="Z59" s="8"/>
      <c r="AA59" s="8"/>
    </row>
    <row r="60" spans="1:27" s="16" customFormat="1" ht="15" customHeight="1">
      <c r="A60" s="32">
        <v>5794</v>
      </c>
      <c r="B60" s="17" t="s">
        <v>200</v>
      </c>
      <c r="C60" s="17" t="s">
        <v>95</v>
      </c>
      <c r="D60" s="32" t="s">
        <v>753</v>
      </c>
      <c r="E60" s="19">
        <v>10340.56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30">
        <f t="shared" si="0"/>
        <v>10340.56</v>
      </c>
      <c r="Q60" s="19">
        <v>2495.21</v>
      </c>
      <c r="R60" s="30">
        <f t="shared" si="1"/>
        <v>7845.3499999999995</v>
      </c>
      <c r="S60" s="8"/>
      <c r="T60" s="8"/>
      <c r="U60" s="8"/>
      <c r="V60" s="8"/>
      <c r="W60" s="8"/>
      <c r="X60" s="8"/>
      <c r="Y60" s="8"/>
      <c r="Z60" s="8"/>
      <c r="AA60" s="8"/>
    </row>
    <row r="61" spans="1:27" s="16" customFormat="1" ht="15" customHeight="1">
      <c r="A61" s="32">
        <v>6270</v>
      </c>
      <c r="B61" s="17" t="s">
        <v>762</v>
      </c>
      <c r="C61" s="17" t="s">
        <v>20</v>
      </c>
      <c r="D61" s="32">
        <v>0</v>
      </c>
      <c r="E61" s="19">
        <v>90.54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9.4600000000000009</v>
      </c>
      <c r="M61" s="19">
        <v>0</v>
      </c>
      <c r="N61" s="19"/>
      <c r="O61" s="19">
        <v>0</v>
      </c>
      <c r="P61" s="30">
        <f t="shared" si="0"/>
        <v>100</v>
      </c>
      <c r="Q61" s="19">
        <v>30.18</v>
      </c>
      <c r="R61" s="30">
        <f t="shared" si="1"/>
        <v>69.819999999999993</v>
      </c>
      <c r="S61" s="8"/>
      <c r="T61" s="8"/>
      <c r="U61" s="8"/>
      <c r="V61" s="8"/>
      <c r="W61" s="8"/>
      <c r="X61" s="8"/>
      <c r="Y61" s="8"/>
      <c r="Z61" s="8"/>
      <c r="AA61" s="8"/>
    </row>
    <row r="62" spans="1:27" s="16" customFormat="1" ht="15" customHeight="1">
      <c r="A62" s="32">
        <v>5544</v>
      </c>
      <c r="B62" s="17" t="s">
        <v>201</v>
      </c>
      <c r="C62" s="17" t="s">
        <v>37</v>
      </c>
      <c r="D62" s="32" t="s">
        <v>753</v>
      </c>
      <c r="E62" s="19">
        <v>2487.7199999999998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288.3</v>
      </c>
      <c r="N62" s="19">
        <v>0</v>
      </c>
      <c r="O62" s="19">
        <v>0</v>
      </c>
      <c r="P62" s="30">
        <f t="shared" si="0"/>
        <v>2776.02</v>
      </c>
      <c r="Q62" s="19">
        <v>221.96</v>
      </c>
      <c r="R62" s="30">
        <f t="shared" si="1"/>
        <v>2554.06</v>
      </c>
      <c r="S62" s="8"/>
      <c r="T62" s="8"/>
      <c r="U62" s="8"/>
      <c r="V62" s="8"/>
      <c r="W62" s="8"/>
      <c r="X62" s="8"/>
      <c r="Y62" s="8"/>
      <c r="Z62" s="8"/>
      <c r="AA62" s="8"/>
    </row>
    <row r="63" spans="1:27" s="16" customFormat="1" ht="15" customHeight="1">
      <c r="A63" s="32">
        <v>809</v>
      </c>
      <c r="B63" s="17" t="s">
        <v>202</v>
      </c>
      <c r="C63" s="17" t="s">
        <v>96</v>
      </c>
      <c r="D63" s="32" t="s">
        <v>36</v>
      </c>
      <c r="E63" s="19">
        <v>2746.63</v>
      </c>
      <c r="F63" s="19">
        <v>65.66</v>
      </c>
      <c r="G63" s="19">
        <v>264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30">
        <f t="shared" si="0"/>
        <v>3076.29</v>
      </c>
      <c r="Q63" s="19">
        <v>1248.71</v>
      </c>
      <c r="R63" s="30">
        <f t="shared" si="1"/>
        <v>1827.58</v>
      </c>
      <c r="S63" s="8"/>
      <c r="T63" s="8"/>
      <c r="U63" s="8"/>
      <c r="V63" s="8"/>
      <c r="W63" s="8"/>
      <c r="X63" s="8"/>
      <c r="Y63" s="8"/>
      <c r="Z63" s="8"/>
      <c r="AA63" s="8"/>
    </row>
    <row r="64" spans="1:27" s="16" customFormat="1" ht="15" customHeight="1">
      <c r="A64" s="32">
        <v>5940</v>
      </c>
      <c r="B64" s="17" t="s">
        <v>203</v>
      </c>
      <c r="C64" s="17" t="s">
        <v>97</v>
      </c>
      <c r="D64" s="32" t="s">
        <v>21</v>
      </c>
      <c r="E64" s="19">
        <v>4412.47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30">
        <f t="shared" si="0"/>
        <v>4412.47</v>
      </c>
      <c r="Q64" s="19">
        <v>622.70000000000005</v>
      </c>
      <c r="R64" s="30">
        <f t="shared" si="1"/>
        <v>3789.7700000000004</v>
      </c>
      <c r="S64" s="8"/>
      <c r="T64" s="8"/>
      <c r="U64" s="8"/>
      <c r="V64" s="8"/>
      <c r="W64" s="8"/>
      <c r="X64" s="8"/>
      <c r="Y64" s="8"/>
      <c r="Z64" s="8"/>
      <c r="AA64" s="8"/>
    </row>
    <row r="65" spans="1:27" s="16" customFormat="1" ht="15" customHeight="1">
      <c r="A65" s="32">
        <v>5326</v>
      </c>
      <c r="B65" s="17" t="s">
        <v>204</v>
      </c>
      <c r="C65" s="17" t="s">
        <v>39</v>
      </c>
      <c r="D65" s="32" t="s">
        <v>40</v>
      </c>
      <c r="E65" s="19">
        <v>1930.69</v>
      </c>
      <c r="F65" s="19">
        <v>0</v>
      </c>
      <c r="G65" s="19">
        <v>264</v>
      </c>
      <c r="H65" s="19">
        <v>0</v>
      </c>
      <c r="I65" s="19">
        <v>0</v>
      </c>
      <c r="J65" s="19">
        <v>64.36</v>
      </c>
      <c r="K65" s="19">
        <v>0</v>
      </c>
      <c r="L65" s="19">
        <v>0</v>
      </c>
      <c r="M65" s="19">
        <v>113.91</v>
      </c>
      <c r="N65" s="19">
        <v>0</v>
      </c>
      <c r="O65" s="19">
        <v>0</v>
      </c>
      <c r="P65" s="30">
        <f t="shared" si="0"/>
        <v>2372.96</v>
      </c>
      <c r="Q65" s="19">
        <v>331.35</v>
      </c>
      <c r="R65" s="30">
        <f t="shared" si="1"/>
        <v>2041.6100000000001</v>
      </c>
      <c r="S65" s="8"/>
      <c r="T65" s="8"/>
      <c r="U65" s="8"/>
      <c r="V65" s="8"/>
      <c r="W65" s="8"/>
      <c r="X65" s="8"/>
      <c r="Y65" s="8"/>
      <c r="Z65" s="8"/>
      <c r="AA65" s="8"/>
    </row>
    <row r="66" spans="1:27" s="16" customFormat="1" ht="15" customHeight="1">
      <c r="A66" s="32">
        <v>6374</v>
      </c>
      <c r="B66" s="17" t="s">
        <v>205</v>
      </c>
      <c r="C66" s="17" t="s">
        <v>20</v>
      </c>
      <c r="D66" s="32">
        <v>0</v>
      </c>
      <c r="E66" s="19">
        <v>754.5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78.83</v>
      </c>
      <c r="M66" s="19">
        <v>0</v>
      </c>
      <c r="N66" s="19">
        <v>0</v>
      </c>
      <c r="O66" s="19">
        <v>0</v>
      </c>
      <c r="P66" s="30">
        <f t="shared" si="0"/>
        <v>833.33</v>
      </c>
      <c r="Q66" s="19">
        <v>0</v>
      </c>
      <c r="R66" s="30">
        <f t="shared" si="1"/>
        <v>833.33</v>
      </c>
      <c r="S66" s="8"/>
      <c r="T66" s="8"/>
      <c r="U66" s="8"/>
      <c r="V66" s="8"/>
      <c r="W66" s="8"/>
      <c r="X66" s="8"/>
      <c r="Y66" s="8"/>
      <c r="Z66" s="8"/>
      <c r="AA66" s="8"/>
    </row>
    <row r="67" spans="1:27" s="16" customFormat="1" ht="15" customHeight="1">
      <c r="A67" s="32">
        <v>5587</v>
      </c>
      <c r="B67" s="17" t="s">
        <v>206</v>
      </c>
      <c r="C67" s="17" t="s">
        <v>88</v>
      </c>
      <c r="D67" s="32" t="s">
        <v>753</v>
      </c>
      <c r="E67" s="19">
        <v>1587.01</v>
      </c>
      <c r="F67" s="19">
        <v>0</v>
      </c>
      <c r="G67" s="19">
        <v>0</v>
      </c>
      <c r="H67" s="19">
        <v>529</v>
      </c>
      <c r="I67" s="19">
        <v>0</v>
      </c>
      <c r="J67" s="19">
        <v>0</v>
      </c>
      <c r="K67" s="19">
        <v>0</v>
      </c>
      <c r="L67" s="19">
        <v>0</v>
      </c>
      <c r="M67" s="19">
        <v>479.1</v>
      </c>
      <c r="N67" s="19">
        <v>0</v>
      </c>
      <c r="O67" s="19">
        <v>0</v>
      </c>
      <c r="P67" s="30">
        <f t="shared" si="0"/>
        <v>2595.11</v>
      </c>
      <c r="Q67" s="19">
        <v>270.86</v>
      </c>
      <c r="R67" s="30">
        <f t="shared" si="1"/>
        <v>2324.25</v>
      </c>
      <c r="S67" s="8"/>
      <c r="T67" s="8"/>
      <c r="U67" s="8"/>
      <c r="V67" s="8"/>
      <c r="W67" s="8"/>
      <c r="X67" s="8"/>
      <c r="Y67" s="8"/>
      <c r="Z67" s="8"/>
      <c r="AA67" s="8"/>
    </row>
    <row r="68" spans="1:27" s="16" customFormat="1" ht="15" customHeight="1">
      <c r="A68" s="32">
        <v>5862</v>
      </c>
      <c r="B68" s="17" t="s">
        <v>207</v>
      </c>
      <c r="C68" s="17" t="s">
        <v>98</v>
      </c>
      <c r="D68" s="32" t="s">
        <v>21</v>
      </c>
      <c r="E68" s="19">
        <v>2130.2399999999998</v>
      </c>
      <c r="F68" s="19">
        <v>0</v>
      </c>
      <c r="G68" s="19">
        <v>264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30">
        <f t="shared" si="0"/>
        <v>2394.2399999999998</v>
      </c>
      <c r="Q68" s="19">
        <v>334.98</v>
      </c>
      <c r="R68" s="30">
        <f t="shared" si="1"/>
        <v>2059.2599999999998</v>
      </c>
      <c r="S68" s="8"/>
      <c r="T68" s="8"/>
      <c r="U68" s="8"/>
      <c r="V68" s="8"/>
      <c r="W68" s="8"/>
      <c r="X68" s="8"/>
      <c r="Y68" s="8"/>
      <c r="Z68" s="8"/>
      <c r="AA68" s="8"/>
    </row>
    <row r="69" spans="1:27" s="16" customFormat="1" ht="15" customHeight="1">
      <c r="A69" s="32">
        <v>6008</v>
      </c>
      <c r="B69" s="17" t="s">
        <v>208</v>
      </c>
      <c r="C69" s="17" t="s">
        <v>99</v>
      </c>
      <c r="D69" s="32" t="s">
        <v>21</v>
      </c>
      <c r="E69" s="19">
        <v>1555.89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368.41</v>
      </c>
      <c r="N69" s="19">
        <v>0</v>
      </c>
      <c r="O69" s="19">
        <v>0</v>
      </c>
      <c r="P69" s="30">
        <f t="shared" si="0"/>
        <v>1924.3000000000002</v>
      </c>
      <c r="Q69" s="19">
        <v>218.58</v>
      </c>
      <c r="R69" s="30">
        <f t="shared" si="1"/>
        <v>1705.7200000000003</v>
      </c>
      <c r="S69" s="8"/>
      <c r="T69" s="8"/>
      <c r="U69" s="8"/>
      <c r="V69" s="8"/>
      <c r="W69" s="8"/>
      <c r="X69" s="8"/>
      <c r="Y69" s="8"/>
      <c r="Z69" s="8"/>
      <c r="AA69" s="8"/>
    </row>
    <row r="70" spans="1:27" s="16" customFormat="1" ht="15" customHeight="1">
      <c r="A70" s="32">
        <v>5709</v>
      </c>
      <c r="B70" s="17" t="s">
        <v>209</v>
      </c>
      <c r="C70" s="17" t="s">
        <v>98</v>
      </c>
      <c r="D70" s="32" t="s">
        <v>753</v>
      </c>
      <c r="E70" s="19">
        <v>2172.84</v>
      </c>
      <c r="F70" s="19">
        <v>0</v>
      </c>
      <c r="G70" s="19">
        <v>264</v>
      </c>
      <c r="H70" s="19">
        <v>0</v>
      </c>
      <c r="I70" s="19">
        <v>0</v>
      </c>
      <c r="J70" s="19">
        <v>72.430000000000007</v>
      </c>
      <c r="K70" s="19">
        <v>0</v>
      </c>
      <c r="L70" s="19">
        <v>0</v>
      </c>
      <c r="M70" s="19">
        <v>0</v>
      </c>
      <c r="N70" s="19">
        <v>0</v>
      </c>
      <c r="O70" s="19">
        <v>1705.79</v>
      </c>
      <c r="P70" s="30">
        <f t="shared" si="0"/>
        <v>4215.0599999999995</v>
      </c>
      <c r="Q70" s="19">
        <v>225.37</v>
      </c>
      <c r="R70" s="30">
        <f t="shared" si="1"/>
        <v>3989.6899999999996</v>
      </c>
      <c r="S70" s="8"/>
      <c r="T70" s="8"/>
      <c r="U70" s="8"/>
      <c r="V70" s="8"/>
      <c r="W70" s="8"/>
      <c r="X70" s="8"/>
      <c r="Y70" s="8"/>
      <c r="Z70" s="8"/>
      <c r="AA70" s="8"/>
    </row>
    <row r="71" spans="1:27" s="16" customFormat="1" ht="15" customHeight="1">
      <c r="A71" s="32">
        <v>6113</v>
      </c>
      <c r="B71" s="17" t="s">
        <v>210</v>
      </c>
      <c r="C71" s="17" t="s">
        <v>83</v>
      </c>
      <c r="D71" s="32" t="s">
        <v>21</v>
      </c>
      <c r="E71" s="19">
        <v>4412.47</v>
      </c>
      <c r="F71" s="19">
        <v>0</v>
      </c>
      <c r="G71" s="19">
        <v>0</v>
      </c>
      <c r="H71" s="19">
        <v>735.41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30">
        <f t="shared" si="0"/>
        <v>5147.88</v>
      </c>
      <c r="Q71" s="19">
        <v>935.17</v>
      </c>
      <c r="R71" s="30">
        <f t="shared" si="1"/>
        <v>4212.71</v>
      </c>
      <c r="S71" s="8"/>
      <c r="T71" s="8"/>
      <c r="U71" s="8"/>
      <c r="V71" s="8"/>
      <c r="W71" s="8"/>
      <c r="X71" s="8"/>
      <c r="Y71" s="8"/>
      <c r="Z71" s="8"/>
      <c r="AA71" s="8"/>
    </row>
    <row r="72" spans="1:27" s="16" customFormat="1" ht="15" customHeight="1">
      <c r="A72" s="32">
        <v>471</v>
      </c>
      <c r="B72" s="17" t="s">
        <v>211</v>
      </c>
      <c r="C72" s="17" t="s">
        <v>96</v>
      </c>
      <c r="D72" s="32" t="s">
        <v>36</v>
      </c>
      <c r="E72" s="19">
        <v>2746.63</v>
      </c>
      <c r="F72" s="19">
        <v>421.52</v>
      </c>
      <c r="G72" s="19">
        <v>264</v>
      </c>
      <c r="H72" s="19">
        <v>0</v>
      </c>
      <c r="I72" s="19">
        <v>0</v>
      </c>
      <c r="J72" s="19">
        <v>105.61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30">
        <f t="shared" si="0"/>
        <v>3537.76</v>
      </c>
      <c r="Q72" s="19">
        <v>1025.8699999999999</v>
      </c>
      <c r="R72" s="30">
        <f t="shared" si="1"/>
        <v>2511.8900000000003</v>
      </c>
      <c r="S72" s="8"/>
      <c r="T72" s="8"/>
      <c r="U72" s="8"/>
      <c r="V72" s="8"/>
      <c r="W72" s="8"/>
      <c r="X72" s="8"/>
      <c r="Y72" s="8"/>
      <c r="Z72" s="8"/>
      <c r="AA72" s="8"/>
    </row>
    <row r="73" spans="1:27" s="16" customFormat="1" ht="15" customHeight="1">
      <c r="A73" s="32">
        <v>473</v>
      </c>
      <c r="B73" s="17" t="s">
        <v>212</v>
      </c>
      <c r="C73" s="17" t="s">
        <v>100</v>
      </c>
      <c r="D73" s="32" t="s">
        <v>755</v>
      </c>
      <c r="E73" s="19">
        <v>8332.5499999999993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332.27</v>
      </c>
      <c r="N73" s="19">
        <v>0</v>
      </c>
      <c r="O73" s="19">
        <v>0</v>
      </c>
      <c r="P73" s="30">
        <f t="shared" si="0"/>
        <v>8664.82</v>
      </c>
      <c r="Q73" s="19">
        <v>1995.14</v>
      </c>
      <c r="R73" s="30">
        <f t="shared" si="1"/>
        <v>6669.6799999999994</v>
      </c>
      <c r="S73" s="8"/>
      <c r="T73" s="8"/>
      <c r="U73" s="8"/>
      <c r="V73" s="8"/>
      <c r="W73" s="8"/>
      <c r="X73" s="8"/>
      <c r="Y73" s="8"/>
      <c r="Z73" s="8"/>
      <c r="AA73" s="8"/>
    </row>
    <row r="74" spans="1:27" s="16" customFormat="1" ht="15" customHeight="1">
      <c r="A74" s="32">
        <v>761</v>
      </c>
      <c r="B74" s="17" t="s">
        <v>213</v>
      </c>
      <c r="C74" s="17" t="s">
        <v>101</v>
      </c>
      <c r="D74" s="32" t="s">
        <v>36</v>
      </c>
      <c r="E74" s="19">
        <v>1752.17</v>
      </c>
      <c r="F74" s="19">
        <v>445.85</v>
      </c>
      <c r="G74" s="19">
        <v>0</v>
      </c>
      <c r="H74" s="19">
        <v>0</v>
      </c>
      <c r="I74" s="19">
        <v>0</v>
      </c>
      <c r="J74" s="19">
        <v>219.8</v>
      </c>
      <c r="K74" s="19">
        <v>0</v>
      </c>
      <c r="L74" s="19">
        <v>0</v>
      </c>
      <c r="M74" s="19">
        <v>359.32</v>
      </c>
      <c r="N74" s="19">
        <v>0</v>
      </c>
      <c r="O74" s="19">
        <v>0</v>
      </c>
      <c r="P74" s="30">
        <f t="shared" si="0"/>
        <v>2777.1400000000003</v>
      </c>
      <c r="Q74" s="19">
        <v>210.9</v>
      </c>
      <c r="R74" s="30">
        <f t="shared" si="1"/>
        <v>2566.2400000000002</v>
      </c>
      <c r="S74" s="8"/>
      <c r="T74" s="8"/>
      <c r="U74" s="8"/>
      <c r="V74" s="8"/>
      <c r="W74" s="8"/>
      <c r="X74" s="8"/>
      <c r="Y74" s="8"/>
      <c r="Z74" s="8"/>
      <c r="AA74" s="8"/>
    </row>
    <row r="75" spans="1:27" s="16" customFormat="1" ht="15" customHeight="1">
      <c r="A75" s="32">
        <v>5856</v>
      </c>
      <c r="B75" s="17" t="s">
        <v>214</v>
      </c>
      <c r="C75" s="17" t="s">
        <v>39</v>
      </c>
      <c r="D75" s="32" t="s">
        <v>21</v>
      </c>
      <c r="E75" s="19">
        <v>1855.72</v>
      </c>
      <c r="F75" s="19">
        <v>0</v>
      </c>
      <c r="G75" s="19">
        <v>264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30">
        <f t="shared" si="0"/>
        <v>2119.7200000000003</v>
      </c>
      <c r="Q75" s="19">
        <v>279.17</v>
      </c>
      <c r="R75" s="30">
        <f t="shared" si="1"/>
        <v>1840.5500000000002</v>
      </c>
      <c r="S75" s="8"/>
      <c r="T75" s="8"/>
      <c r="U75" s="8"/>
      <c r="V75" s="8"/>
      <c r="W75" s="8"/>
      <c r="X75" s="8"/>
      <c r="Y75" s="8"/>
      <c r="Z75" s="8"/>
      <c r="AA75" s="8"/>
    </row>
    <row r="76" spans="1:27" s="16" customFormat="1" ht="15" customHeight="1">
      <c r="A76" s="32">
        <v>5249</v>
      </c>
      <c r="B76" s="17" t="s">
        <v>215</v>
      </c>
      <c r="C76" s="17" t="s">
        <v>35</v>
      </c>
      <c r="D76" s="32" t="s">
        <v>36</v>
      </c>
      <c r="E76" s="19">
        <v>2746.63</v>
      </c>
      <c r="F76" s="19">
        <v>0</v>
      </c>
      <c r="G76" s="19">
        <v>0</v>
      </c>
      <c r="H76" s="19">
        <v>0</v>
      </c>
      <c r="I76" s="19">
        <v>43.75</v>
      </c>
      <c r="J76" s="19">
        <v>0</v>
      </c>
      <c r="K76" s="19">
        <v>0</v>
      </c>
      <c r="L76" s="19">
        <v>0</v>
      </c>
      <c r="M76" s="19">
        <v>222.11</v>
      </c>
      <c r="N76" s="19">
        <v>0</v>
      </c>
      <c r="O76" s="19">
        <v>0</v>
      </c>
      <c r="P76" s="30">
        <f t="shared" ref="P76:P139" si="2">SUM(E76:O76)</f>
        <v>3012.4900000000002</v>
      </c>
      <c r="Q76" s="19">
        <v>875.23</v>
      </c>
      <c r="R76" s="30">
        <f t="shared" ref="R76:R139" si="3">SUM(P76-Q76)</f>
        <v>2137.2600000000002</v>
      </c>
      <c r="S76" s="8"/>
      <c r="T76" s="8"/>
      <c r="U76" s="8"/>
      <c r="V76" s="8"/>
      <c r="W76" s="8"/>
      <c r="X76" s="8"/>
      <c r="Y76" s="8"/>
      <c r="Z76" s="8"/>
      <c r="AA76" s="8"/>
    </row>
    <row r="77" spans="1:27" s="16" customFormat="1" ht="15" customHeight="1">
      <c r="A77" s="32">
        <v>230</v>
      </c>
      <c r="B77" s="17" t="s">
        <v>216</v>
      </c>
      <c r="C77" s="17" t="s">
        <v>72</v>
      </c>
      <c r="D77" s="32" t="s">
        <v>36</v>
      </c>
      <c r="E77" s="19">
        <v>2089.84</v>
      </c>
      <c r="F77" s="19">
        <v>2139.9299999999998</v>
      </c>
      <c r="G77" s="19">
        <v>0</v>
      </c>
      <c r="H77" s="19">
        <v>0</v>
      </c>
      <c r="I77" s="19">
        <v>0</v>
      </c>
      <c r="J77" s="19">
        <v>0</v>
      </c>
      <c r="K77" s="19">
        <v>1500</v>
      </c>
      <c r="L77" s="19">
        <v>0</v>
      </c>
      <c r="M77" s="19">
        <v>479.1</v>
      </c>
      <c r="N77" s="19">
        <v>0</v>
      </c>
      <c r="O77" s="19">
        <v>0</v>
      </c>
      <c r="P77" s="30">
        <f t="shared" si="2"/>
        <v>6208.8700000000008</v>
      </c>
      <c r="Q77" s="19">
        <v>1173.8399999999999</v>
      </c>
      <c r="R77" s="30">
        <f t="shared" si="3"/>
        <v>5035.0300000000007</v>
      </c>
      <c r="S77" s="8"/>
      <c r="T77" s="8"/>
      <c r="U77" s="8"/>
      <c r="V77" s="8"/>
      <c r="W77" s="8"/>
      <c r="X77" s="8"/>
      <c r="Y77" s="8"/>
      <c r="Z77" s="8"/>
      <c r="AA77" s="8"/>
    </row>
    <row r="78" spans="1:27" s="16" customFormat="1" ht="15" customHeight="1">
      <c r="A78" s="32">
        <v>5915</v>
      </c>
      <c r="B78" s="17" t="s">
        <v>217</v>
      </c>
      <c r="C78" s="17" t="s">
        <v>24</v>
      </c>
      <c r="D78" s="32" t="s">
        <v>21</v>
      </c>
      <c r="E78" s="19">
        <v>4412.47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30">
        <f t="shared" si="2"/>
        <v>4412.47</v>
      </c>
      <c r="Q78" s="19">
        <v>684.9</v>
      </c>
      <c r="R78" s="30">
        <f t="shared" si="3"/>
        <v>3727.57</v>
      </c>
      <c r="S78" s="8"/>
      <c r="T78" s="8"/>
      <c r="U78" s="8"/>
      <c r="V78" s="8"/>
      <c r="W78" s="8"/>
      <c r="X78" s="8"/>
      <c r="Y78" s="8"/>
      <c r="Z78" s="8"/>
      <c r="AA78" s="8"/>
    </row>
    <row r="79" spans="1:27" s="16" customFormat="1" ht="15" customHeight="1">
      <c r="A79" s="32">
        <v>5813</v>
      </c>
      <c r="B79" s="17" t="s">
        <v>218</v>
      </c>
      <c r="C79" s="17" t="s">
        <v>102</v>
      </c>
      <c r="D79" s="32" t="s">
        <v>753</v>
      </c>
      <c r="E79" s="19">
        <v>4500.74</v>
      </c>
      <c r="F79" s="19">
        <v>0</v>
      </c>
      <c r="G79" s="19">
        <v>0</v>
      </c>
      <c r="H79" s="19">
        <v>0</v>
      </c>
      <c r="I79" s="19">
        <v>433.15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30">
        <f t="shared" si="2"/>
        <v>4933.8899999999994</v>
      </c>
      <c r="Q79" s="19">
        <v>863.8</v>
      </c>
      <c r="R79" s="30">
        <f t="shared" si="3"/>
        <v>4070.0899999999992</v>
      </c>
      <c r="S79" s="8"/>
      <c r="T79" s="8"/>
      <c r="U79" s="8"/>
      <c r="V79" s="8"/>
      <c r="W79" s="8"/>
      <c r="X79" s="8"/>
      <c r="Y79" s="8"/>
      <c r="Z79" s="8"/>
      <c r="AA79" s="8"/>
    </row>
    <row r="80" spans="1:27" s="16" customFormat="1" ht="15" customHeight="1">
      <c r="A80" s="32">
        <v>6298</v>
      </c>
      <c r="B80" s="17" t="s">
        <v>219</v>
      </c>
      <c r="C80" s="17" t="s">
        <v>103</v>
      </c>
      <c r="D80" s="32">
        <v>0</v>
      </c>
      <c r="E80" s="19">
        <v>4412.47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30">
        <f t="shared" si="2"/>
        <v>4412.47</v>
      </c>
      <c r="Q80" s="19">
        <v>689.9</v>
      </c>
      <c r="R80" s="30">
        <f t="shared" si="3"/>
        <v>3722.57</v>
      </c>
      <c r="S80" s="8"/>
      <c r="T80" s="8"/>
      <c r="U80" s="8"/>
      <c r="V80" s="8"/>
      <c r="W80" s="8"/>
      <c r="X80" s="8"/>
      <c r="Y80" s="8"/>
      <c r="Z80" s="8"/>
      <c r="AA80" s="8"/>
    </row>
    <row r="81" spans="1:27" s="16" customFormat="1" ht="15" customHeight="1">
      <c r="A81" s="32">
        <v>6287</v>
      </c>
      <c r="B81" s="17" t="s">
        <v>220</v>
      </c>
      <c r="C81" s="17" t="s">
        <v>20</v>
      </c>
      <c r="D81" s="32">
        <v>0</v>
      </c>
      <c r="E81" s="19">
        <v>905.4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94.6</v>
      </c>
      <c r="M81" s="19">
        <v>0</v>
      </c>
      <c r="N81" s="19">
        <v>0</v>
      </c>
      <c r="O81" s="19">
        <v>0</v>
      </c>
      <c r="P81" s="30">
        <f t="shared" si="2"/>
        <v>1000</v>
      </c>
      <c r="Q81" s="19">
        <v>0</v>
      </c>
      <c r="R81" s="30">
        <f t="shared" si="3"/>
        <v>1000</v>
      </c>
      <c r="S81" s="8"/>
      <c r="T81" s="8"/>
      <c r="U81" s="8"/>
      <c r="V81" s="8"/>
      <c r="W81" s="8"/>
      <c r="X81" s="8"/>
      <c r="Y81" s="8"/>
      <c r="Z81" s="8"/>
      <c r="AA81" s="8"/>
    </row>
    <row r="82" spans="1:27" s="16" customFormat="1" ht="15" customHeight="1">
      <c r="A82" s="32">
        <v>6321</v>
      </c>
      <c r="B82" s="17" t="s">
        <v>221</v>
      </c>
      <c r="C82" s="17" t="s">
        <v>20</v>
      </c>
      <c r="D82" s="32">
        <v>0</v>
      </c>
      <c r="E82" s="19">
        <v>905.4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94.6</v>
      </c>
      <c r="M82" s="19">
        <v>0</v>
      </c>
      <c r="N82" s="19">
        <v>0</v>
      </c>
      <c r="O82" s="19">
        <v>0</v>
      </c>
      <c r="P82" s="30">
        <f t="shared" si="2"/>
        <v>1000</v>
      </c>
      <c r="Q82" s="19">
        <v>0</v>
      </c>
      <c r="R82" s="30">
        <f t="shared" si="3"/>
        <v>1000</v>
      </c>
      <c r="S82" s="8"/>
      <c r="T82" s="8"/>
      <c r="U82" s="8"/>
      <c r="V82" s="8"/>
      <c r="W82" s="8"/>
      <c r="X82" s="8"/>
      <c r="Y82" s="8"/>
      <c r="Z82" s="8"/>
      <c r="AA82" s="8"/>
    </row>
    <row r="83" spans="1:27" s="16" customFormat="1" ht="15" customHeight="1">
      <c r="A83" s="32">
        <v>4695</v>
      </c>
      <c r="B83" s="17" t="s">
        <v>222</v>
      </c>
      <c r="C83" s="17" t="s">
        <v>104</v>
      </c>
      <c r="D83" s="32" t="s">
        <v>36</v>
      </c>
      <c r="E83" s="19">
        <v>2089.84</v>
      </c>
      <c r="F83" s="19">
        <v>0</v>
      </c>
      <c r="G83" s="19">
        <v>327.54999999999995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30">
        <f t="shared" si="2"/>
        <v>2417.3900000000003</v>
      </c>
      <c r="Q83" s="19">
        <v>710.83</v>
      </c>
      <c r="R83" s="30">
        <f t="shared" si="3"/>
        <v>1706.5600000000004</v>
      </c>
      <c r="S83" s="8"/>
      <c r="T83" s="8"/>
      <c r="U83" s="8"/>
      <c r="V83" s="8"/>
      <c r="W83" s="8"/>
      <c r="X83" s="8"/>
      <c r="Y83" s="8"/>
      <c r="Z83" s="8"/>
      <c r="AA83" s="8"/>
    </row>
    <row r="84" spans="1:27" s="16" customFormat="1" ht="15" customHeight="1">
      <c r="A84" s="32">
        <v>6012</v>
      </c>
      <c r="B84" s="17" t="s">
        <v>223</v>
      </c>
      <c r="C84" s="17" t="s">
        <v>35</v>
      </c>
      <c r="D84" s="32" t="s">
        <v>21</v>
      </c>
      <c r="E84" s="19">
        <v>2438.92</v>
      </c>
      <c r="F84" s="19">
        <v>0</v>
      </c>
      <c r="G84" s="19">
        <v>731.68</v>
      </c>
      <c r="H84" s="19">
        <v>0</v>
      </c>
      <c r="I84" s="19">
        <v>546.46</v>
      </c>
      <c r="J84" s="19">
        <v>0</v>
      </c>
      <c r="K84" s="19">
        <v>0</v>
      </c>
      <c r="L84" s="19">
        <v>0</v>
      </c>
      <c r="M84" s="19">
        <v>329.88</v>
      </c>
      <c r="N84" s="19">
        <v>0</v>
      </c>
      <c r="O84" s="19">
        <v>0</v>
      </c>
      <c r="P84" s="30">
        <f t="shared" si="2"/>
        <v>4046.94</v>
      </c>
      <c r="Q84" s="19">
        <v>432.02</v>
      </c>
      <c r="R84" s="30">
        <f t="shared" si="3"/>
        <v>3614.92</v>
      </c>
      <c r="S84" s="8"/>
      <c r="T84" s="8"/>
      <c r="U84" s="8"/>
      <c r="V84" s="8"/>
      <c r="W84" s="8"/>
      <c r="X84" s="8"/>
      <c r="Y84" s="8"/>
      <c r="Z84" s="8"/>
      <c r="AA84" s="8"/>
    </row>
    <row r="85" spans="1:27" s="16" customFormat="1" ht="15" customHeight="1">
      <c r="A85" s="32">
        <v>5909</v>
      </c>
      <c r="B85" s="17" t="s">
        <v>224</v>
      </c>
      <c r="C85" s="17" t="s">
        <v>24</v>
      </c>
      <c r="D85" s="32" t="s">
        <v>21</v>
      </c>
      <c r="E85" s="19">
        <v>4412.47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135.81</v>
      </c>
      <c r="N85" s="19">
        <v>0</v>
      </c>
      <c r="O85" s="19">
        <v>0</v>
      </c>
      <c r="P85" s="30">
        <f t="shared" si="2"/>
        <v>4548.2800000000007</v>
      </c>
      <c r="Q85" s="19">
        <v>1229.67</v>
      </c>
      <c r="R85" s="30">
        <f t="shared" si="3"/>
        <v>3318.6100000000006</v>
      </c>
      <c r="S85" s="8"/>
      <c r="T85" s="8"/>
      <c r="U85" s="8"/>
      <c r="V85" s="8"/>
      <c r="W85" s="8"/>
      <c r="X85" s="8"/>
      <c r="Y85" s="8"/>
      <c r="Z85" s="8"/>
      <c r="AA85" s="8"/>
    </row>
    <row r="86" spans="1:27" s="16" customFormat="1" ht="15" customHeight="1">
      <c r="A86" s="32">
        <v>5907</v>
      </c>
      <c r="B86" s="17" t="s">
        <v>225</v>
      </c>
      <c r="C86" s="17" t="s">
        <v>84</v>
      </c>
      <c r="D86" s="32" t="s">
        <v>21</v>
      </c>
      <c r="E86" s="19">
        <v>4993.1899999999996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2195.91</v>
      </c>
      <c r="L86" s="19">
        <v>0</v>
      </c>
      <c r="M86" s="19">
        <v>82.54</v>
      </c>
      <c r="N86" s="19">
        <v>0</v>
      </c>
      <c r="O86" s="19">
        <v>0</v>
      </c>
      <c r="P86" s="30">
        <f t="shared" si="2"/>
        <v>7271.6399999999994</v>
      </c>
      <c r="Q86" s="19">
        <v>1700.52</v>
      </c>
      <c r="R86" s="30">
        <f t="shared" si="3"/>
        <v>5571.119999999999</v>
      </c>
      <c r="S86" s="8"/>
      <c r="T86" s="8"/>
      <c r="U86" s="8"/>
      <c r="V86" s="8"/>
      <c r="W86" s="8"/>
      <c r="X86" s="8"/>
      <c r="Y86" s="8"/>
      <c r="Z86" s="8"/>
      <c r="AA86" s="8"/>
    </row>
    <row r="87" spans="1:27" s="16" customFormat="1" ht="15" customHeight="1">
      <c r="A87" s="32">
        <v>5835</v>
      </c>
      <c r="B87" s="17" t="s">
        <v>226</v>
      </c>
      <c r="C87" s="17" t="s">
        <v>84</v>
      </c>
      <c r="D87" s="32" t="s">
        <v>21</v>
      </c>
      <c r="E87" s="19">
        <v>4993.1899999999996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130.76</v>
      </c>
      <c r="N87" s="19">
        <v>0</v>
      </c>
      <c r="O87" s="19">
        <v>0</v>
      </c>
      <c r="P87" s="30">
        <f t="shared" si="2"/>
        <v>5123.95</v>
      </c>
      <c r="Q87" s="19">
        <v>840.92</v>
      </c>
      <c r="R87" s="30">
        <f t="shared" si="3"/>
        <v>4283.03</v>
      </c>
      <c r="S87" s="8"/>
      <c r="T87" s="8"/>
      <c r="U87" s="8"/>
      <c r="V87" s="8"/>
      <c r="W87" s="8"/>
      <c r="X87" s="8"/>
      <c r="Y87" s="8"/>
      <c r="Z87" s="8"/>
      <c r="AA87" s="8"/>
    </row>
    <row r="88" spans="1:27" s="16" customFormat="1" ht="15" customHeight="1">
      <c r="A88" s="32">
        <v>6150</v>
      </c>
      <c r="B88" s="17" t="s">
        <v>227</v>
      </c>
      <c r="C88" s="17" t="s">
        <v>106</v>
      </c>
      <c r="D88" s="32" t="s">
        <v>21</v>
      </c>
      <c r="E88" s="19">
        <v>1355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30">
        <f t="shared" si="2"/>
        <v>1355</v>
      </c>
      <c r="Q88" s="19">
        <v>188.45</v>
      </c>
      <c r="R88" s="30">
        <f t="shared" si="3"/>
        <v>1166.55</v>
      </c>
      <c r="S88" s="8"/>
      <c r="T88" s="8"/>
      <c r="U88" s="8"/>
      <c r="V88" s="8"/>
      <c r="W88" s="8"/>
      <c r="X88" s="8"/>
      <c r="Y88" s="8"/>
      <c r="Z88" s="8"/>
      <c r="AA88" s="8"/>
    </row>
    <row r="89" spans="1:27" s="16" customFormat="1" ht="15" customHeight="1">
      <c r="A89" s="32">
        <v>46</v>
      </c>
      <c r="B89" s="17" t="s">
        <v>228</v>
      </c>
      <c r="C89" s="17" t="s">
        <v>35</v>
      </c>
      <c r="D89" s="32" t="s">
        <v>36</v>
      </c>
      <c r="E89" s="19">
        <v>2746.63</v>
      </c>
      <c r="F89" s="19">
        <v>288.41000000000003</v>
      </c>
      <c r="G89" s="19">
        <v>264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359.32</v>
      </c>
      <c r="N89" s="19">
        <v>0</v>
      </c>
      <c r="O89" s="19">
        <v>2309.33</v>
      </c>
      <c r="P89" s="30">
        <f t="shared" si="2"/>
        <v>5967.6900000000005</v>
      </c>
      <c r="Q89" s="19">
        <v>672.8</v>
      </c>
      <c r="R89" s="30">
        <f t="shared" si="3"/>
        <v>5294.89</v>
      </c>
      <c r="S89" s="8"/>
      <c r="T89" s="8"/>
      <c r="U89" s="8"/>
      <c r="V89" s="8"/>
      <c r="W89" s="8"/>
      <c r="X89" s="8"/>
      <c r="Y89" s="8"/>
      <c r="Z89" s="8"/>
      <c r="AA89" s="8"/>
    </row>
    <row r="90" spans="1:27" s="16" customFormat="1" ht="15" customHeight="1">
      <c r="A90" s="32">
        <v>4757</v>
      </c>
      <c r="B90" s="17" t="s">
        <v>229</v>
      </c>
      <c r="C90" s="17" t="s">
        <v>96</v>
      </c>
      <c r="D90" s="32" t="s">
        <v>755</v>
      </c>
      <c r="E90" s="19">
        <v>2639.99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30">
        <f t="shared" si="2"/>
        <v>2639.99</v>
      </c>
      <c r="Q90" s="19">
        <v>247.96</v>
      </c>
      <c r="R90" s="30">
        <f t="shared" si="3"/>
        <v>2392.0299999999997</v>
      </c>
      <c r="S90" s="8"/>
      <c r="T90" s="8"/>
      <c r="U90" s="8"/>
      <c r="V90" s="8"/>
      <c r="W90" s="8"/>
      <c r="X90" s="8"/>
      <c r="Y90" s="8"/>
      <c r="Z90" s="8"/>
      <c r="AA90" s="8"/>
    </row>
    <row r="91" spans="1:27" s="16" customFormat="1" ht="15" customHeight="1">
      <c r="A91" s="32">
        <v>4703</v>
      </c>
      <c r="B91" s="17" t="s">
        <v>230</v>
      </c>
      <c r="C91" s="17" t="s">
        <v>96</v>
      </c>
      <c r="D91" s="32" t="s">
        <v>754</v>
      </c>
      <c r="E91" s="19">
        <v>2588.21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462.52</v>
      </c>
      <c r="N91" s="19">
        <v>0</v>
      </c>
      <c r="O91" s="19">
        <v>0</v>
      </c>
      <c r="P91" s="30">
        <f t="shared" si="2"/>
        <v>3050.73</v>
      </c>
      <c r="Q91" s="19">
        <v>238.33</v>
      </c>
      <c r="R91" s="30">
        <f t="shared" si="3"/>
        <v>2812.4</v>
      </c>
      <c r="S91" s="8"/>
      <c r="T91" s="8"/>
      <c r="U91" s="8"/>
      <c r="V91" s="8"/>
      <c r="W91" s="8"/>
      <c r="X91" s="8"/>
      <c r="Y91" s="8"/>
      <c r="Z91" s="8"/>
      <c r="AA91" s="8"/>
    </row>
    <row r="92" spans="1:27" s="16" customFormat="1" ht="15" customHeight="1">
      <c r="A92" s="32">
        <v>6315</v>
      </c>
      <c r="B92" s="17" t="s">
        <v>231</v>
      </c>
      <c r="C92" s="17" t="s">
        <v>37</v>
      </c>
      <c r="D92" s="32" t="s">
        <v>94</v>
      </c>
      <c r="E92" s="19">
        <v>1829.21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30">
        <f t="shared" si="2"/>
        <v>1829.21</v>
      </c>
      <c r="Q92" s="19">
        <v>144.82</v>
      </c>
      <c r="R92" s="30">
        <f t="shared" si="3"/>
        <v>1684.39</v>
      </c>
      <c r="S92" s="8"/>
      <c r="T92" s="8"/>
      <c r="U92" s="8"/>
      <c r="V92" s="8"/>
      <c r="W92" s="8"/>
      <c r="X92" s="8"/>
      <c r="Y92" s="8"/>
      <c r="Z92" s="8"/>
      <c r="AA92" s="8"/>
    </row>
    <row r="93" spans="1:27" s="16" customFormat="1" ht="15" customHeight="1">
      <c r="A93" s="32">
        <v>5444</v>
      </c>
      <c r="B93" s="17" t="s">
        <v>232</v>
      </c>
      <c r="C93" s="17" t="s">
        <v>106</v>
      </c>
      <c r="D93" s="32" t="s">
        <v>40</v>
      </c>
      <c r="E93" s="19">
        <v>1355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30">
        <f t="shared" si="2"/>
        <v>1355</v>
      </c>
      <c r="Q93" s="19">
        <v>314.94</v>
      </c>
      <c r="R93" s="30">
        <f t="shared" si="3"/>
        <v>1040.06</v>
      </c>
      <c r="S93" s="8"/>
      <c r="T93" s="8"/>
      <c r="U93" s="8"/>
      <c r="V93" s="8"/>
      <c r="W93" s="8"/>
      <c r="X93" s="8"/>
      <c r="Y93" s="8"/>
      <c r="Z93" s="8"/>
      <c r="AA93" s="8"/>
    </row>
    <row r="94" spans="1:27" s="16" customFormat="1" ht="15" customHeight="1">
      <c r="A94" s="32">
        <v>6280</v>
      </c>
      <c r="B94" s="17" t="s">
        <v>233</v>
      </c>
      <c r="C94" s="17" t="s">
        <v>39</v>
      </c>
      <c r="D94" s="32" t="s">
        <v>21</v>
      </c>
      <c r="E94" s="19">
        <v>1855.72</v>
      </c>
      <c r="F94" s="19">
        <v>0</v>
      </c>
      <c r="G94" s="19">
        <v>264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30">
        <f t="shared" si="2"/>
        <v>2119.7200000000003</v>
      </c>
      <c r="Q94" s="19">
        <v>287.31</v>
      </c>
      <c r="R94" s="30">
        <f t="shared" si="3"/>
        <v>1832.4100000000003</v>
      </c>
      <c r="S94" s="8"/>
      <c r="T94" s="8"/>
      <c r="U94" s="8"/>
      <c r="V94" s="8"/>
      <c r="W94" s="8"/>
      <c r="X94" s="8"/>
      <c r="Y94" s="8"/>
      <c r="Z94" s="8"/>
      <c r="AA94" s="8"/>
    </row>
    <row r="95" spans="1:27" s="16" customFormat="1" ht="15" customHeight="1">
      <c r="A95" s="32">
        <v>95</v>
      </c>
      <c r="B95" s="17" t="s">
        <v>234</v>
      </c>
      <c r="C95" s="17" t="s">
        <v>107</v>
      </c>
      <c r="D95" s="32" t="s">
        <v>36</v>
      </c>
      <c r="E95" s="19">
        <v>3638.48</v>
      </c>
      <c r="F95" s="19">
        <v>0</v>
      </c>
      <c r="G95" s="19">
        <v>0</v>
      </c>
      <c r="H95" s="19">
        <v>808.55</v>
      </c>
      <c r="I95" s="19">
        <v>0</v>
      </c>
      <c r="J95" s="19">
        <v>0</v>
      </c>
      <c r="K95" s="19">
        <v>0</v>
      </c>
      <c r="L95" s="19">
        <v>0</v>
      </c>
      <c r="M95" s="19">
        <v>359.32</v>
      </c>
      <c r="N95" s="19">
        <v>0</v>
      </c>
      <c r="O95" s="19">
        <v>0</v>
      </c>
      <c r="P95" s="30">
        <f t="shared" si="2"/>
        <v>4806.3499999999995</v>
      </c>
      <c r="Q95" s="19">
        <v>1221.29</v>
      </c>
      <c r="R95" s="30">
        <f t="shared" si="3"/>
        <v>3585.0599999999995</v>
      </c>
      <c r="S95" s="8"/>
      <c r="T95" s="8"/>
      <c r="U95" s="8"/>
      <c r="V95" s="8"/>
      <c r="W95" s="8"/>
      <c r="X95" s="8"/>
      <c r="Y95" s="8"/>
      <c r="Z95" s="8"/>
      <c r="AA95" s="8"/>
    </row>
    <row r="96" spans="1:27" s="16" customFormat="1" ht="15" customHeight="1">
      <c r="A96" s="32">
        <v>6138</v>
      </c>
      <c r="B96" s="17" t="s">
        <v>235</v>
      </c>
      <c r="C96" s="17" t="s">
        <v>95</v>
      </c>
      <c r="D96" s="32" t="s">
        <v>21</v>
      </c>
      <c r="E96" s="19">
        <v>10137.799999999999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30">
        <f t="shared" si="2"/>
        <v>10137.799999999999</v>
      </c>
      <c r="Q96" s="19">
        <v>2543.7199999999998</v>
      </c>
      <c r="R96" s="30">
        <f t="shared" si="3"/>
        <v>7594.08</v>
      </c>
      <c r="S96" s="8"/>
      <c r="T96" s="8"/>
      <c r="U96" s="8"/>
      <c r="V96" s="8"/>
      <c r="W96" s="8"/>
      <c r="X96" s="8"/>
      <c r="Y96" s="8"/>
      <c r="Z96" s="8"/>
      <c r="AA96" s="8"/>
    </row>
    <row r="97" spans="1:27" s="16" customFormat="1" ht="15" customHeight="1">
      <c r="A97" s="32">
        <v>5914</v>
      </c>
      <c r="B97" s="17" t="s">
        <v>236</v>
      </c>
      <c r="C97" s="17" t="s">
        <v>24</v>
      </c>
      <c r="D97" s="32" t="s">
        <v>21</v>
      </c>
      <c r="E97" s="19">
        <v>1323.74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30">
        <f t="shared" si="2"/>
        <v>1323.74</v>
      </c>
      <c r="Q97" s="19">
        <v>99.33</v>
      </c>
      <c r="R97" s="30">
        <f t="shared" si="3"/>
        <v>1224.4100000000001</v>
      </c>
      <c r="S97" s="8"/>
      <c r="T97" s="8"/>
      <c r="U97" s="8"/>
      <c r="V97" s="8"/>
      <c r="W97" s="8"/>
      <c r="X97" s="8"/>
      <c r="Y97" s="8"/>
      <c r="Z97" s="8"/>
      <c r="AA97" s="8"/>
    </row>
    <row r="98" spans="1:27" s="16" customFormat="1" ht="15" customHeight="1">
      <c r="A98" s="32">
        <v>5480</v>
      </c>
      <c r="B98" s="17" t="s">
        <v>237</v>
      </c>
      <c r="C98" s="17" t="s">
        <v>86</v>
      </c>
      <c r="D98" s="32">
        <v>3</v>
      </c>
      <c r="E98" s="19">
        <v>10149.99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368.04</v>
      </c>
      <c r="N98" s="19">
        <v>0</v>
      </c>
      <c r="O98" s="19">
        <v>0</v>
      </c>
      <c r="P98" s="30">
        <f t="shared" si="2"/>
        <v>10518.03</v>
      </c>
      <c r="Q98" s="19">
        <v>2709.08</v>
      </c>
      <c r="R98" s="30">
        <f t="shared" si="3"/>
        <v>7808.9500000000007</v>
      </c>
      <c r="S98" s="8"/>
      <c r="T98" s="8"/>
      <c r="U98" s="8"/>
      <c r="V98" s="8"/>
      <c r="W98" s="8"/>
      <c r="X98" s="8"/>
      <c r="Y98" s="8"/>
      <c r="Z98" s="8"/>
      <c r="AA98" s="8"/>
    </row>
    <row r="99" spans="1:27" s="16" customFormat="1" ht="15" customHeight="1">
      <c r="A99" s="32">
        <v>6380</v>
      </c>
      <c r="B99" s="17" t="s">
        <v>238</v>
      </c>
      <c r="C99" s="17" t="s">
        <v>99</v>
      </c>
      <c r="D99" s="32" t="s">
        <v>21</v>
      </c>
      <c r="E99" s="19">
        <v>377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30">
        <f t="shared" si="2"/>
        <v>377</v>
      </c>
      <c r="Q99" s="19">
        <v>27.22</v>
      </c>
      <c r="R99" s="30">
        <f t="shared" si="3"/>
        <v>349.78</v>
      </c>
      <c r="S99" s="8"/>
      <c r="T99" s="8"/>
      <c r="U99" s="8"/>
      <c r="V99" s="8"/>
      <c r="W99" s="8"/>
      <c r="X99" s="8"/>
      <c r="Y99" s="8"/>
      <c r="Z99" s="8"/>
      <c r="AA99" s="8"/>
    </row>
    <row r="100" spans="1:27" s="16" customFormat="1" ht="15" customHeight="1">
      <c r="A100" s="32">
        <v>5010</v>
      </c>
      <c r="B100" s="17" t="s">
        <v>239</v>
      </c>
      <c r="C100" s="17" t="s">
        <v>24</v>
      </c>
      <c r="D100" s="32" t="s">
        <v>36</v>
      </c>
      <c r="E100" s="19">
        <v>4969.16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148.07</v>
      </c>
      <c r="N100" s="19">
        <v>0</v>
      </c>
      <c r="O100" s="19">
        <v>0</v>
      </c>
      <c r="P100" s="30">
        <f t="shared" si="2"/>
        <v>5117.2299999999996</v>
      </c>
      <c r="Q100" s="19">
        <v>870.56</v>
      </c>
      <c r="R100" s="30">
        <f t="shared" si="3"/>
        <v>4246.67</v>
      </c>
      <c r="S100" s="8"/>
      <c r="T100" s="8"/>
      <c r="U100" s="8"/>
      <c r="V100" s="8"/>
      <c r="W100" s="8"/>
      <c r="X100" s="8"/>
      <c r="Y100" s="8"/>
      <c r="Z100" s="8"/>
      <c r="AA100" s="8"/>
    </row>
    <row r="101" spans="1:27" s="16" customFormat="1" ht="15" customHeight="1">
      <c r="A101" s="32">
        <v>5982</v>
      </c>
      <c r="B101" s="17" t="s">
        <v>240</v>
      </c>
      <c r="C101" s="17" t="s">
        <v>24</v>
      </c>
      <c r="D101" s="32" t="s">
        <v>21</v>
      </c>
      <c r="E101" s="19">
        <v>4412.47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30">
        <f t="shared" si="2"/>
        <v>4412.47</v>
      </c>
      <c r="Q101" s="19">
        <v>684.9</v>
      </c>
      <c r="R101" s="30">
        <f t="shared" si="3"/>
        <v>3727.57</v>
      </c>
      <c r="S101" s="8"/>
      <c r="T101" s="8"/>
      <c r="U101" s="8"/>
      <c r="V101" s="8"/>
      <c r="W101" s="8"/>
      <c r="X101" s="8"/>
      <c r="Y101" s="8"/>
      <c r="Z101" s="8"/>
      <c r="AA101" s="8"/>
    </row>
    <row r="102" spans="1:27" s="16" customFormat="1" ht="15" customHeight="1">
      <c r="A102" s="32">
        <v>4958</v>
      </c>
      <c r="B102" s="17" t="s">
        <v>241</v>
      </c>
      <c r="C102" s="17" t="s">
        <v>41</v>
      </c>
      <c r="D102" s="32" t="s">
        <v>36</v>
      </c>
      <c r="E102" s="19">
        <v>3202.55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30">
        <f t="shared" si="2"/>
        <v>3202.55</v>
      </c>
      <c r="Q102" s="19">
        <v>597.44000000000005</v>
      </c>
      <c r="R102" s="30">
        <f t="shared" si="3"/>
        <v>2605.11</v>
      </c>
      <c r="S102" s="8"/>
      <c r="T102" s="8"/>
      <c r="U102" s="8"/>
      <c r="V102" s="8"/>
      <c r="W102" s="8"/>
      <c r="X102" s="8"/>
      <c r="Y102" s="8"/>
      <c r="Z102" s="8"/>
      <c r="AA102" s="8"/>
    </row>
    <row r="103" spans="1:27" s="16" customFormat="1" ht="15" customHeight="1">
      <c r="A103" s="32">
        <v>6157</v>
      </c>
      <c r="B103" s="17" t="s">
        <v>242</v>
      </c>
      <c r="C103" s="17" t="s">
        <v>39</v>
      </c>
      <c r="D103" s="32" t="s">
        <v>21</v>
      </c>
      <c r="E103" s="19">
        <v>1855.72</v>
      </c>
      <c r="F103" s="19">
        <v>0</v>
      </c>
      <c r="G103" s="19">
        <v>264</v>
      </c>
      <c r="H103" s="19">
        <v>0</v>
      </c>
      <c r="I103" s="19">
        <v>0</v>
      </c>
      <c r="J103" s="19">
        <v>61.86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30">
        <f t="shared" si="2"/>
        <v>2181.5800000000004</v>
      </c>
      <c r="Q103" s="19">
        <v>292.88</v>
      </c>
      <c r="R103" s="30">
        <f t="shared" si="3"/>
        <v>1888.7000000000003</v>
      </c>
      <c r="S103" s="8"/>
      <c r="T103" s="8"/>
      <c r="U103" s="8"/>
      <c r="V103" s="8"/>
      <c r="W103" s="8"/>
      <c r="X103" s="8"/>
      <c r="Y103" s="8"/>
      <c r="Z103" s="8"/>
      <c r="AA103" s="8"/>
    </row>
    <row r="104" spans="1:27" s="16" customFormat="1" ht="15" customHeight="1">
      <c r="A104" s="32">
        <v>6167</v>
      </c>
      <c r="B104" s="17" t="s">
        <v>243</v>
      </c>
      <c r="C104" s="17" t="s">
        <v>20</v>
      </c>
      <c r="D104" s="32">
        <v>0</v>
      </c>
      <c r="E104" s="19">
        <v>905.4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94.6</v>
      </c>
      <c r="M104" s="19">
        <v>0</v>
      </c>
      <c r="N104" s="19">
        <v>0</v>
      </c>
      <c r="O104" s="19">
        <v>0</v>
      </c>
      <c r="P104" s="30">
        <f t="shared" si="2"/>
        <v>1000</v>
      </c>
      <c r="Q104" s="19">
        <v>0</v>
      </c>
      <c r="R104" s="30">
        <f t="shared" si="3"/>
        <v>1000</v>
      </c>
      <c r="S104" s="8"/>
      <c r="T104" s="8"/>
      <c r="U104" s="8"/>
      <c r="V104" s="8"/>
      <c r="W104" s="8"/>
      <c r="X104" s="8"/>
      <c r="Y104" s="8"/>
      <c r="Z104" s="8"/>
      <c r="AA104" s="8"/>
    </row>
    <row r="105" spans="1:27" s="16" customFormat="1" ht="15" customHeight="1">
      <c r="A105" s="32">
        <v>6377</v>
      </c>
      <c r="B105" s="17" t="s">
        <v>244</v>
      </c>
      <c r="C105" s="17" t="s">
        <v>37</v>
      </c>
      <c r="D105" s="32" t="s">
        <v>21</v>
      </c>
      <c r="E105" s="19">
        <v>2195.0300000000002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30">
        <f t="shared" si="2"/>
        <v>2195.0300000000002</v>
      </c>
      <c r="Q105" s="19">
        <v>177.75</v>
      </c>
      <c r="R105" s="30">
        <f t="shared" si="3"/>
        <v>2017.2800000000002</v>
      </c>
      <c r="S105" s="8"/>
      <c r="T105" s="8"/>
      <c r="U105" s="8"/>
      <c r="V105" s="8"/>
      <c r="W105" s="8"/>
      <c r="X105" s="8"/>
      <c r="Y105" s="8"/>
      <c r="Z105" s="8"/>
      <c r="AA105" s="8"/>
    </row>
    <row r="106" spans="1:27" s="16" customFormat="1" ht="15" customHeight="1">
      <c r="A106" s="32">
        <v>450</v>
      </c>
      <c r="B106" s="17" t="s">
        <v>245</v>
      </c>
      <c r="C106" s="17" t="s">
        <v>96</v>
      </c>
      <c r="D106" s="32" t="s">
        <v>36</v>
      </c>
      <c r="E106" s="19">
        <v>2746.63</v>
      </c>
      <c r="F106" s="19">
        <v>466.68</v>
      </c>
      <c r="G106" s="19">
        <v>0</v>
      </c>
      <c r="H106" s="19">
        <v>0</v>
      </c>
      <c r="I106" s="19">
        <v>1143.3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30">
        <f t="shared" si="2"/>
        <v>4356.6099999999997</v>
      </c>
      <c r="Q106" s="19">
        <v>698.75</v>
      </c>
      <c r="R106" s="30">
        <f t="shared" si="3"/>
        <v>3657.8599999999997</v>
      </c>
      <c r="S106" s="8"/>
      <c r="T106" s="8"/>
      <c r="U106" s="8"/>
      <c r="V106" s="8"/>
      <c r="W106" s="8"/>
      <c r="X106" s="8"/>
      <c r="Y106" s="8"/>
      <c r="Z106" s="8"/>
      <c r="AA106" s="8"/>
    </row>
    <row r="107" spans="1:27" s="16" customFormat="1" ht="15" customHeight="1">
      <c r="A107" s="32">
        <v>438</v>
      </c>
      <c r="B107" s="17" t="s">
        <v>246</v>
      </c>
      <c r="C107" s="17" t="s">
        <v>93</v>
      </c>
      <c r="D107" s="32" t="s">
        <v>36</v>
      </c>
      <c r="E107" s="19">
        <v>6556.3</v>
      </c>
      <c r="F107" s="19">
        <v>1700.13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293.43</v>
      </c>
      <c r="N107" s="19">
        <v>0</v>
      </c>
      <c r="O107" s="19">
        <v>0</v>
      </c>
      <c r="P107" s="30">
        <f t="shared" si="2"/>
        <v>8549.86</v>
      </c>
      <c r="Q107" s="19">
        <v>1922.07</v>
      </c>
      <c r="R107" s="30">
        <f t="shared" si="3"/>
        <v>6627.7900000000009</v>
      </c>
      <c r="S107" s="8"/>
      <c r="T107" s="8"/>
      <c r="U107" s="8"/>
      <c r="V107" s="8"/>
      <c r="W107" s="8"/>
      <c r="X107" s="8"/>
      <c r="Y107" s="8"/>
      <c r="Z107" s="8"/>
      <c r="AA107" s="8"/>
    </row>
    <row r="108" spans="1:27" s="16" customFormat="1" ht="15" customHeight="1">
      <c r="A108" s="32">
        <v>187</v>
      </c>
      <c r="B108" s="17" t="s">
        <v>247</v>
      </c>
      <c r="C108" s="17" t="s">
        <v>82</v>
      </c>
      <c r="D108" s="32" t="s">
        <v>36</v>
      </c>
      <c r="E108" s="19">
        <v>3202.55</v>
      </c>
      <c r="F108" s="19">
        <v>94.32</v>
      </c>
      <c r="G108" s="19">
        <v>264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193.8</v>
      </c>
      <c r="N108" s="19">
        <v>0</v>
      </c>
      <c r="O108" s="19">
        <v>0</v>
      </c>
      <c r="P108" s="30">
        <f t="shared" si="2"/>
        <v>3754.6700000000005</v>
      </c>
      <c r="Q108" s="19">
        <v>449.53</v>
      </c>
      <c r="R108" s="30">
        <f t="shared" si="3"/>
        <v>3305.1400000000003</v>
      </c>
      <c r="S108" s="8"/>
      <c r="T108" s="8"/>
      <c r="U108" s="8"/>
      <c r="V108" s="8"/>
      <c r="W108" s="8"/>
      <c r="X108" s="8"/>
      <c r="Y108" s="8"/>
      <c r="Z108" s="8"/>
      <c r="AA108" s="8"/>
    </row>
    <row r="109" spans="1:27" s="16" customFormat="1" ht="15" customHeight="1">
      <c r="A109" s="32">
        <v>186</v>
      </c>
      <c r="B109" s="17" t="s">
        <v>248</v>
      </c>
      <c r="C109" s="17" t="s">
        <v>82</v>
      </c>
      <c r="D109" s="32" t="s">
        <v>36</v>
      </c>
      <c r="E109" s="19">
        <v>3202.55</v>
      </c>
      <c r="F109" s="19">
        <v>94.32</v>
      </c>
      <c r="G109" s="19">
        <v>264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30">
        <f t="shared" si="2"/>
        <v>3560.8700000000003</v>
      </c>
      <c r="Q109" s="19">
        <v>1298.3900000000001</v>
      </c>
      <c r="R109" s="30">
        <f t="shared" si="3"/>
        <v>2262.4800000000005</v>
      </c>
      <c r="S109" s="8"/>
      <c r="T109" s="8"/>
      <c r="U109" s="8"/>
      <c r="V109" s="8"/>
      <c r="W109" s="8"/>
      <c r="X109" s="8"/>
      <c r="Y109" s="8"/>
      <c r="Z109" s="8"/>
      <c r="AA109" s="8"/>
    </row>
    <row r="110" spans="1:27" s="16" customFormat="1" ht="15" customHeight="1">
      <c r="A110" s="32">
        <v>6145</v>
      </c>
      <c r="B110" s="17" t="s">
        <v>249</v>
      </c>
      <c r="C110" s="17" t="s">
        <v>105</v>
      </c>
      <c r="D110" s="32" t="s">
        <v>21</v>
      </c>
      <c r="E110" s="19">
        <v>2438.92</v>
      </c>
      <c r="F110" s="19">
        <v>0</v>
      </c>
      <c r="G110" s="19">
        <v>0</v>
      </c>
      <c r="H110" s="19">
        <v>0</v>
      </c>
      <c r="I110" s="19">
        <v>226.15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1707.24</v>
      </c>
      <c r="P110" s="30">
        <f t="shared" si="2"/>
        <v>4372.3100000000004</v>
      </c>
      <c r="Q110" s="19">
        <v>1034.2</v>
      </c>
      <c r="R110" s="30">
        <f t="shared" si="3"/>
        <v>3338.1100000000006</v>
      </c>
      <c r="S110" s="8"/>
      <c r="T110" s="8"/>
      <c r="U110" s="8"/>
      <c r="V110" s="8"/>
      <c r="W110" s="8"/>
      <c r="X110" s="8"/>
      <c r="Y110" s="8"/>
      <c r="Z110" s="8"/>
      <c r="AA110" s="8"/>
    </row>
    <row r="111" spans="1:27" s="16" customFormat="1" ht="15" customHeight="1">
      <c r="A111" s="32">
        <v>6310</v>
      </c>
      <c r="B111" s="17" t="s">
        <v>250</v>
      </c>
      <c r="C111" s="17" t="s">
        <v>20</v>
      </c>
      <c r="D111" s="32">
        <v>0</v>
      </c>
      <c r="E111" s="19">
        <v>905.4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94.6</v>
      </c>
      <c r="M111" s="19">
        <v>0</v>
      </c>
      <c r="N111" s="19">
        <v>0</v>
      </c>
      <c r="O111" s="19">
        <v>0</v>
      </c>
      <c r="P111" s="30">
        <f t="shared" si="2"/>
        <v>1000</v>
      </c>
      <c r="Q111" s="19">
        <v>120.72</v>
      </c>
      <c r="R111" s="30">
        <f t="shared" si="3"/>
        <v>879.28</v>
      </c>
      <c r="S111" s="8"/>
      <c r="T111" s="8"/>
      <c r="U111" s="8"/>
      <c r="V111" s="8"/>
      <c r="W111" s="8"/>
      <c r="X111" s="8"/>
      <c r="Y111" s="8"/>
      <c r="Z111" s="8"/>
      <c r="AA111" s="8"/>
    </row>
    <row r="112" spans="1:27" s="16" customFormat="1" ht="15" customHeight="1">
      <c r="A112" s="32">
        <v>6139</v>
      </c>
      <c r="B112" s="17" t="s">
        <v>57</v>
      </c>
      <c r="C112" s="17" t="s">
        <v>88</v>
      </c>
      <c r="D112" s="32" t="s">
        <v>21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296.14</v>
      </c>
      <c r="N112" s="19"/>
      <c r="O112" s="19">
        <v>0</v>
      </c>
      <c r="P112" s="30">
        <f t="shared" si="2"/>
        <v>296.14</v>
      </c>
      <c r="Q112" s="19">
        <v>5</v>
      </c>
      <c r="R112" s="30">
        <f t="shared" si="3"/>
        <v>291.14</v>
      </c>
      <c r="S112" s="8"/>
      <c r="T112" s="8"/>
      <c r="U112" s="8"/>
      <c r="V112" s="8"/>
      <c r="W112" s="8"/>
      <c r="X112" s="8"/>
      <c r="Y112" s="8"/>
      <c r="Z112" s="8"/>
      <c r="AA112" s="8"/>
    </row>
    <row r="113" spans="1:27" s="16" customFormat="1" ht="15" customHeight="1">
      <c r="A113" s="32">
        <v>4315</v>
      </c>
      <c r="B113" s="17" t="s">
        <v>18</v>
      </c>
      <c r="C113" s="17" t="s">
        <v>108</v>
      </c>
      <c r="D113" s="32" t="s">
        <v>754</v>
      </c>
      <c r="E113" s="19">
        <v>8169.17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1848.58</v>
      </c>
      <c r="L113" s="19">
        <v>0</v>
      </c>
      <c r="M113" s="19">
        <v>423.75</v>
      </c>
      <c r="N113" s="19">
        <v>0</v>
      </c>
      <c r="O113" s="19">
        <v>0</v>
      </c>
      <c r="P113" s="30">
        <f t="shared" si="2"/>
        <v>10441.5</v>
      </c>
      <c r="Q113" s="19">
        <v>2510.71</v>
      </c>
      <c r="R113" s="30">
        <f t="shared" si="3"/>
        <v>7930.79</v>
      </c>
      <c r="S113" s="8"/>
      <c r="T113" s="8"/>
      <c r="U113" s="8"/>
      <c r="V113" s="8"/>
      <c r="W113" s="8"/>
      <c r="X113" s="8"/>
      <c r="Y113" s="8"/>
      <c r="Z113" s="8"/>
      <c r="AA113" s="8"/>
    </row>
    <row r="114" spans="1:27" s="16" customFormat="1" ht="15" customHeight="1">
      <c r="A114" s="32">
        <v>5735</v>
      </c>
      <c r="B114" s="17" t="s">
        <v>251</v>
      </c>
      <c r="C114" s="17" t="s">
        <v>98</v>
      </c>
      <c r="D114" s="32" t="s">
        <v>753</v>
      </c>
      <c r="E114" s="19">
        <v>2172.84</v>
      </c>
      <c r="F114" s="19">
        <v>0</v>
      </c>
      <c r="G114" s="19">
        <v>604.55999999999995</v>
      </c>
      <c r="H114" s="19">
        <v>0</v>
      </c>
      <c r="I114" s="19">
        <v>0</v>
      </c>
      <c r="J114" s="19">
        <v>81.89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30">
        <f t="shared" si="2"/>
        <v>2859.29</v>
      </c>
      <c r="Q114" s="19">
        <v>288.75</v>
      </c>
      <c r="R114" s="30">
        <f t="shared" si="3"/>
        <v>2570.54</v>
      </c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16" customFormat="1" ht="15" customHeight="1">
      <c r="A115" s="32">
        <v>5482</v>
      </c>
      <c r="B115" s="17" t="s">
        <v>252</v>
      </c>
      <c r="C115" s="17" t="s">
        <v>86</v>
      </c>
      <c r="D115" s="32">
        <v>3</v>
      </c>
      <c r="E115" s="19">
        <v>10149.99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30">
        <f t="shared" si="2"/>
        <v>10149.99</v>
      </c>
      <c r="Q115" s="19">
        <v>2574.08</v>
      </c>
      <c r="R115" s="30">
        <f t="shared" si="3"/>
        <v>7575.91</v>
      </c>
      <c r="S115" s="8"/>
      <c r="T115" s="8"/>
      <c r="U115" s="8"/>
      <c r="V115" s="8"/>
      <c r="W115" s="8"/>
      <c r="X115" s="8"/>
      <c r="Y115" s="8"/>
      <c r="Z115" s="8"/>
      <c r="AA115" s="8"/>
    </row>
    <row r="116" spans="1:27" s="16" customFormat="1" ht="15" customHeight="1">
      <c r="A116" s="32">
        <v>5989</v>
      </c>
      <c r="B116" s="17" t="s">
        <v>253</v>
      </c>
      <c r="C116" s="17" t="s">
        <v>97</v>
      </c>
      <c r="D116" s="32" t="s">
        <v>21</v>
      </c>
      <c r="E116" s="19">
        <v>4412.47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30">
        <f t="shared" si="2"/>
        <v>4412.47</v>
      </c>
      <c r="Q116" s="19">
        <v>888.61</v>
      </c>
      <c r="R116" s="30">
        <f t="shared" si="3"/>
        <v>3523.86</v>
      </c>
      <c r="S116" s="8"/>
      <c r="T116" s="8"/>
      <c r="U116" s="8"/>
      <c r="V116" s="8"/>
      <c r="W116" s="8"/>
      <c r="X116" s="8"/>
      <c r="Y116" s="8"/>
      <c r="Z116" s="8"/>
      <c r="AA116" s="8"/>
    </row>
    <row r="117" spans="1:27" s="16" customFormat="1" ht="15" customHeight="1">
      <c r="A117" s="32">
        <v>6260</v>
      </c>
      <c r="B117" s="17" t="s">
        <v>254</v>
      </c>
      <c r="C117" s="17" t="s">
        <v>42</v>
      </c>
      <c r="D117" s="32" t="s">
        <v>21</v>
      </c>
      <c r="E117" s="19">
        <v>1555.89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30">
        <f t="shared" si="2"/>
        <v>1555.89</v>
      </c>
      <c r="Q117" s="19">
        <v>125.23</v>
      </c>
      <c r="R117" s="30">
        <f t="shared" si="3"/>
        <v>1430.66</v>
      </c>
      <c r="S117" s="8"/>
      <c r="T117" s="8"/>
      <c r="U117" s="8"/>
      <c r="V117" s="8"/>
      <c r="W117" s="8"/>
      <c r="X117" s="8"/>
      <c r="Y117" s="8"/>
      <c r="Z117" s="8"/>
      <c r="AA117" s="8"/>
    </row>
    <row r="118" spans="1:27" s="16" customFormat="1" ht="15" customHeight="1">
      <c r="A118" s="32">
        <v>4705</v>
      </c>
      <c r="B118" s="17" t="s">
        <v>255</v>
      </c>
      <c r="C118" s="17" t="s">
        <v>35</v>
      </c>
      <c r="D118" s="32" t="s">
        <v>755</v>
      </c>
      <c r="E118" s="19">
        <v>2639.98</v>
      </c>
      <c r="F118" s="19">
        <v>0</v>
      </c>
      <c r="G118" s="19">
        <v>264</v>
      </c>
      <c r="H118" s="19">
        <v>967.99</v>
      </c>
      <c r="I118" s="19">
        <v>549.9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30">
        <f t="shared" si="2"/>
        <v>4421.87</v>
      </c>
      <c r="Q118" s="19">
        <v>1417.94</v>
      </c>
      <c r="R118" s="30">
        <f t="shared" si="3"/>
        <v>3003.93</v>
      </c>
      <c r="S118" s="8"/>
      <c r="T118" s="8"/>
      <c r="U118" s="8"/>
      <c r="V118" s="8"/>
      <c r="W118" s="8"/>
      <c r="X118" s="8"/>
      <c r="Y118" s="8"/>
      <c r="Z118" s="8"/>
      <c r="AA118" s="8"/>
    </row>
    <row r="119" spans="1:27" s="16" customFormat="1" ht="15" customHeight="1">
      <c r="A119" s="32">
        <v>6278</v>
      </c>
      <c r="B119" s="17" t="s">
        <v>256</v>
      </c>
      <c r="C119" s="17" t="s">
        <v>75</v>
      </c>
      <c r="D119" s="32">
        <v>0</v>
      </c>
      <c r="E119" s="19">
        <v>7319.7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30">
        <f t="shared" si="2"/>
        <v>7319.7</v>
      </c>
      <c r="Q119" s="19">
        <v>1749.69</v>
      </c>
      <c r="R119" s="30">
        <f t="shared" si="3"/>
        <v>5570.01</v>
      </c>
      <c r="S119" s="8"/>
      <c r="T119" s="8"/>
      <c r="U119" s="8"/>
      <c r="V119" s="8"/>
      <c r="W119" s="8"/>
      <c r="X119" s="8"/>
      <c r="Y119" s="8"/>
      <c r="Z119" s="8"/>
      <c r="AA119" s="8"/>
    </row>
    <row r="120" spans="1:27" s="16" customFormat="1" ht="15" customHeight="1">
      <c r="A120" s="32">
        <v>4401</v>
      </c>
      <c r="B120" s="17" t="s">
        <v>257</v>
      </c>
      <c r="C120" s="17" t="s">
        <v>109</v>
      </c>
      <c r="D120" s="32" t="s">
        <v>755</v>
      </c>
      <c r="E120" s="19">
        <v>2305.86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358.28</v>
      </c>
      <c r="N120" s="19">
        <v>0</v>
      </c>
      <c r="O120" s="19">
        <v>0</v>
      </c>
      <c r="P120" s="30">
        <f t="shared" si="2"/>
        <v>2664.1400000000003</v>
      </c>
      <c r="Q120" s="19">
        <v>193.18</v>
      </c>
      <c r="R120" s="30">
        <f t="shared" si="3"/>
        <v>2470.9600000000005</v>
      </c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16" customFormat="1" ht="15" customHeight="1">
      <c r="A121" s="32">
        <v>4379</v>
      </c>
      <c r="B121" s="17" t="s">
        <v>258</v>
      </c>
      <c r="C121" s="17" t="s">
        <v>110</v>
      </c>
      <c r="D121" s="32" t="s">
        <v>755</v>
      </c>
      <c r="E121" s="19">
        <v>8332.5499999999993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129.19999999999999</v>
      </c>
      <c r="N121" s="19">
        <v>0</v>
      </c>
      <c r="O121" s="19">
        <v>0</v>
      </c>
      <c r="P121" s="30">
        <f t="shared" si="2"/>
        <v>8461.75</v>
      </c>
      <c r="Q121" s="19">
        <v>2047.28</v>
      </c>
      <c r="R121" s="30">
        <f t="shared" si="3"/>
        <v>6414.47</v>
      </c>
      <c r="S121" s="8"/>
      <c r="T121" s="8"/>
      <c r="U121" s="8"/>
      <c r="V121" s="8"/>
      <c r="W121" s="8"/>
      <c r="X121" s="8"/>
      <c r="Y121" s="8"/>
      <c r="Z121" s="8"/>
      <c r="AA121" s="8"/>
    </row>
    <row r="122" spans="1:27" s="16" customFormat="1" ht="15" customHeight="1">
      <c r="A122" s="32">
        <v>6223</v>
      </c>
      <c r="B122" s="17" t="s">
        <v>259</v>
      </c>
      <c r="C122" s="17" t="s">
        <v>757</v>
      </c>
      <c r="D122" s="32" t="s">
        <v>21</v>
      </c>
      <c r="E122" s="19">
        <v>1555.89</v>
      </c>
      <c r="F122" s="19">
        <v>0</v>
      </c>
      <c r="G122" s="19">
        <v>20.53</v>
      </c>
      <c r="H122" s="19">
        <v>0</v>
      </c>
      <c r="I122" s="19">
        <v>670.37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30">
        <f t="shared" si="2"/>
        <v>2246.79</v>
      </c>
      <c r="Q122" s="19">
        <v>280.76</v>
      </c>
      <c r="R122" s="30">
        <f t="shared" si="3"/>
        <v>1966.03</v>
      </c>
      <c r="S122" s="8"/>
      <c r="T122" s="8"/>
      <c r="U122" s="8"/>
      <c r="V122" s="8"/>
      <c r="W122" s="8"/>
      <c r="X122" s="8"/>
      <c r="Y122" s="8"/>
      <c r="Z122" s="8"/>
      <c r="AA122" s="8"/>
    </row>
    <row r="123" spans="1:27" s="16" customFormat="1" ht="15" customHeight="1">
      <c r="A123" s="32">
        <v>5814</v>
      </c>
      <c r="B123" s="17" t="s">
        <v>260</v>
      </c>
      <c r="C123" s="17" t="s">
        <v>83</v>
      </c>
      <c r="D123" s="32" t="s">
        <v>21</v>
      </c>
      <c r="E123" s="19">
        <v>4412.47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218.05</v>
      </c>
      <c r="N123" s="19">
        <v>0</v>
      </c>
      <c r="O123" s="19">
        <v>0</v>
      </c>
      <c r="P123" s="30">
        <f t="shared" si="2"/>
        <v>4630.5200000000004</v>
      </c>
      <c r="Q123" s="19">
        <v>647.25</v>
      </c>
      <c r="R123" s="30">
        <f t="shared" si="3"/>
        <v>3983.2700000000004</v>
      </c>
      <c r="S123" s="8"/>
      <c r="T123" s="8"/>
      <c r="U123" s="8"/>
      <c r="V123" s="8"/>
      <c r="W123" s="8"/>
      <c r="X123" s="8"/>
      <c r="Y123" s="8"/>
      <c r="Z123" s="8"/>
      <c r="AA123" s="8"/>
    </row>
    <row r="124" spans="1:27" s="16" customFormat="1" ht="15" customHeight="1">
      <c r="A124" s="32">
        <v>5612</v>
      </c>
      <c r="B124" s="17" t="s">
        <v>261</v>
      </c>
      <c r="C124" s="17" t="s">
        <v>37</v>
      </c>
      <c r="D124" s="32" t="s">
        <v>756</v>
      </c>
      <c r="E124" s="19">
        <v>1865.79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165.09</v>
      </c>
      <c r="N124" s="19">
        <v>0</v>
      </c>
      <c r="O124" s="19">
        <v>0</v>
      </c>
      <c r="P124" s="30">
        <f t="shared" si="2"/>
        <v>2030.8799999999999</v>
      </c>
      <c r="Q124" s="19">
        <v>205.54</v>
      </c>
      <c r="R124" s="30">
        <f t="shared" si="3"/>
        <v>1825.34</v>
      </c>
      <c r="S124" s="8"/>
      <c r="T124" s="8"/>
      <c r="U124" s="8"/>
      <c r="V124" s="8"/>
      <c r="W124" s="8"/>
      <c r="X124" s="8"/>
      <c r="Y124" s="8"/>
      <c r="Z124" s="8"/>
      <c r="AA124" s="8"/>
    </row>
    <row r="125" spans="1:27" s="16" customFormat="1" ht="15" customHeight="1">
      <c r="A125" s="32">
        <v>112</v>
      </c>
      <c r="B125" s="17" t="s">
        <v>262</v>
      </c>
      <c r="C125" s="17" t="s">
        <v>111</v>
      </c>
      <c r="D125" s="32" t="s">
        <v>755</v>
      </c>
      <c r="E125" s="19">
        <v>10963.13</v>
      </c>
      <c r="F125" s="19">
        <v>0</v>
      </c>
      <c r="G125" s="19">
        <v>0</v>
      </c>
      <c r="H125" s="19">
        <v>5118.32</v>
      </c>
      <c r="I125" s="19">
        <v>0</v>
      </c>
      <c r="J125" s="19">
        <v>0</v>
      </c>
      <c r="K125" s="19">
        <v>4391.82</v>
      </c>
      <c r="L125" s="19">
        <v>0</v>
      </c>
      <c r="M125" s="19">
        <v>0</v>
      </c>
      <c r="N125" s="19">
        <v>0</v>
      </c>
      <c r="O125" s="19">
        <v>0</v>
      </c>
      <c r="P125" s="30">
        <f t="shared" si="2"/>
        <v>20473.269999999997</v>
      </c>
      <c r="Q125" s="19">
        <v>5333.84</v>
      </c>
      <c r="R125" s="30">
        <f t="shared" si="3"/>
        <v>15139.429999999997</v>
      </c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16" customFormat="1" ht="15" customHeight="1">
      <c r="A126" s="32">
        <v>5892</v>
      </c>
      <c r="B126" s="17" t="s">
        <v>263</v>
      </c>
      <c r="C126" s="17" t="s">
        <v>37</v>
      </c>
      <c r="D126" s="32" t="s">
        <v>21</v>
      </c>
      <c r="E126" s="19">
        <v>2438.92</v>
      </c>
      <c r="F126" s="19">
        <v>0</v>
      </c>
      <c r="G126" s="19">
        <v>0</v>
      </c>
      <c r="H126" s="19">
        <v>812.97</v>
      </c>
      <c r="I126" s="19">
        <v>0</v>
      </c>
      <c r="J126" s="19">
        <v>0</v>
      </c>
      <c r="K126" s="19">
        <v>0</v>
      </c>
      <c r="L126" s="19">
        <v>0</v>
      </c>
      <c r="M126" s="19">
        <v>113.91</v>
      </c>
      <c r="N126" s="19">
        <v>0</v>
      </c>
      <c r="O126" s="19">
        <v>0</v>
      </c>
      <c r="P126" s="30">
        <f t="shared" si="2"/>
        <v>3365.8</v>
      </c>
      <c r="Q126" s="19">
        <v>398.67</v>
      </c>
      <c r="R126" s="30">
        <f t="shared" si="3"/>
        <v>2967.13</v>
      </c>
      <c r="S126" s="8"/>
      <c r="T126" s="8"/>
      <c r="U126" s="8"/>
      <c r="V126" s="8"/>
      <c r="W126" s="8"/>
      <c r="X126" s="8"/>
      <c r="Y126" s="8"/>
      <c r="Z126" s="8"/>
      <c r="AA126" s="8"/>
    </row>
    <row r="127" spans="1:27" s="16" customFormat="1" ht="15" customHeight="1">
      <c r="A127" s="32">
        <v>4686</v>
      </c>
      <c r="B127" s="17" t="s">
        <v>264</v>
      </c>
      <c r="C127" s="17" t="s">
        <v>112</v>
      </c>
      <c r="D127" s="32" t="s">
        <v>755</v>
      </c>
      <c r="E127" s="19">
        <v>8332.5499999999993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5855.76</v>
      </c>
      <c r="L127" s="19">
        <v>0</v>
      </c>
      <c r="M127" s="19">
        <v>0</v>
      </c>
      <c r="N127" s="19">
        <v>0</v>
      </c>
      <c r="O127" s="19">
        <v>0</v>
      </c>
      <c r="P127" s="30">
        <f t="shared" si="2"/>
        <v>14188.31</v>
      </c>
      <c r="Q127" s="19">
        <v>3688.34</v>
      </c>
      <c r="R127" s="30">
        <f t="shared" si="3"/>
        <v>10499.97</v>
      </c>
      <c r="S127" s="8"/>
      <c r="T127" s="8"/>
      <c r="U127" s="8"/>
      <c r="V127" s="8"/>
      <c r="W127" s="8"/>
      <c r="X127" s="8"/>
      <c r="Y127" s="8"/>
      <c r="Z127" s="8"/>
      <c r="AA127" s="8"/>
    </row>
    <row r="128" spans="1:27" s="16" customFormat="1" ht="15" customHeight="1">
      <c r="A128" s="32">
        <v>5490</v>
      </c>
      <c r="B128" s="17" t="s">
        <v>265</v>
      </c>
      <c r="C128" s="17" t="s">
        <v>86</v>
      </c>
      <c r="D128" s="32">
        <v>5</v>
      </c>
      <c r="E128" s="19">
        <v>17762.48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30">
        <f t="shared" si="2"/>
        <v>17762.48</v>
      </c>
      <c r="Q128" s="19">
        <v>4640.51</v>
      </c>
      <c r="R128" s="30">
        <f t="shared" si="3"/>
        <v>13121.97</v>
      </c>
      <c r="S128" s="8"/>
      <c r="T128" s="8"/>
      <c r="U128" s="8"/>
      <c r="V128" s="8"/>
      <c r="W128" s="8"/>
      <c r="X128" s="8"/>
      <c r="Y128" s="8"/>
      <c r="Z128" s="8"/>
      <c r="AA128" s="8"/>
    </row>
    <row r="129" spans="1:27" s="16" customFormat="1" ht="15" customHeight="1">
      <c r="A129" s="32">
        <v>5143</v>
      </c>
      <c r="B129" s="17" t="s">
        <v>266</v>
      </c>
      <c r="C129" s="17" t="s">
        <v>41</v>
      </c>
      <c r="D129" s="32" t="s">
        <v>754</v>
      </c>
      <c r="E129" s="19">
        <v>3017.83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358.28</v>
      </c>
      <c r="N129" s="19">
        <v>0</v>
      </c>
      <c r="O129" s="19">
        <v>0</v>
      </c>
      <c r="P129" s="30">
        <f t="shared" si="2"/>
        <v>3376.1099999999997</v>
      </c>
      <c r="Q129" s="19">
        <v>289.8</v>
      </c>
      <c r="R129" s="30">
        <f t="shared" si="3"/>
        <v>3086.3099999999995</v>
      </c>
      <c r="S129" s="8"/>
      <c r="T129" s="8"/>
      <c r="U129" s="8"/>
      <c r="V129" s="8"/>
      <c r="W129" s="8"/>
      <c r="X129" s="8"/>
      <c r="Y129" s="8"/>
      <c r="Z129" s="8"/>
      <c r="AA129" s="8"/>
    </row>
    <row r="130" spans="1:27" s="16" customFormat="1" ht="15" customHeight="1">
      <c r="A130" s="32">
        <v>5815</v>
      </c>
      <c r="B130" s="17" t="s">
        <v>267</v>
      </c>
      <c r="C130" s="17" t="s">
        <v>102</v>
      </c>
      <c r="D130" s="32" t="s">
        <v>753</v>
      </c>
      <c r="E130" s="19">
        <v>4500.74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123.82</v>
      </c>
      <c r="N130" s="19">
        <v>0</v>
      </c>
      <c r="O130" s="19">
        <v>0</v>
      </c>
      <c r="P130" s="30">
        <f t="shared" si="2"/>
        <v>4624.5599999999995</v>
      </c>
      <c r="Q130" s="19">
        <v>719.34</v>
      </c>
      <c r="R130" s="30">
        <f t="shared" si="3"/>
        <v>3905.2199999999993</v>
      </c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16" customFormat="1" ht="15" customHeight="1">
      <c r="A131" s="32">
        <v>5900</v>
      </c>
      <c r="B131" s="17" t="s">
        <v>268</v>
      </c>
      <c r="C131" s="17" t="s">
        <v>37</v>
      </c>
      <c r="D131" s="32" t="s">
        <v>21</v>
      </c>
      <c r="E131" s="19">
        <v>2438.92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149.02000000000001</v>
      </c>
      <c r="N131" s="19">
        <v>0</v>
      </c>
      <c r="O131" s="19">
        <v>0</v>
      </c>
      <c r="P131" s="30">
        <f t="shared" si="2"/>
        <v>2587.94</v>
      </c>
      <c r="Q131" s="19">
        <v>214.24</v>
      </c>
      <c r="R131" s="30">
        <f t="shared" si="3"/>
        <v>2373.6999999999998</v>
      </c>
      <c r="S131" s="8"/>
      <c r="T131" s="8"/>
      <c r="U131" s="8"/>
      <c r="V131" s="8"/>
      <c r="W131" s="8"/>
      <c r="X131" s="8"/>
      <c r="Y131" s="8"/>
      <c r="Z131" s="8"/>
      <c r="AA131" s="8"/>
    </row>
    <row r="132" spans="1:27" s="16" customFormat="1" ht="15" customHeight="1">
      <c r="A132" s="32">
        <v>5149</v>
      </c>
      <c r="B132" s="17" t="s">
        <v>269</v>
      </c>
      <c r="C132" s="17" t="s">
        <v>39</v>
      </c>
      <c r="D132" s="32" t="s">
        <v>754</v>
      </c>
      <c r="E132" s="19">
        <v>1969.29</v>
      </c>
      <c r="F132" s="19">
        <v>0</v>
      </c>
      <c r="G132" s="19">
        <v>264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30">
        <f t="shared" si="2"/>
        <v>2233.29</v>
      </c>
      <c r="Q132" s="19">
        <v>186.19</v>
      </c>
      <c r="R132" s="30">
        <f t="shared" si="3"/>
        <v>2047.1</v>
      </c>
      <c r="S132" s="8"/>
      <c r="T132" s="8"/>
      <c r="U132" s="8"/>
      <c r="V132" s="8"/>
      <c r="W132" s="8"/>
      <c r="X132" s="8"/>
      <c r="Y132" s="8"/>
      <c r="Z132" s="8"/>
      <c r="AA132" s="8"/>
    </row>
    <row r="133" spans="1:27" s="16" customFormat="1" ht="15" customHeight="1">
      <c r="A133" s="32">
        <v>6325</v>
      </c>
      <c r="B133" s="17" t="s">
        <v>270</v>
      </c>
      <c r="C133" s="17" t="s">
        <v>74</v>
      </c>
      <c r="D133" s="32" t="s">
        <v>21</v>
      </c>
      <c r="E133" s="19">
        <v>1855.72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30">
        <f t="shared" si="2"/>
        <v>1855.72</v>
      </c>
      <c r="Q133" s="19">
        <v>354.55</v>
      </c>
      <c r="R133" s="30">
        <f t="shared" si="3"/>
        <v>1501.17</v>
      </c>
      <c r="S133" s="8"/>
      <c r="T133" s="8"/>
      <c r="U133" s="8"/>
      <c r="V133" s="8"/>
      <c r="W133" s="8"/>
      <c r="X133" s="8"/>
      <c r="Y133" s="8"/>
      <c r="Z133" s="8"/>
      <c r="AA133" s="8"/>
    </row>
    <row r="134" spans="1:27" s="16" customFormat="1" ht="15" customHeight="1">
      <c r="A134" s="32">
        <v>4404</v>
      </c>
      <c r="B134" s="17" t="s">
        <v>271</v>
      </c>
      <c r="C134" s="17" t="s">
        <v>107</v>
      </c>
      <c r="D134" s="32" t="s">
        <v>36</v>
      </c>
      <c r="E134" s="19">
        <v>3638.48</v>
      </c>
      <c r="F134" s="19">
        <v>792.85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30">
        <f t="shared" si="2"/>
        <v>4431.33</v>
      </c>
      <c r="Q134" s="19">
        <v>1827.53</v>
      </c>
      <c r="R134" s="30">
        <f t="shared" si="3"/>
        <v>2603.8000000000002</v>
      </c>
      <c r="S134" s="8"/>
      <c r="T134" s="8"/>
      <c r="U134" s="8"/>
      <c r="V134" s="8"/>
      <c r="W134" s="8"/>
      <c r="X134" s="8"/>
      <c r="Y134" s="8"/>
      <c r="Z134" s="8"/>
      <c r="AA134" s="8"/>
    </row>
    <row r="135" spans="1:27" s="16" customFormat="1" ht="15" customHeight="1">
      <c r="A135" s="32">
        <v>6009</v>
      </c>
      <c r="B135" s="17" t="s">
        <v>272</v>
      </c>
      <c r="C135" s="17" t="s">
        <v>74</v>
      </c>
      <c r="D135" s="32" t="s">
        <v>21</v>
      </c>
      <c r="E135" s="19">
        <v>1855.72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368.41</v>
      </c>
      <c r="N135" s="19">
        <v>0</v>
      </c>
      <c r="O135" s="19">
        <v>0</v>
      </c>
      <c r="P135" s="30">
        <f t="shared" si="2"/>
        <v>2224.13</v>
      </c>
      <c r="Q135" s="19">
        <v>152.21</v>
      </c>
      <c r="R135" s="30">
        <f t="shared" si="3"/>
        <v>2071.92</v>
      </c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16" customFormat="1" ht="15" customHeight="1">
      <c r="A136" s="32">
        <v>5816</v>
      </c>
      <c r="B136" s="17" t="s">
        <v>273</v>
      </c>
      <c r="C136" s="17" t="s">
        <v>102</v>
      </c>
      <c r="D136" s="32" t="s">
        <v>753</v>
      </c>
      <c r="E136" s="19">
        <v>4500.74</v>
      </c>
      <c r="F136" s="19">
        <v>0</v>
      </c>
      <c r="G136" s="19">
        <v>0</v>
      </c>
      <c r="H136" s="19">
        <v>3000.49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30">
        <f t="shared" si="2"/>
        <v>7501.23</v>
      </c>
      <c r="Q136" s="19">
        <v>1064.9100000000001</v>
      </c>
      <c r="R136" s="30">
        <f t="shared" si="3"/>
        <v>6436.32</v>
      </c>
      <c r="S136" s="8"/>
      <c r="T136" s="8"/>
      <c r="U136" s="8"/>
      <c r="V136" s="8"/>
      <c r="W136" s="8"/>
      <c r="X136" s="8"/>
      <c r="Y136" s="8"/>
      <c r="Z136" s="8"/>
      <c r="AA136" s="8"/>
    </row>
    <row r="137" spans="1:27" s="16" customFormat="1" ht="15" customHeight="1">
      <c r="A137" s="32">
        <v>4650</v>
      </c>
      <c r="B137" s="17" t="s">
        <v>274</v>
      </c>
      <c r="C137" s="17" t="s">
        <v>113</v>
      </c>
      <c r="D137" s="32" t="s">
        <v>36</v>
      </c>
      <c r="E137" s="19">
        <v>7606.35</v>
      </c>
      <c r="F137" s="19">
        <v>1393.72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145.36000000000001</v>
      </c>
      <c r="N137" s="19">
        <v>0</v>
      </c>
      <c r="O137" s="19">
        <v>0</v>
      </c>
      <c r="P137" s="30">
        <f t="shared" si="2"/>
        <v>9145.43</v>
      </c>
      <c r="Q137" s="19">
        <v>3135.71</v>
      </c>
      <c r="R137" s="30">
        <f t="shared" si="3"/>
        <v>6009.72</v>
      </c>
      <c r="S137" s="8"/>
      <c r="T137" s="8"/>
      <c r="U137" s="8"/>
      <c r="V137" s="8"/>
      <c r="W137" s="8"/>
      <c r="X137" s="8"/>
      <c r="Y137" s="8"/>
      <c r="Z137" s="8"/>
      <c r="AA137" s="8"/>
    </row>
    <row r="138" spans="1:27" s="16" customFormat="1" ht="15" customHeight="1">
      <c r="A138" s="32">
        <v>5871</v>
      </c>
      <c r="B138" s="17" t="s">
        <v>275</v>
      </c>
      <c r="C138" s="17" t="s">
        <v>39</v>
      </c>
      <c r="D138" s="32" t="s">
        <v>21</v>
      </c>
      <c r="E138" s="19">
        <v>1855.72</v>
      </c>
      <c r="F138" s="19">
        <v>0</v>
      </c>
      <c r="G138" s="19">
        <v>264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30">
        <f t="shared" si="2"/>
        <v>2119.7200000000003</v>
      </c>
      <c r="Q138" s="19">
        <v>287.31</v>
      </c>
      <c r="R138" s="30">
        <f t="shared" si="3"/>
        <v>1832.4100000000003</v>
      </c>
      <c r="S138" s="8"/>
      <c r="T138" s="8"/>
      <c r="U138" s="8"/>
      <c r="V138" s="8"/>
      <c r="W138" s="8"/>
      <c r="X138" s="8"/>
      <c r="Y138" s="8"/>
      <c r="Z138" s="8"/>
      <c r="AA138" s="8"/>
    </row>
    <row r="139" spans="1:27" s="16" customFormat="1" ht="15" customHeight="1">
      <c r="A139" s="32">
        <v>6297</v>
      </c>
      <c r="B139" s="17" t="s">
        <v>276</v>
      </c>
      <c r="C139" s="17" t="s">
        <v>20</v>
      </c>
      <c r="D139" s="32" t="s">
        <v>770</v>
      </c>
      <c r="E139" s="19">
        <v>645.4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94.6</v>
      </c>
      <c r="M139" s="19">
        <v>0</v>
      </c>
      <c r="N139" s="19">
        <v>0</v>
      </c>
      <c r="O139" s="19">
        <v>0</v>
      </c>
      <c r="P139" s="30">
        <f t="shared" si="2"/>
        <v>740</v>
      </c>
      <c r="Q139" s="19">
        <v>0</v>
      </c>
      <c r="R139" s="30">
        <f t="shared" si="3"/>
        <v>740</v>
      </c>
      <c r="S139" s="8"/>
      <c r="T139" s="8"/>
      <c r="U139" s="8"/>
      <c r="V139" s="8"/>
      <c r="W139" s="8"/>
      <c r="X139" s="8"/>
      <c r="Y139" s="8"/>
      <c r="Z139" s="8"/>
      <c r="AA139" s="8"/>
    </row>
    <row r="140" spans="1:27" s="16" customFormat="1" ht="15" customHeight="1">
      <c r="A140" s="32">
        <v>6293</v>
      </c>
      <c r="B140" s="17" t="s">
        <v>277</v>
      </c>
      <c r="C140" s="17" t="s">
        <v>39</v>
      </c>
      <c r="D140" s="32" t="s">
        <v>21</v>
      </c>
      <c r="E140" s="19">
        <v>1855.72</v>
      </c>
      <c r="F140" s="19">
        <v>0</v>
      </c>
      <c r="G140" s="19">
        <v>264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30">
        <f t="shared" ref="P140:P203" si="4">SUM(E140:O140)</f>
        <v>2119.7200000000003</v>
      </c>
      <c r="Q140" s="19">
        <v>175.97</v>
      </c>
      <c r="R140" s="30">
        <f t="shared" ref="R140:R203" si="5">SUM(P140-Q140)</f>
        <v>1943.7500000000002</v>
      </c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16" customFormat="1" ht="15" customHeight="1">
      <c r="A141" s="32">
        <v>623</v>
      </c>
      <c r="B141" s="17" t="s">
        <v>278</v>
      </c>
      <c r="C141" s="17" t="s">
        <v>107</v>
      </c>
      <c r="D141" s="32" t="s">
        <v>36</v>
      </c>
      <c r="E141" s="19">
        <v>3638.48</v>
      </c>
      <c r="F141" s="19">
        <v>0</v>
      </c>
      <c r="G141" s="19">
        <v>0</v>
      </c>
      <c r="H141" s="19">
        <v>1212.83</v>
      </c>
      <c r="I141" s="19">
        <v>0</v>
      </c>
      <c r="J141" s="19">
        <v>0</v>
      </c>
      <c r="K141" s="19">
        <v>0</v>
      </c>
      <c r="L141" s="19">
        <v>0</v>
      </c>
      <c r="M141" s="19">
        <v>635.63</v>
      </c>
      <c r="N141" s="19">
        <v>0</v>
      </c>
      <c r="O141" s="19">
        <v>0</v>
      </c>
      <c r="P141" s="30">
        <f t="shared" si="4"/>
        <v>5486.94</v>
      </c>
      <c r="Q141" s="19">
        <v>1008.26</v>
      </c>
      <c r="R141" s="30">
        <f t="shared" si="5"/>
        <v>4478.6799999999994</v>
      </c>
      <c r="S141" s="8"/>
      <c r="T141" s="8"/>
      <c r="U141" s="8"/>
      <c r="V141" s="8"/>
      <c r="W141" s="8"/>
      <c r="X141" s="8"/>
      <c r="Y141" s="8"/>
      <c r="Z141" s="8"/>
      <c r="AA141" s="8"/>
    </row>
    <row r="142" spans="1:27" s="16" customFormat="1" ht="15" customHeight="1">
      <c r="A142" s="32">
        <v>198</v>
      </c>
      <c r="B142" s="17" t="s">
        <v>279</v>
      </c>
      <c r="C142" s="17" t="s">
        <v>82</v>
      </c>
      <c r="D142" s="32" t="s">
        <v>755</v>
      </c>
      <c r="E142" s="19">
        <v>3078.19</v>
      </c>
      <c r="F142" s="19">
        <v>0</v>
      </c>
      <c r="G142" s="19">
        <v>264</v>
      </c>
      <c r="H142" s="19">
        <v>0</v>
      </c>
      <c r="I142" s="19">
        <v>0</v>
      </c>
      <c r="J142" s="19">
        <v>102.61</v>
      </c>
      <c r="K142" s="19">
        <v>0</v>
      </c>
      <c r="L142" s="19">
        <v>0</v>
      </c>
      <c r="M142" s="19">
        <v>635.63</v>
      </c>
      <c r="N142" s="19">
        <v>0</v>
      </c>
      <c r="O142" s="19">
        <v>0</v>
      </c>
      <c r="P142" s="30">
        <f t="shared" si="4"/>
        <v>4080.4300000000003</v>
      </c>
      <c r="Q142" s="19">
        <v>620.25</v>
      </c>
      <c r="R142" s="30">
        <f t="shared" si="5"/>
        <v>3460.1800000000003</v>
      </c>
      <c r="S142" s="8"/>
      <c r="T142" s="8"/>
      <c r="U142" s="8"/>
      <c r="V142" s="8"/>
      <c r="W142" s="8"/>
      <c r="X142" s="8"/>
      <c r="Y142" s="8"/>
      <c r="Z142" s="8"/>
      <c r="AA142" s="8"/>
    </row>
    <row r="143" spans="1:27" s="16" customFormat="1" ht="15" customHeight="1">
      <c r="A143" s="32">
        <v>259</v>
      </c>
      <c r="B143" s="17" t="s">
        <v>280</v>
      </c>
      <c r="C143" s="17" t="s">
        <v>72</v>
      </c>
      <c r="D143" s="32" t="s">
        <v>36</v>
      </c>
      <c r="E143" s="19">
        <v>2089.84</v>
      </c>
      <c r="F143" s="19">
        <v>1123.51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581.42999999999995</v>
      </c>
      <c r="N143" s="19">
        <v>0</v>
      </c>
      <c r="O143" s="19">
        <v>0</v>
      </c>
      <c r="P143" s="30">
        <f t="shared" si="4"/>
        <v>3794.78</v>
      </c>
      <c r="Q143" s="19">
        <v>340.38</v>
      </c>
      <c r="R143" s="30">
        <f t="shared" si="5"/>
        <v>3454.4</v>
      </c>
      <c r="S143" s="8"/>
      <c r="T143" s="8"/>
      <c r="U143" s="8"/>
      <c r="V143" s="8"/>
      <c r="W143" s="8"/>
      <c r="X143" s="8"/>
      <c r="Y143" s="8"/>
      <c r="Z143" s="8"/>
      <c r="AA143" s="8"/>
    </row>
    <row r="144" spans="1:27" s="16" customFormat="1" ht="15" customHeight="1">
      <c r="A144" s="32">
        <v>449</v>
      </c>
      <c r="B144" s="17" t="s">
        <v>281</v>
      </c>
      <c r="C144" s="17" t="s">
        <v>114</v>
      </c>
      <c r="D144" s="32" t="s">
        <v>36</v>
      </c>
      <c r="E144" s="19">
        <v>2746.63</v>
      </c>
      <c r="F144" s="19">
        <v>502.81</v>
      </c>
      <c r="G144" s="19">
        <v>773.3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718.64</v>
      </c>
      <c r="N144" s="19">
        <v>0</v>
      </c>
      <c r="O144" s="19">
        <v>0</v>
      </c>
      <c r="P144" s="30">
        <f t="shared" si="4"/>
        <v>4741.38</v>
      </c>
      <c r="Q144" s="19">
        <v>540.29999999999995</v>
      </c>
      <c r="R144" s="30">
        <f t="shared" si="5"/>
        <v>4201.08</v>
      </c>
      <c r="S144" s="8"/>
      <c r="T144" s="8"/>
      <c r="U144" s="8"/>
      <c r="V144" s="8"/>
      <c r="W144" s="8"/>
      <c r="X144" s="8"/>
      <c r="Y144" s="8"/>
      <c r="Z144" s="8"/>
      <c r="AA144" s="8"/>
    </row>
    <row r="145" spans="1:27" s="16" customFormat="1" ht="15" customHeight="1">
      <c r="A145" s="32">
        <v>4597</v>
      </c>
      <c r="B145" s="17" t="s">
        <v>282</v>
      </c>
      <c r="C145" s="17" t="s">
        <v>93</v>
      </c>
      <c r="D145" s="32" t="s">
        <v>36</v>
      </c>
      <c r="E145" s="19">
        <v>6556.3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30">
        <f t="shared" si="4"/>
        <v>6556.3</v>
      </c>
      <c r="Q145" s="19">
        <v>1462.27</v>
      </c>
      <c r="R145" s="30">
        <f t="shared" si="5"/>
        <v>5094.0300000000007</v>
      </c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16" customFormat="1" ht="15" customHeight="1">
      <c r="A146" s="32">
        <v>5817</v>
      </c>
      <c r="B146" s="17" t="s">
        <v>283</v>
      </c>
      <c r="C146" s="17" t="s">
        <v>102</v>
      </c>
      <c r="D146" s="32" t="s">
        <v>753</v>
      </c>
      <c r="E146" s="19">
        <v>4500.74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193.8</v>
      </c>
      <c r="N146" s="19">
        <v>0</v>
      </c>
      <c r="O146" s="19">
        <v>0</v>
      </c>
      <c r="P146" s="30">
        <f t="shared" si="4"/>
        <v>4694.54</v>
      </c>
      <c r="Q146" s="19">
        <v>748.44</v>
      </c>
      <c r="R146" s="30">
        <f t="shared" si="5"/>
        <v>3946.1</v>
      </c>
      <c r="S146" s="8"/>
      <c r="T146" s="8"/>
      <c r="U146" s="8"/>
      <c r="V146" s="8"/>
      <c r="W146" s="8"/>
      <c r="X146" s="8"/>
      <c r="Y146" s="8"/>
      <c r="Z146" s="8"/>
      <c r="AA146" s="8"/>
    </row>
    <row r="147" spans="1:27" s="16" customFormat="1" ht="15" customHeight="1">
      <c r="A147" s="32">
        <v>174</v>
      </c>
      <c r="B147" s="17" t="s">
        <v>284</v>
      </c>
      <c r="C147" s="17" t="s">
        <v>115</v>
      </c>
      <c r="D147" s="32" t="s">
        <v>755</v>
      </c>
      <c r="E147" s="19">
        <v>8332.5499999999993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30">
        <f t="shared" si="4"/>
        <v>8332.5499999999993</v>
      </c>
      <c r="Q147" s="19">
        <v>4347.66</v>
      </c>
      <c r="R147" s="30">
        <f t="shared" si="5"/>
        <v>3984.8899999999994</v>
      </c>
      <c r="S147" s="8"/>
      <c r="T147" s="8"/>
      <c r="U147" s="8"/>
      <c r="V147" s="8"/>
      <c r="W147" s="8"/>
      <c r="X147" s="8"/>
      <c r="Y147" s="8"/>
      <c r="Z147" s="8"/>
      <c r="AA147" s="8"/>
    </row>
    <row r="148" spans="1:27" s="16" customFormat="1" ht="15" customHeight="1">
      <c r="A148" s="32">
        <v>5103</v>
      </c>
      <c r="B148" s="17" t="s">
        <v>285</v>
      </c>
      <c r="C148" s="17" t="s">
        <v>106</v>
      </c>
      <c r="D148" s="32" t="s">
        <v>758</v>
      </c>
      <c r="E148" s="19">
        <v>1430.1</v>
      </c>
      <c r="F148" s="19">
        <v>0</v>
      </c>
      <c r="G148" s="19">
        <v>0</v>
      </c>
      <c r="H148" s="19">
        <v>238.35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30">
        <f t="shared" si="4"/>
        <v>1668.4499999999998</v>
      </c>
      <c r="Q148" s="19">
        <v>371.17</v>
      </c>
      <c r="R148" s="30">
        <f t="shared" si="5"/>
        <v>1297.2799999999997</v>
      </c>
      <c r="S148" s="8"/>
      <c r="T148" s="8"/>
      <c r="U148" s="8"/>
      <c r="V148" s="8"/>
      <c r="W148" s="8"/>
      <c r="X148" s="8"/>
      <c r="Y148" s="8"/>
      <c r="Z148" s="8"/>
      <c r="AA148" s="8"/>
    </row>
    <row r="149" spans="1:27" s="16" customFormat="1" ht="15" customHeight="1">
      <c r="A149" s="32">
        <v>385</v>
      </c>
      <c r="B149" s="17" t="s">
        <v>286</v>
      </c>
      <c r="C149" s="17" t="s">
        <v>116</v>
      </c>
      <c r="D149" s="32" t="s">
        <v>36</v>
      </c>
      <c r="E149" s="19">
        <v>3202.55</v>
      </c>
      <c r="F149" s="19">
        <v>349.42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444.22</v>
      </c>
      <c r="N149" s="19">
        <v>0</v>
      </c>
      <c r="O149" s="19">
        <v>0</v>
      </c>
      <c r="P149" s="30">
        <f t="shared" si="4"/>
        <v>3996.1900000000005</v>
      </c>
      <c r="Q149" s="19">
        <v>1116.01</v>
      </c>
      <c r="R149" s="30">
        <f t="shared" si="5"/>
        <v>2880.1800000000003</v>
      </c>
      <c r="S149" s="8"/>
      <c r="T149" s="8"/>
      <c r="U149" s="8"/>
      <c r="V149" s="8"/>
      <c r="W149" s="8"/>
      <c r="X149" s="8"/>
      <c r="Y149" s="8"/>
      <c r="Z149" s="8"/>
      <c r="AA149" s="8"/>
    </row>
    <row r="150" spans="1:27" s="16" customFormat="1" ht="15" customHeight="1">
      <c r="A150" s="32">
        <v>208</v>
      </c>
      <c r="B150" s="17" t="s">
        <v>287</v>
      </c>
      <c r="C150" s="17" t="s">
        <v>90</v>
      </c>
      <c r="D150" s="32" t="s">
        <v>758</v>
      </c>
      <c r="E150" s="19">
        <v>4111.8999999999996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276.31</v>
      </c>
      <c r="N150" s="19">
        <v>0</v>
      </c>
      <c r="O150" s="19">
        <v>0</v>
      </c>
      <c r="P150" s="30">
        <f t="shared" si="4"/>
        <v>4388.21</v>
      </c>
      <c r="Q150" s="19">
        <v>925.75</v>
      </c>
      <c r="R150" s="30">
        <f t="shared" si="5"/>
        <v>3462.46</v>
      </c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16" customFormat="1" ht="15" customHeight="1">
      <c r="A151" s="32">
        <v>626</v>
      </c>
      <c r="B151" s="17" t="s">
        <v>288</v>
      </c>
      <c r="C151" s="17" t="s">
        <v>116</v>
      </c>
      <c r="D151" s="32" t="s">
        <v>755</v>
      </c>
      <c r="E151" s="19">
        <v>3078.19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222.11</v>
      </c>
      <c r="N151" s="19">
        <v>0</v>
      </c>
      <c r="O151" s="19">
        <v>0</v>
      </c>
      <c r="P151" s="30">
        <f t="shared" si="4"/>
        <v>3300.3</v>
      </c>
      <c r="Q151" s="19">
        <v>383.46</v>
      </c>
      <c r="R151" s="30">
        <f t="shared" si="5"/>
        <v>2916.84</v>
      </c>
      <c r="S151" s="8"/>
      <c r="T151" s="8"/>
      <c r="U151" s="8"/>
      <c r="V151" s="8"/>
      <c r="W151" s="8"/>
      <c r="X151" s="8"/>
      <c r="Y151" s="8"/>
      <c r="Z151" s="8"/>
      <c r="AA151" s="8"/>
    </row>
    <row r="152" spans="1:27" s="16" customFormat="1" ht="15" customHeight="1">
      <c r="A152" s="32">
        <v>203</v>
      </c>
      <c r="B152" s="17" t="s">
        <v>289</v>
      </c>
      <c r="C152" s="17" t="s">
        <v>90</v>
      </c>
      <c r="D152" s="32" t="s">
        <v>36</v>
      </c>
      <c r="E152" s="19">
        <v>4194.13</v>
      </c>
      <c r="F152" s="19">
        <v>3739.49</v>
      </c>
      <c r="G152" s="19">
        <v>0</v>
      </c>
      <c r="H152" s="19">
        <v>0</v>
      </c>
      <c r="I152" s="19">
        <v>0</v>
      </c>
      <c r="J152" s="19">
        <v>0</v>
      </c>
      <c r="K152" s="19">
        <v>2927.88</v>
      </c>
      <c r="L152" s="19">
        <v>0</v>
      </c>
      <c r="M152" s="19">
        <v>0</v>
      </c>
      <c r="N152" s="19">
        <v>0</v>
      </c>
      <c r="O152" s="19">
        <v>0</v>
      </c>
      <c r="P152" s="30">
        <f t="shared" si="4"/>
        <v>10861.5</v>
      </c>
      <c r="Q152" s="19">
        <v>2690.6</v>
      </c>
      <c r="R152" s="30">
        <f t="shared" si="5"/>
        <v>8170.9</v>
      </c>
      <c r="S152" s="8"/>
      <c r="T152" s="8"/>
      <c r="U152" s="8"/>
      <c r="V152" s="8"/>
      <c r="W152" s="8"/>
      <c r="X152" s="8"/>
      <c r="Y152" s="8"/>
      <c r="Z152" s="8"/>
      <c r="AA152" s="8"/>
    </row>
    <row r="153" spans="1:27" s="16" customFormat="1" ht="15" customHeight="1">
      <c r="A153" s="32">
        <v>5272</v>
      </c>
      <c r="B153" s="17" t="s">
        <v>290</v>
      </c>
      <c r="C153" s="17" t="s">
        <v>39</v>
      </c>
      <c r="D153" s="32" t="s">
        <v>40</v>
      </c>
      <c r="E153" s="19">
        <v>1930.69</v>
      </c>
      <c r="F153" s="19">
        <v>0</v>
      </c>
      <c r="G153" s="19">
        <v>566.6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276.31</v>
      </c>
      <c r="N153" s="19">
        <v>0</v>
      </c>
      <c r="O153" s="19">
        <v>0</v>
      </c>
      <c r="P153" s="30">
        <f t="shared" si="4"/>
        <v>2773.6</v>
      </c>
      <c r="Q153" s="19">
        <v>223.48</v>
      </c>
      <c r="R153" s="30">
        <f t="shared" si="5"/>
        <v>2550.12</v>
      </c>
      <c r="S153" s="8"/>
      <c r="T153" s="8"/>
      <c r="U153" s="8"/>
      <c r="V153" s="8"/>
      <c r="W153" s="8"/>
      <c r="X153" s="8"/>
      <c r="Y153" s="8"/>
      <c r="Z153" s="8"/>
      <c r="AA153" s="8"/>
    </row>
    <row r="154" spans="1:27" s="16" customFormat="1" ht="15" customHeight="1">
      <c r="A154" s="32">
        <v>6226</v>
      </c>
      <c r="B154" s="17" t="s">
        <v>291</v>
      </c>
      <c r="C154" s="17" t="s">
        <v>72</v>
      </c>
      <c r="D154" s="32" t="s">
        <v>21</v>
      </c>
      <c r="E154" s="19">
        <v>1855.72</v>
      </c>
      <c r="F154" s="19">
        <v>0</v>
      </c>
      <c r="G154" s="19">
        <v>264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30">
        <f t="shared" si="4"/>
        <v>2119.7200000000003</v>
      </c>
      <c r="Q154" s="19">
        <v>175.97</v>
      </c>
      <c r="R154" s="30">
        <f t="shared" si="5"/>
        <v>1943.7500000000002</v>
      </c>
      <c r="S154" s="8"/>
      <c r="T154" s="8"/>
      <c r="U154" s="8"/>
      <c r="V154" s="8"/>
      <c r="W154" s="8"/>
      <c r="X154" s="8"/>
      <c r="Y154" s="8"/>
      <c r="Z154" s="8"/>
      <c r="AA154" s="8"/>
    </row>
    <row r="155" spans="1:27" s="16" customFormat="1" ht="15" customHeight="1">
      <c r="A155" s="32">
        <v>6108</v>
      </c>
      <c r="B155" s="17" t="s">
        <v>292</v>
      </c>
      <c r="C155" s="17" t="s">
        <v>83</v>
      </c>
      <c r="D155" s="32" t="s">
        <v>21</v>
      </c>
      <c r="E155" s="19">
        <v>4412.47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135.81</v>
      </c>
      <c r="N155" s="19">
        <v>0</v>
      </c>
      <c r="O155" s="19">
        <v>0</v>
      </c>
      <c r="P155" s="30">
        <f t="shared" si="4"/>
        <v>4548.2800000000007</v>
      </c>
      <c r="Q155" s="19">
        <v>689.9</v>
      </c>
      <c r="R155" s="30">
        <f t="shared" si="5"/>
        <v>3858.3800000000006</v>
      </c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16" customFormat="1" ht="15" customHeight="1">
      <c r="A156" s="32">
        <v>6127</v>
      </c>
      <c r="B156" s="17" t="s">
        <v>293</v>
      </c>
      <c r="C156" s="17" t="s">
        <v>97</v>
      </c>
      <c r="D156" s="32" t="s">
        <v>21</v>
      </c>
      <c r="E156" s="19">
        <v>4412.47</v>
      </c>
      <c r="F156" s="19">
        <v>0</v>
      </c>
      <c r="G156" s="19">
        <v>0</v>
      </c>
      <c r="H156" s="19">
        <v>490.27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30">
        <f t="shared" si="4"/>
        <v>4902.74</v>
      </c>
      <c r="Q156" s="19">
        <v>810.75</v>
      </c>
      <c r="R156" s="30">
        <f t="shared" si="5"/>
        <v>4091.99</v>
      </c>
      <c r="S156" s="8"/>
      <c r="T156" s="8"/>
      <c r="U156" s="8"/>
      <c r="V156" s="8"/>
      <c r="W156" s="8"/>
      <c r="X156" s="8"/>
      <c r="Y156" s="8"/>
      <c r="Z156" s="8"/>
      <c r="AA156" s="8"/>
    </row>
    <row r="157" spans="1:27" s="16" customFormat="1" ht="15" customHeight="1">
      <c r="A157" s="32">
        <v>5823</v>
      </c>
      <c r="B157" s="17" t="s">
        <v>294</v>
      </c>
      <c r="C157" s="17" t="s">
        <v>102</v>
      </c>
      <c r="D157" s="32" t="s">
        <v>753</v>
      </c>
      <c r="E157" s="19">
        <v>4500.74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135.81</v>
      </c>
      <c r="N157" s="19">
        <v>0</v>
      </c>
      <c r="O157" s="19">
        <v>0</v>
      </c>
      <c r="P157" s="30">
        <f t="shared" si="4"/>
        <v>4636.55</v>
      </c>
      <c r="Q157" s="19">
        <v>640.44000000000005</v>
      </c>
      <c r="R157" s="30">
        <f t="shared" si="5"/>
        <v>3996.11</v>
      </c>
      <c r="S157" s="8"/>
      <c r="T157" s="8"/>
      <c r="U157" s="8"/>
      <c r="V157" s="8"/>
      <c r="W157" s="8"/>
      <c r="X157" s="8"/>
      <c r="Y157" s="8"/>
      <c r="Z157" s="8"/>
      <c r="AA157" s="8"/>
    </row>
    <row r="158" spans="1:27" s="16" customFormat="1" ht="15" customHeight="1">
      <c r="A158" s="32">
        <v>5690</v>
      </c>
      <c r="B158" s="17" t="s">
        <v>295</v>
      </c>
      <c r="C158" s="17" t="s">
        <v>83</v>
      </c>
      <c r="D158" s="32" t="s">
        <v>753</v>
      </c>
      <c r="E158" s="19">
        <v>4500.74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30">
        <f t="shared" si="4"/>
        <v>4500.74</v>
      </c>
      <c r="Q158" s="19">
        <v>719.34</v>
      </c>
      <c r="R158" s="30">
        <f t="shared" si="5"/>
        <v>3781.3999999999996</v>
      </c>
      <c r="S158" s="8"/>
      <c r="T158" s="8"/>
      <c r="U158" s="8"/>
      <c r="V158" s="8"/>
      <c r="W158" s="8"/>
      <c r="X158" s="8"/>
      <c r="Y158" s="8"/>
      <c r="Z158" s="8"/>
      <c r="AA158" s="8"/>
    </row>
    <row r="159" spans="1:27" s="16" customFormat="1" ht="15" customHeight="1">
      <c r="A159" s="32">
        <v>6147</v>
      </c>
      <c r="B159" s="17" t="s">
        <v>296</v>
      </c>
      <c r="C159" s="17" t="s">
        <v>106</v>
      </c>
      <c r="D159" s="32" t="s">
        <v>21</v>
      </c>
      <c r="E159" s="19">
        <v>1355</v>
      </c>
      <c r="F159" s="19">
        <v>0</v>
      </c>
      <c r="G159" s="19">
        <v>8.14</v>
      </c>
      <c r="H159" s="19">
        <v>0</v>
      </c>
      <c r="I159" s="19">
        <v>30.85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30">
        <f t="shared" si="4"/>
        <v>1393.99</v>
      </c>
      <c r="Q159" s="19">
        <v>191.95</v>
      </c>
      <c r="R159" s="30">
        <f t="shared" si="5"/>
        <v>1202.04</v>
      </c>
      <c r="S159" s="8"/>
      <c r="T159" s="8"/>
      <c r="U159" s="8"/>
      <c r="V159" s="8"/>
      <c r="W159" s="8"/>
      <c r="X159" s="8"/>
      <c r="Y159" s="8"/>
      <c r="Z159" s="8"/>
      <c r="AA159" s="8"/>
    </row>
    <row r="160" spans="1:27" s="16" customFormat="1" ht="15" customHeight="1">
      <c r="A160" s="32">
        <v>277</v>
      </c>
      <c r="B160" s="17" t="s">
        <v>297</v>
      </c>
      <c r="C160" s="17" t="s">
        <v>93</v>
      </c>
      <c r="D160" s="32" t="s">
        <v>36</v>
      </c>
      <c r="E160" s="19">
        <v>6556.3</v>
      </c>
      <c r="F160" s="19">
        <v>1700.13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184.2</v>
      </c>
      <c r="N160" s="19">
        <v>0</v>
      </c>
      <c r="O160" s="19">
        <v>0</v>
      </c>
      <c r="P160" s="30">
        <f t="shared" si="4"/>
        <v>8440.630000000001</v>
      </c>
      <c r="Q160" s="19">
        <v>3704.14</v>
      </c>
      <c r="R160" s="30">
        <f t="shared" si="5"/>
        <v>4736.4900000000016</v>
      </c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16" customFormat="1" ht="15" customHeight="1">
      <c r="A161" s="32">
        <v>6116</v>
      </c>
      <c r="B161" s="17" t="s">
        <v>298</v>
      </c>
      <c r="C161" s="17" t="s">
        <v>37</v>
      </c>
      <c r="D161" s="32" t="s">
        <v>21</v>
      </c>
      <c r="E161" s="19">
        <v>2438.92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123.82</v>
      </c>
      <c r="N161" s="19">
        <v>0</v>
      </c>
      <c r="O161" s="19">
        <v>0</v>
      </c>
      <c r="P161" s="30">
        <f t="shared" si="4"/>
        <v>2562.7400000000002</v>
      </c>
      <c r="Q161" s="19">
        <v>214.24</v>
      </c>
      <c r="R161" s="30">
        <f t="shared" si="5"/>
        <v>2348.5</v>
      </c>
      <c r="S161" s="8"/>
      <c r="T161" s="8"/>
      <c r="U161" s="8"/>
      <c r="V161" s="8"/>
      <c r="W161" s="8"/>
      <c r="X161" s="8"/>
      <c r="Y161" s="8"/>
      <c r="Z161" s="8"/>
      <c r="AA161" s="8"/>
    </row>
    <row r="162" spans="1:27" s="16" customFormat="1" ht="15" customHeight="1">
      <c r="A162" s="32">
        <v>4691</v>
      </c>
      <c r="B162" s="17" t="s">
        <v>299</v>
      </c>
      <c r="C162" s="17" t="s">
        <v>93</v>
      </c>
      <c r="D162" s="32" t="s">
        <v>36</v>
      </c>
      <c r="E162" s="19">
        <v>6556.3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1610.33</v>
      </c>
      <c r="L162" s="19">
        <v>0</v>
      </c>
      <c r="M162" s="19">
        <v>189.88</v>
      </c>
      <c r="N162" s="19">
        <v>0</v>
      </c>
      <c r="O162" s="19">
        <v>4589.41</v>
      </c>
      <c r="P162" s="30">
        <f t="shared" si="4"/>
        <v>12945.92</v>
      </c>
      <c r="Q162" s="19">
        <v>2268.2600000000002</v>
      </c>
      <c r="R162" s="30">
        <f t="shared" si="5"/>
        <v>10677.66</v>
      </c>
      <c r="S162" s="8"/>
      <c r="T162" s="8"/>
      <c r="U162" s="8"/>
      <c r="V162" s="8"/>
      <c r="W162" s="8"/>
      <c r="X162" s="8"/>
      <c r="Y162" s="8"/>
      <c r="Z162" s="8"/>
      <c r="AA162" s="8"/>
    </row>
    <row r="163" spans="1:27" s="16" customFormat="1" ht="15" customHeight="1">
      <c r="A163" s="32">
        <v>4482</v>
      </c>
      <c r="B163" s="17" t="s">
        <v>300</v>
      </c>
      <c r="C163" s="17" t="s">
        <v>93</v>
      </c>
      <c r="D163" s="32" t="s">
        <v>36</v>
      </c>
      <c r="E163" s="19">
        <v>6556.3</v>
      </c>
      <c r="F163" s="19">
        <v>0</v>
      </c>
      <c r="G163" s="19">
        <v>0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184.2</v>
      </c>
      <c r="N163" s="19">
        <v>0</v>
      </c>
      <c r="O163" s="19">
        <v>0</v>
      </c>
      <c r="P163" s="30">
        <f t="shared" si="4"/>
        <v>6740.5</v>
      </c>
      <c r="Q163" s="19">
        <v>1462.27</v>
      </c>
      <c r="R163" s="30">
        <f t="shared" si="5"/>
        <v>5278.23</v>
      </c>
      <c r="S163" s="8"/>
      <c r="T163" s="8"/>
      <c r="U163" s="8"/>
      <c r="V163" s="8"/>
      <c r="W163" s="8"/>
      <c r="X163" s="8"/>
      <c r="Y163" s="8"/>
      <c r="Z163" s="8"/>
      <c r="AA163" s="8"/>
    </row>
    <row r="164" spans="1:27" s="16" customFormat="1" ht="15" customHeight="1">
      <c r="A164" s="32">
        <v>6231</v>
      </c>
      <c r="B164" s="17" t="s">
        <v>301</v>
      </c>
      <c r="C164" s="17" t="s">
        <v>757</v>
      </c>
      <c r="D164" s="32" t="s">
        <v>21</v>
      </c>
      <c r="E164" s="19">
        <v>1555.89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30">
        <f t="shared" si="4"/>
        <v>1555.89</v>
      </c>
      <c r="Q164" s="19">
        <v>125.23</v>
      </c>
      <c r="R164" s="30">
        <f t="shared" si="5"/>
        <v>1430.66</v>
      </c>
      <c r="S164" s="8"/>
      <c r="T164" s="8"/>
      <c r="U164" s="8"/>
      <c r="V164" s="8"/>
      <c r="W164" s="8"/>
      <c r="X164" s="8"/>
      <c r="Y164" s="8"/>
      <c r="Z164" s="8"/>
      <c r="AA164" s="8"/>
    </row>
    <row r="165" spans="1:27" s="16" customFormat="1" ht="15" customHeight="1">
      <c r="A165" s="32">
        <v>6035</v>
      </c>
      <c r="B165" s="17" t="s">
        <v>302</v>
      </c>
      <c r="C165" s="17" t="s">
        <v>39</v>
      </c>
      <c r="D165" s="32" t="s">
        <v>21</v>
      </c>
      <c r="E165" s="19">
        <v>1855.72</v>
      </c>
      <c r="F165" s="19">
        <v>0</v>
      </c>
      <c r="G165" s="19">
        <v>554.86</v>
      </c>
      <c r="H165" s="19">
        <v>0</v>
      </c>
      <c r="I165" s="19">
        <v>0</v>
      </c>
      <c r="J165" s="19">
        <v>69.94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30">
        <f t="shared" si="4"/>
        <v>2480.52</v>
      </c>
      <c r="Q165" s="19">
        <v>332.16</v>
      </c>
      <c r="R165" s="30">
        <f t="shared" si="5"/>
        <v>2148.36</v>
      </c>
      <c r="S165" s="8"/>
      <c r="T165" s="8"/>
      <c r="U165" s="8"/>
      <c r="V165" s="8"/>
      <c r="W165" s="8"/>
      <c r="X165" s="8"/>
      <c r="Y165" s="8"/>
      <c r="Z165" s="8"/>
      <c r="AA165" s="8"/>
    </row>
    <row r="166" spans="1:27" s="16" customFormat="1" ht="15" customHeight="1">
      <c r="A166" s="32">
        <v>5093</v>
      </c>
      <c r="B166" s="17" t="s">
        <v>303</v>
      </c>
      <c r="C166" s="17" t="s">
        <v>24</v>
      </c>
      <c r="D166" s="32" t="s">
        <v>755</v>
      </c>
      <c r="E166" s="19">
        <v>4776.21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198.68</v>
      </c>
      <c r="N166" s="19">
        <v>0</v>
      </c>
      <c r="O166" s="19">
        <v>0</v>
      </c>
      <c r="P166" s="30">
        <f t="shared" si="4"/>
        <v>4974.8900000000003</v>
      </c>
      <c r="Q166" s="19">
        <v>806.21</v>
      </c>
      <c r="R166" s="30">
        <f t="shared" si="5"/>
        <v>4168.68</v>
      </c>
      <c r="S166" s="8"/>
      <c r="T166" s="8"/>
      <c r="U166" s="8"/>
      <c r="V166" s="8"/>
      <c r="W166" s="8"/>
      <c r="X166" s="8"/>
      <c r="Y166" s="8"/>
      <c r="Z166" s="8"/>
      <c r="AA166" s="8"/>
    </row>
    <row r="167" spans="1:27" s="16" customFormat="1" ht="15" customHeight="1">
      <c r="A167" s="32">
        <v>756</v>
      </c>
      <c r="B167" s="17" t="s">
        <v>304</v>
      </c>
      <c r="C167" s="17" t="s">
        <v>110</v>
      </c>
      <c r="D167" s="32" t="s">
        <v>755</v>
      </c>
      <c r="E167" s="19">
        <v>8332.5499999999993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5855.76</v>
      </c>
      <c r="L167" s="19">
        <v>0</v>
      </c>
      <c r="M167" s="19">
        <v>208.98</v>
      </c>
      <c r="N167" s="19">
        <v>0</v>
      </c>
      <c r="O167" s="19">
        <v>0</v>
      </c>
      <c r="P167" s="30">
        <f t="shared" si="4"/>
        <v>14397.289999999999</v>
      </c>
      <c r="Q167" s="19">
        <v>3634.34</v>
      </c>
      <c r="R167" s="30">
        <f t="shared" si="5"/>
        <v>10762.949999999999</v>
      </c>
      <c r="S167" s="8"/>
      <c r="T167" s="8"/>
      <c r="U167" s="8"/>
      <c r="V167" s="8"/>
      <c r="W167" s="8"/>
      <c r="X167" s="8"/>
      <c r="Y167" s="8"/>
      <c r="Z167" s="8"/>
      <c r="AA167" s="8"/>
    </row>
    <row r="168" spans="1:27" s="16" customFormat="1" ht="15" customHeight="1">
      <c r="A168" s="32">
        <v>4973</v>
      </c>
      <c r="B168" s="17" t="s">
        <v>305</v>
      </c>
      <c r="C168" s="17" t="s">
        <v>96</v>
      </c>
      <c r="D168" s="32" t="s">
        <v>754</v>
      </c>
      <c r="E168" s="19">
        <v>2588.21</v>
      </c>
      <c r="F168" s="19">
        <v>0</v>
      </c>
      <c r="G168" s="19">
        <v>776.46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30">
        <f t="shared" si="4"/>
        <v>3364.67</v>
      </c>
      <c r="Q168" s="19">
        <v>354.31</v>
      </c>
      <c r="R168" s="30">
        <f t="shared" si="5"/>
        <v>3010.36</v>
      </c>
      <c r="S168" s="8"/>
      <c r="T168" s="8"/>
      <c r="U168" s="8"/>
      <c r="V168" s="8"/>
      <c r="W168" s="8"/>
      <c r="X168" s="8"/>
      <c r="Y168" s="8"/>
      <c r="Z168" s="8"/>
      <c r="AA168" s="8"/>
    </row>
    <row r="169" spans="1:27" s="16" customFormat="1" ht="15" customHeight="1">
      <c r="A169" s="32">
        <v>6378</v>
      </c>
      <c r="B169" s="17" t="s">
        <v>306</v>
      </c>
      <c r="C169" s="17" t="s">
        <v>20</v>
      </c>
      <c r="D169" s="32">
        <v>0</v>
      </c>
      <c r="E169" s="19">
        <v>573.41999999999996</v>
      </c>
      <c r="F169" s="19">
        <v>0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59.91</v>
      </c>
      <c r="M169" s="19">
        <v>0</v>
      </c>
      <c r="N169" s="19">
        <v>0</v>
      </c>
      <c r="O169" s="19">
        <v>0</v>
      </c>
      <c r="P169" s="30">
        <f t="shared" si="4"/>
        <v>633.32999999999993</v>
      </c>
      <c r="Q169" s="19">
        <v>0</v>
      </c>
      <c r="R169" s="30">
        <f t="shared" si="5"/>
        <v>633.32999999999993</v>
      </c>
      <c r="S169" s="8"/>
      <c r="T169" s="8"/>
      <c r="U169" s="8"/>
      <c r="V169" s="8"/>
      <c r="W169" s="8"/>
      <c r="X169" s="8"/>
      <c r="Y169" s="8"/>
      <c r="Z169" s="8"/>
      <c r="AA169" s="8"/>
    </row>
    <row r="170" spans="1:27" s="16" customFormat="1" ht="15" customHeight="1">
      <c r="A170" s="32">
        <v>5996</v>
      </c>
      <c r="B170" s="17" t="s">
        <v>307</v>
      </c>
      <c r="C170" s="17" t="s">
        <v>37</v>
      </c>
      <c r="D170" s="32" t="s">
        <v>21</v>
      </c>
      <c r="E170" s="19">
        <v>2438.92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1707.24</v>
      </c>
      <c r="P170" s="30">
        <f t="shared" si="4"/>
        <v>4146.16</v>
      </c>
      <c r="Q170" s="19">
        <v>214.24</v>
      </c>
      <c r="R170" s="30">
        <f t="shared" si="5"/>
        <v>3931.92</v>
      </c>
      <c r="S170" s="8"/>
      <c r="T170" s="8"/>
      <c r="U170" s="8"/>
      <c r="V170" s="8"/>
      <c r="W170" s="8"/>
      <c r="X170" s="8"/>
      <c r="Y170" s="8"/>
      <c r="Z170" s="8"/>
      <c r="AA170" s="8"/>
    </row>
    <row r="171" spans="1:27" s="16" customFormat="1" ht="15" customHeight="1">
      <c r="A171" s="32">
        <v>486</v>
      </c>
      <c r="B171" s="17" t="s">
        <v>58</v>
      </c>
      <c r="C171" s="17" t="s">
        <v>82</v>
      </c>
      <c r="D171" s="32" t="s">
        <v>36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276.31</v>
      </c>
      <c r="N171" s="19"/>
      <c r="O171" s="19">
        <v>0</v>
      </c>
      <c r="P171" s="30">
        <f t="shared" si="4"/>
        <v>276.31</v>
      </c>
      <c r="Q171" s="19">
        <v>108</v>
      </c>
      <c r="R171" s="30">
        <f t="shared" si="5"/>
        <v>168.31</v>
      </c>
      <c r="S171" s="8"/>
      <c r="T171" s="8"/>
      <c r="U171" s="8"/>
      <c r="V171" s="8"/>
      <c r="W171" s="8"/>
      <c r="X171" s="8"/>
      <c r="Y171" s="8"/>
      <c r="Z171" s="8"/>
      <c r="AA171" s="8"/>
    </row>
    <row r="172" spans="1:27" s="16" customFormat="1" ht="15" customHeight="1">
      <c r="A172" s="32">
        <v>5913</v>
      </c>
      <c r="B172" s="17" t="s">
        <v>308</v>
      </c>
      <c r="C172" s="17" t="s">
        <v>24</v>
      </c>
      <c r="D172" s="32" t="s">
        <v>21</v>
      </c>
      <c r="E172" s="19">
        <v>4412.47</v>
      </c>
      <c r="F172" s="19">
        <v>0</v>
      </c>
      <c r="G172" s="19">
        <v>0</v>
      </c>
      <c r="H172" s="19">
        <v>392.22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0</v>
      </c>
      <c r="P172" s="30">
        <f t="shared" si="4"/>
        <v>4804.6900000000005</v>
      </c>
      <c r="Q172" s="19">
        <v>773.05</v>
      </c>
      <c r="R172" s="30">
        <f t="shared" si="5"/>
        <v>4031.6400000000003</v>
      </c>
      <c r="S172" s="8"/>
      <c r="T172" s="8"/>
      <c r="U172" s="8"/>
      <c r="V172" s="8"/>
      <c r="W172" s="8"/>
      <c r="X172" s="8"/>
      <c r="Y172" s="8"/>
      <c r="Z172" s="8"/>
      <c r="AA172" s="8"/>
    </row>
    <row r="173" spans="1:27" s="16" customFormat="1" ht="15" customHeight="1">
      <c r="A173" s="32">
        <v>5673</v>
      </c>
      <c r="B173" s="17" t="s">
        <v>309</v>
      </c>
      <c r="C173" s="17" t="s">
        <v>37</v>
      </c>
      <c r="D173" s="32" t="s">
        <v>753</v>
      </c>
      <c r="E173" s="19">
        <v>2487.7199999999998</v>
      </c>
      <c r="F173" s="19">
        <v>0</v>
      </c>
      <c r="G173" s="19">
        <v>0</v>
      </c>
      <c r="H173" s="19">
        <v>138.21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30">
        <f t="shared" si="4"/>
        <v>2625.93</v>
      </c>
      <c r="Q173" s="19">
        <v>590.63</v>
      </c>
      <c r="R173" s="30">
        <f t="shared" si="5"/>
        <v>2035.2999999999997</v>
      </c>
      <c r="S173" s="8"/>
      <c r="T173" s="8"/>
      <c r="U173" s="8"/>
      <c r="V173" s="8"/>
      <c r="W173" s="8"/>
      <c r="X173" s="8"/>
      <c r="Y173" s="8"/>
      <c r="Z173" s="8"/>
      <c r="AA173" s="8"/>
    </row>
    <row r="174" spans="1:27" s="16" customFormat="1" ht="15" customHeight="1">
      <c r="A174" s="32">
        <v>6115</v>
      </c>
      <c r="B174" s="17" t="s">
        <v>310</v>
      </c>
      <c r="C174" s="17" t="s">
        <v>83</v>
      </c>
      <c r="D174" s="32" t="s">
        <v>21</v>
      </c>
      <c r="E174" s="19">
        <v>4412.47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231.26</v>
      </c>
      <c r="N174" s="19">
        <v>0</v>
      </c>
      <c r="O174" s="19">
        <v>0</v>
      </c>
      <c r="P174" s="30">
        <f t="shared" si="4"/>
        <v>4643.7300000000005</v>
      </c>
      <c r="Q174" s="19">
        <v>647.25</v>
      </c>
      <c r="R174" s="30">
        <f t="shared" si="5"/>
        <v>3996.4800000000005</v>
      </c>
      <c r="S174" s="8"/>
      <c r="T174" s="8"/>
      <c r="U174" s="8"/>
      <c r="V174" s="8"/>
      <c r="W174" s="8"/>
      <c r="X174" s="8"/>
      <c r="Y174" s="8"/>
      <c r="Z174" s="8"/>
      <c r="AA174" s="8"/>
    </row>
    <row r="175" spans="1:27" s="16" customFormat="1" ht="15" customHeight="1">
      <c r="A175" s="32">
        <v>5105</v>
      </c>
      <c r="B175" s="17" t="s">
        <v>311</v>
      </c>
      <c r="C175" s="17" t="s">
        <v>117</v>
      </c>
      <c r="D175" s="32" t="s">
        <v>755</v>
      </c>
      <c r="E175" s="19">
        <v>4776.21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30">
        <f t="shared" si="4"/>
        <v>4776.21</v>
      </c>
      <c r="Q175" s="19">
        <v>2239.0700000000002</v>
      </c>
      <c r="R175" s="30">
        <f t="shared" si="5"/>
        <v>2537.14</v>
      </c>
      <c r="S175" s="8"/>
      <c r="T175" s="8"/>
      <c r="U175" s="8"/>
      <c r="V175" s="8"/>
      <c r="W175" s="8"/>
      <c r="X175" s="8"/>
      <c r="Y175" s="8"/>
      <c r="Z175" s="8"/>
      <c r="AA175" s="8"/>
    </row>
    <row r="176" spans="1:27" s="16" customFormat="1" ht="15" customHeight="1">
      <c r="A176" s="32">
        <v>5818</v>
      </c>
      <c r="B176" s="17" t="s">
        <v>312</v>
      </c>
      <c r="C176" s="17" t="s">
        <v>83</v>
      </c>
      <c r="D176" s="32" t="s">
        <v>21</v>
      </c>
      <c r="E176" s="19">
        <v>4412.47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123.82</v>
      </c>
      <c r="N176" s="19">
        <v>0</v>
      </c>
      <c r="O176" s="19">
        <v>0</v>
      </c>
      <c r="P176" s="30">
        <f t="shared" si="4"/>
        <v>4536.29</v>
      </c>
      <c r="Q176" s="19">
        <v>689.9</v>
      </c>
      <c r="R176" s="30">
        <f t="shared" si="5"/>
        <v>3846.39</v>
      </c>
      <c r="S176" s="8"/>
      <c r="T176" s="8"/>
      <c r="U176" s="8"/>
      <c r="V176" s="8"/>
      <c r="W176" s="8"/>
      <c r="X176" s="8"/>
      <c r="Y176" s="8"/>
      <c r="Z176" s="8"/>
      <c r="AA176" s="8"/>
    </row>
    <row r="177" spans="1:27" s="16" customFormat="1" ht="15" customHeight="1">
      <c r="A177" s="32">
        <v>239</v>
      </c>
      <c r="B177" s="17" t="s">
        <v>313</v>
      </c>
      <c r="C177" s="17" t="s">
        <v>118</v>
      </c>
      <c r="D177" s="32" t="s">
        <v>36</v>
      </c>
      <c r="E177" s="19">
        <v>2089.84</v>
      </c>
      <c r="F177" s="19">
        <v>1517.51</v>
      </c>
      <c r="G177" s="19">
        <v>0</v>
      </c>
      <c r="H177" s="19">
        <v>0</v>
      </c>
      <c r="I177" s="19">
        <v>371.40999999999997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2525.15</v>
      </c>
      <c r="P177" s="30">
        <f t="shared" si="4"/>
        <v>6503.91</v>
      </c>
      <c r="Q177" s="19">
        <v>631.41999999999996</v>
      </c>
      <c r="R177" s="30">
        <f t="shared" si="5"/>
        <v>5872.49</v>
      </c>
      <c r="S177" s="8"/>
      <c r="T177" s="8"/>
      <c r="U177" s="8"/>
      <c r="V177" s="8"/>
      <c r="W177" s="8"/>
      <c r="X177" s="8"/>
      <c r="Y177" s="8"/>
      <c r="Z177" s="8"/>
      <c r="AA177" s="8"/>
    </row>
    <row r="178" spans="1:27" s="16" customFormat="1" ht="15" customHeight="1">
      <c r="A178" s="32">
        <v>4702</v>
      </c>
      <c r="B178" s="17" t="s">
        <v>314</v>
      </c>
      <c r="C178" s="17" t="s">
        <v>90</v>
      </c>
      <c r="D178" s="32" t="s">
        <v>755</v>
      </c>
      <c r="E178" s="19">
        <v>0</v>
      </c>
      <c r="F178" s="19">
        <v>0</v>
      </c>
      <c r="G178" s="19">
        <v>0</v>
      </c>
      <c r="H178" s="19">
        <v>671.88</v>
      </c>
      <c r="I178" s="19">
        <v>0</v>
      </c>
      <c r="J178" s="19">
        <v>0</v>
      </c>
      <c r="K178" s="19">
        <v>0</v>
      </c>
      <c r="L178" s="19">
        <v>0</v>
      </c>
      <c r="M178" s="19">
        <v>635.63</v>
      </c>
      <c r="N178" s="19">
        <v>0</v>
      </c>
      <c r="O178" s="19">
        <v>0</v>
      </c>
      <c r="P178" s="30">
        <f t="shared" si="4"/>
        <v>1307.51</v>
      </c>
      <c r="Q178" s="19">
        <v>55.39</v>
      </c>
      <c r="R178" s="30">
        <f t="shared" si="5"/>
        <v>1252.1199999999999</v>
      </c>
      <c r="S178" s="8"/>
      <c r="T178" s="8"/>
      <c r="U178" s="8"/>
      <c r="V178" s="8"/>
      <c r="W178" s="8"/>
      <c r="X178" s="8"/>
      <c r="Y178" s="8"/>
      <c r="Z178" s="8"/>
      <c r="AA178" s="8"/>
    </row>
    <row r="179" spans="1:27" s="16" customFormat="1" ht="15" customHeight="1">
      <c r="A179" s="32">
        <v>6062</v>
      </c>
      <c r="B179" s="17" t="s">
        <v>315</v>
      </c>
      <c r="C179" s="17" t="s">
        <v>20</v>
      </c>
      <c r="D179" s="32" t="s">
        <v>770</v>
      </c>
      <c r="E179" s="19">
        <v>645.4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94.6</v>
      </c>
      <c r="M179" s="19">
        <v>0</v>
      </c>
      <c r="N179" s="19">
        <v>0</v>
      </c>
      <c r="O179" s="19">
        <v>0</v>
      </c>
      <c r="P179" s="30">
        <f t="shared" si="4"/>
        <v>740</v>
      </c>
      <c r="Q179" s="19">
        <v>0</v>
      </c>
      <c r="R179" s="30">
        <f t="shared" si="5"/>
        <v>740</v>
      </c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16" customFormat="1" ht="15" customHeight="1">
      <c r="A180" s="32">
        <v>5840</v>
      </c>
      <c r="B180" s="17" t="s">
        <v>316</v>
      </c>
      <c r="C180" s="17" t="s">
        <v>37</v>
      </c>
      <c r="D180" s="32" t="s">
        <v>753</v>
      </c>
      <c r="E180" s="19">
        <v>2487.7199999999998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227.82</v>
      </c>
      <c r="N180" s="19">
        <v>0</v>
      </c>
      <c r="O180" s="19">
        <v>0</v>
      </c>
      <c r="P180" s="30">
        <f t="shared" si="4"/>
        <v>2715.54</v>
      </c>
      <c r="Q180" s="19">
        <v>371.22</v>
      </c>
      <c r="R180" s="30">
        <f t="shared" si="5"/>
        <v>2344.3199999999997</v>
      </c>
      <c r="S180" s="8"/>
      <c r="T180" s="8"/>
      <c r="U180" s="8"/>
      <c r="V180" s="8"/>
      <c r="W180" s="8"/>
      <c r="X180" s="8"/>
      <c r="Y180" s="8"/>
      <c r="Z180" s="8"/>
      <c r="AA180" s="8"/>
    </row>
    <row r="181" spans="1:27" s="16" customFormat="1" ht="15" customHeight="1">
      <c r="A181" s="32">
        <v>5880</v>
      </c>
      <c r="B181" s="17" t="s">
        <v>317</v>
      </c>
      <c r="C181" s="17" t="s">
        <v>72</v>
      </c>
      <c r="D181" s="32" t="s">
        <v>21</v>
      </c>
      <c r="E181" s="19">
        <v>1855.72</v>
      </c>
      <c r="F181" s="19">
        <v>0</v>
      </c>
      <c r="G181" s="19">
        <v>0</v>
      </c>
      <c r="H181" s="19">
        <v>0</v>
      </c>
      <c r="I181" s="19">
        <v>265.44</v>
      </c>
      <c r="J181" s="19">
        <v>0</v>
      </c>
      <c r="K181" s="19">
        <v>0</v>
      </c>
      <c r="L181" s="19">
        <v>0</v>
      </c>
      <c r="M181" s="19">
        <v>479.1</v>
      </c>
      <c r="N181" s="19">
        <v>0</v>
      </c>
      <c r="O181" s="19">
        <v>0</v>
      </c>
      <c r="P181" s="30">
        <f t="shared" si="4"/>
        <v>2600.2599999999998</v>
      </c>
      <c r="Q181" s="19">
        <v>176.1</v>
      </c>
      <c r="R181" s="30">
        <f t="shared" si="5"/>
        <v>2424.16</v>
      </c>
      <c r="S181" s="8"/>
      <c r="T181" s="8"/>
      <c r="U181" s="8"/>
      <c r="V181" s="8"/>
      <c r="W181" s="8"/>
      <c r="X181" s="8"/>
      <c r="Y181" s="8"/>
      <c r="Z181" s="8"/>
      <c r="AA181" s="8"/>
    </row>
    <row r="182" spans="1:27" s="16" customFormat="1" ht="15" customHeight="1">
      <c r="A182" s="32">
        <v>4386</v>
      </c>
      <c r="B182" s="17" t="s">
        <v>318</v>
      </c>
      <c r="C182" s="17" t="s">
        <v>119</v>
      </c>
      <c r="D182" s="32" t="s">
        <v>40</v>
      </c>
      <c r="E182" s="19">
        <v>2958.65</v>
      </c>
      <c r="F182" s="19">
        <v>0</v>
      </c>
      <c r="G182" s="19">
        <v>0</v>
      </c>
      <c r="H182" s="19">
        <v>1972.44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30">
        <f t="shared" si="4"/>
        <v>4931.09</v>
      </c>
      <c r="Q182" s="19">
        <v>1190.48</v>
      </c>
      <c r="R182" s="30">
        <f t="shared" si="5"/>
        <v>3740.61</v>
      </c>
      <c r="S182" s="8"/>
      <c r="T182" s="8"/>
      <c r="U182" s="8"/>
      <c r="V182" s="8"/>
      <c r="W182" s="8"/>
      <c r="X182" s="8"/>
      <c r="Y182" s="8"/>
      <c r="Z182" s="8"/>
      <c r="AA182" s="8"/>
    </row>
    <row r="183" spans="1:27" s="16" customFormat="1" ht="15" customHeight="1">
      <c r="A183" s="32">
        <v>6219</v>
      </c>
      <c r="B183" s="17" t="s">
        <v>319</v>
      </c>
      <c r="C183" s="17" t="s">
        <v>20</v>
      </c>
      <c r="D183" s="32">
        <v>0</v>
      </c>
      <c r="E183" s="19">
        <v>905.4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94.6</v>
      </c>
      <c r="M183" s="19">
        <v>0</v>
      </c>
      <c r="N183" s="19">
        <v>0</v>
      </c>
      <c r="O183" s="19">
        <v>0</v>
      </c>
      <c r="P183" s="30">
        <f t="shared" si="4"/>
        <v>1000</v>
      </c>
      <c r="Q183" s="19">
        <v>0</v>
      </c>
      <c r="R183" s="30">
        <f t="shared" si="5"/>
        <v>1000</v>
      </c>
      <c r="S183" s="8"/>
      <c r="T183" s="8"/>
      <c r="U183" s="8"/>
      <c r="V183" s="8"/>
      <c r="W183" s="8"/>
      <c r="X183" s="8"/>
      <c r="Y183" s="8"/>
      <c r="Z183" s="8"/>
      <c r="AA183" s="8"/>
    </row>
    <row r="184" spans="1:27" s="16" customFormat="1" ht="15" customHeight="1">
      <c r="A184" s="32">
        <v>6061</v>
      </c>
      <c r="B184" s="17" t="s">
        <v>59</v>
      </c>
      <c r="C184" s="17" t="s">
        <v>20</v>
      </c>
      <c r="D184" s="32">
        <v>0</v>
      </c>
      <c r="E184" s="19">
        <v>645.4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94.6</v>
      </c>
      <c r="M184" s="19">
        <v>0</v>
      </c>
      <c r="N184" s="19"/>
      <c r="O184" s="19">
        <v>0</v>
      </c>
      <c r="P184" s="30">
        <f t="shared" si="4"/>
        <v>740</v>
      </c>
      <c r="Q184" s="19">
        <v>0</v>
      </c>
      <c r="R184" s="30">
        <f t="shared" si="5"/>
        <v>740</v>
      </c>
      <c r="S184" s="8"/>
      <c r="T184" s="8"/>
      <c r="U184" s="8"/>
      <c r="V184" s="8"/>
      <c r="W184" s="8"/>
      <c r="X184" s="8"/>
      <c r="Y184" s="8"/>
      <c r="Z184" s="8"/>
      <c r="AA184" s="8"/>
    </row>
    <row r="185" spans="1:27" s="16" customFormat="1" ht="15" customHeight="1">
      <c r="A185" s="32">
        <v>4370</v>
      </c>
      <c r="B185" s="17" t="s">
        <v>320</v>
      </c>
      <c r="C185" s="17" t="s">
        <v>120</v>
      </c>
      <c r="D185" s="32" t="s">
        <v>36</v>
      </c>
      <c r="E185" s="19">
        <v>6556.3</v>
      </c>
      <c r="F185" s="19">
        <v>62.17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423.75</v>
      </c>
      <c r="N185" s="19">
        <v>0</v>
      </c>
      <c r="O185" s="19">
        <v>0</v>
      </c>
      <c r="P185" s="30">
        <f t="shared" si="4"/>
        <v>7042.22</v>
      </c>
      <c r="Q185" s="19">
        <v>1480.67</v>
      </c>
      <c r="R185" s="30">
        <f t="shared" si="5"/>
        <v>5561.55</v>
      </c>
      <c r="S185" s="8"/>
      <c r="T185" s="8"/>
      <c r="U185" s="8"/>
      <c r="V185" s="8"/>
      <c r="W185" s="8"/>
      <c r="X185" s="8"/>
      <c r="Y185" s="8"/>
      <c r="Z185" s="8"/>
      <c r="AA185" s="8"/>
    </row>
    <row r="186" spans="1:27" s="16" customFormat="1" ht="15" customHeight="1">
      <c r="A186" s="32">
        <v>276</v>
      </c>
      <c r="B186" s="17" t="s">
        <v>321</v>
      </c>
      <c r="C186" s="17" t="s">
        <v>82</v>
      </c>
      <c r="D186" s="32" t="s">
        <v>36</v>
      </c>
      <c r="E186" s="19">
        <v>3202.55</v>
      </c>
      <c r="F186" s="19">
        <v>94.32</v>
      </c>
      <c r="G186" s="19">
        <v>780.73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30">
        <f t="shared" si="4"/>
        <v>4077.6000000000004</v>
      </c>
      <c r="Q186" s="19">
        <v>1620.3</v>
      </c>
      <c r="R186" s="30">
        <f t="shared" si="5"/>
        <v>2457.3000000000002</v>
      </c>
      <c r="S186" s="8"/>
      <c r="T186" s="8"/>
      <c r="U186" s="8"/>
      <c r="V186" s="8"/>
      <c r="W186" s="8"/>
      <c r="X186" s="8"/>
      <c r="Y186" s="8"/>
      <c r="Z186" s="8"/>
      <c r="AA186" s="8"/>
    </row>
    <row r="187" spans="1:27" s="16" customFormat="1" ht="15" customHeight="1">
      <c r="A187" s="32">
        <v>5753</v>
      </c>
      <c r="B187" s="17" t="s">
        <v>322</v>
      </c>
      <c r="C187" s="17" t="s">
        <v>77</v>
      </c>
      <c r="D187" s="32">
        <v>0</v>
      </c>
      <c r="E187" s="19">
        <v>2927.88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30">
        <f t="shared" si="4"/>
        <v>2927.88</v>
      </c>
      <c r="Q187" s="19">
        <v>296.51</v>
      </c>
      <c r="R187" s="30">
        <f t="shared" si="5"/>
        <v>2631.37</v>
      </c>
      <c r="S187" s="8"/>
      <c r="T187" s="8"/>
      <c r="U187" s="8"/>
      <c r="V187" s="8"/>
      <c r="W187" s="8"/>
      <c r="X187" s="8"/>
      <c r="Y187" s="8"/>
      <c r="Z187" s="8"/>
      <c r="AA187" s="8"/>
    </row>
    <row r="188" spans="1:27" s="16" customFormat="1" ht="15" customHeight="1">
      <c r="A188" s="32">
        <v>5658</v>
      </c>
      <c r="B188" s="17" t="s">
        <v>323</v>
      </c>
      <c r="C188" s="17" t="s">
        <v>24</v>
      </c>
      <c r="D188" s="32" t="s">
        <v>753</v>
      </c>
      <c r="E188" s="19">
        <v>4500.74</v>
      </c>
      <c r="F188" s="19">
        <v>0</v>
      </c>
      <c r="G188" s="19">
        <v>0</v>
      </c>
      <c r="H188" s="19">
        <v>750.12</v>
      </c>
      <c r="I188" s="19">
        <v>0</v>
      </c>
      <c r="J188" s="19">
        <v>0</v>
      </c>
      <c r="K188" s="19">
        <v>0</v>
      </c>
      <c r="L188" s="19">
        <v>0</v>
      </c>
      <c r="M188" s="19">
        <v>552.35</v>
      </c>
      <c r="N188" s="19">
        <v>0</v>
      </c>
      <c r="O188" s="19">
        <v>3150.52</v>
      </c>
      <c r="P188" s="30">
        <f t="shared" si="4"/>
        <v>8953.73</v>
      </c>
      <c r="Q188" s="19">
        <v>965.77</v>
      </c>
      <c r="R188" s="30">
        <f t="shared" si="5"/>
        <v>7987.9599999999991</v>
      </c>
      <c r="S188" s="8"/>
      <c r="T188" s="8"/>
      <c r="U188" s="8"/>
      <c r="V188" s="8"/>
      <c r="W188" s="8"/>
      <c r="X188" s="8"/>
      <c r="Y188" s="8"/>
      <c r="Z188" s="8"/>
      <c r="AA188" s="8"/>
    </row>
    <row r="189" spans="1:27" s="16" customFormat="1" ht="15" customHeight="1">
      <c r="A189" s="32">
        <v>6215</v>
      </c>
      <c r="B189" s="17" t="s">
        <v>324</v>
      </c>
      <c r="C189" s="17" t="s">
        <v>75</v>
      </c>
      <c r="D189" s="32">
        <v>0</v>
      </c>
      <c r="E189" s="19">
        <v>7319.7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30">
        <f t="shared" si="4"/>
        <v>7319.7</v>
      </c>
      <c r="Q189" s="19">
        <v>1697.55</v>
      </c>
      <c r="R189" s="30">
        <f t="shared" si="5"/>
        <v>5622.15</v>
      </c>
      <c r="S189" s="8"/>
      <c r="T189" s="8"/>
      <c r="U189" s="8"/>
      <c r="V189" s="8"/>
      <c r="W189" s="8"/>
      <c r="X189" s="8"/>
      <c r="Y189" s="8"/>
      <c r="Z189" s="8"/>
      <c r="AA189" s="8"/>
    </row>
    <row r="190" spans="1:27" s="16" customFormat="1" ht="15" customHeight="1">
      <c r="A190" s="32">
        <v>4391</v>
      </c>
      <c r="B190" s="17" t="s">
        <v>325</v>
      </c>
      <c r="C190" s="17" t="s">
        <v>121</v>
      </c>
      <c r="D190" s="32" t="s">
        <v>755</v>
      </c>
      <c r="E190" s="19">
        <v>2305.86</v>
      </c>
      <c r="F190" s="19">
        <v>0</v>
      </c>
      <c r="G190" s="19">
        <v>0</v>
      </c>
      <c r="H190" s="19">
        <v>768.62</v>
      </c>
      <c r="I190" s="19">
        <v>0</v>
      </c>
      <c r="J190" s="19">
        <v>0</v>
      </c>
      <c r="K190" s="19">
        <v>0</v>
      </c>
      <c r="L190" s="19">
        <v>0</v>
      </c>
      <c r="M190" s="19">
        <v>359.32</v>
      </c>
      <c r="N190" s="19">
        <v>0</v>
      </c>
      <c r="O190" s="19">
        <v>0</v>
      </c>
      <c r="P190" s="30">
        <f t="shared" si="4"/>
        <v>3433.8</v>
      </c>
      <c r="Q190" s="19">
        <v>494.13</v>
      </c>
      <c r="R190" s="30">
        <f t="shared" si="5"/>
        <v>2939.67</v>
      </c>
      <c r="S190" s="8"/>
      <c r="T190" s="8"/>
      <c r="U190" s="8"/>
      <c r="V190" s="8"/>
      <c r="W190" s="8"/>
      <c r="X190" s="8"/>
      <c r="Y190" s="8"/>
      <c r="Z190" s="8"/>
      <c r="AA190" s="8"/>
    </row>
    <row r="191" spans="1:27" s="16" customFormat="1" ht="15" customHeight="1">
      <c r="A191" s="32">
        <v>5011</v>
      </c>
      <c r="B191" s="17" t="s">
        <v>326</v>
      </c>
      <c r="C191" s="17" t="s">
        <v>24</v>
      </c>
      <c r="D191" s="32" t="s">
        <v>36</v>
      </c>
      <c r="E191" s="19">
        <v>4969.16</v>
      </c>
      <c r="F191" s="19">
        <v>0</v>
      </c>
      <c r="G191" s="19">
        <v>0</v>
      </c>
      <c r="H191" s="19">
        <v>2484.58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30">
        <f t="shared" si="4"/>
        <v>7453.74</v>
      </c>
      <c r="Q191" s="19">
        <v>2187.7600000000002</v>
      </c>
      <c r="R191" s="30">
        <f t="shared" si="5"/>
        <v>5265.98</v>
      </c>
      <c r="S191" s="8"/>
      <c r="T191" s="8"/>
      <c r="U191" s="8"/>
      <c r="V191" s="8"/>
      <c r="W191" s="8"/>
      <c r="X191" s="8"/>
      <c r="Y191" s="8"/>
      <c r="Z191" s="8"/>
      <c r="AA191" s="8"/>
    </row>
    <row r="192" spans="1:27" s="16" customFormat="1" ht="15" customHeight="1">
      <c r="A192" s="32">
        <v>146</v>
      </c>
      <c r="B192" s="17" t="s">
        <v>327</v>
      </c>
      <c r="C192" s="17" t="s">
        <v>115</v>
      </c>
      <c r="D192" s="32" t="s">
        <v>36</v>
      </c>
      <c r="E192" s="19">
        <v>8669.18</v>
      </c>
      <c r="F192" s="19">
        <v>1285.18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30">
        <f t="shared" si="4"/>
        <v>9954.36</v>
      </c>
      <c r="Q192" s="19">
        <v>3576.73</v>
      </c>
      <c r="R192" s="30">
        <f t="shared" si="5"/>
        <v>6377.630000000001</v>
      </c>
      <c r="S192" s="8"/>
      <c r="T192" s="8"/>
      <c r="U192" s="8"/>
      <c r="V192" s="8"/>
      <c r="W192" s="8"/>
      <c r="X192" s="8"/>
      <c r="Y192" s="8"/>
      <c r="Z192" s="8"/>
      <c r="AA192" s="8"/>
    </row>
    <row r="193" spans="1:27" s="16" customFormat="1" ht="15" customHeight="1">
      <c r="A193" s="32">
        <v>6373</v>
      </c>
      <c r="B193" s="17" t="s">
        <v>328</v>
      </c>
      <c r="C193" s="17" t="s">
        <v>20</v>
      </c>
      <c r="D193" s="32" t="s">
        <v>770</v>
      </c>
      <c r="E193" s="19">
        <v>537.83000000000004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78.83</v>
      </c>
      <c r="M193" s="19">
        <v>0</v>
      </c>
      <c r="N193" s="19">
        <v>0</v>
      </c>
      <c r="O193" s="19">
        <v>0</v>
      </c>
      <c r="P193" s="30">
        <f t="shared" si="4"/>
        <v>616.66000000000008</v>
      </c>
      <c r="Q193" s="19">
        <v>0</v>
      </c>
      <c r="R193" s="30">
        <f t="shared" si="5"/>
        <v>616.66000000000008</v>
      </c>
      <c r="S193" s="8"/>
      <c r="T193" s="8"/>
      <c r="U193" s="8"/>
      <c r="V193" s="8"/>
      <c r="W193" s="8"/>
      <c r="X193" s="8"/>
      <c r="Y193" s="8"/>
      <c r="Z193" s="8"/>
      <c r="AA193" s="8"/>
    </row>
    <row r="194" spans="1:27" s="16" customFormat="1" ht="15" customHeight="1">
      <c r="A194" s="32">
        <v>443</v>
      </c>
      <c r="B194" s="17" t="s">
        <v>329</v>
      </c>
      <c r="C194" s="17" t="s">
        <v>107</v>
      </c>
      <c r="D194" s="32" t="s">
        <v>36</v>
      </c>
      <c r="E194" s="19">
        <v>3638.48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30">
        <f t="shared" si="4"/>
        <v>3638.48</v>
      </c>
      <c r="Q194" s="19">
        <v>469.09</v>
      </c>
      <c r="R194" s="30">
        <f t="shared" si="5"/>
        <v>3169.39</v>
      </c>
      <c r="S194" s="8"/>
      <c r="T194" s="8"/>
      <c r="U194" s="8"/>
      <c r="V194" s="8"/>
      <c r="W194" s="8"/>
      <c r="X194" s="8"/>
      <c r="Y194" s="8"/>
      <c r="Z194" s="8"/>
      <c r="AA194" s="8"/>
    </row>
    <row r="195" spans="1:27" s="16" customFormat="1" ht="15" customHeight="1">
      <c r="A195" s="32">
        <v>6279</v>
      </c>
      <c r="B195" s="17" t="s">
        <v>330</v>
      </c>
      <c r="C195" s="17" t="s">
        <v>39</v>
      </c>
      <c r="D195" s="32" t="s">
        <v>21</v>
      </c>
      <c r="E195" s="19">
        <v>1855.72</v>
      </c>
      <c r="F195" s="19">
        <v>0</v>
      </c>
      <c r="G195" s="19">
        <v>264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30">
        <f t="shared" si="4"/>
        <v>2119.7200000000003</v>
      </c>
      <c r="Q195" s="19">
        <v>175.97</v>
      </c>
      <c r="R195" s="30">
        <f t="shared" si="5"/>
        <v>1943.7500000000002</v>
      </c>
      <c r="S195" s="8"/>
      <c r="T195" s="8"/>
      <c r="U195" s="8"/>
      <c r="V195" s="8"/>
      <c r="W195" s="8"/>
      <c r="X195" s="8"/>
      <c r="Y195" s="8"/>
      <c r="Z195" s="8"/>
      <c r="AA195" s="8"/>
    </row>
    <row r="196" spans="1:27" s="16" customFormat="1" ht="15" customHeight="1">
      <c r="A196" s="32">
        <v>4369</v>
      </c>
      <c r="B196" s="17" t="s">
        <v>331</v>
      </c>
      <c r="C196" s="17" t="s">
        <v>119</v>
      </c>
      <c r="D196" s="32" t="s">
        <v>754</v>
      </c>
      <c r="E196" s="19">
        <v>3017.83</v>
      </c>
      <c r="F196" s="19">
        <v>0</v>
      </c>
      <c r="G196" s="19">
        <v>0</v>
      </c>
      <c r="H196" s="19">
        <v>1005.94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30">
        <f t="shared" si="4"/>
        <v>4023.77</v>
      </c>
      <c r="Q196" s="19">
        <v>540.57000000000005</v>
      </c>
      <c r="R196" s="30">
        <f t="shared" si="5"/>
        <v>3483.2</v>
      </c>
      <c r="S196" s="8"/>
      <c r="T196" s="8"/>
      <c r="U196" s="8"/>
      <c r="V196" s="8"/>
      <c r="W196" s="8"/>
      <c r="X196" s="8"/>
      <c r="Y196" s="8"/>
      <c r="Z196" s="8"/>
      <c r="AA196" s="8"/>
    </row>
    <row r="197" spans="1:27" s="16" customFormat="1" ht="15" customHeight="1">
      <c r="A197" s="32">
        <v>5674</v>
      </c>
      <c r="B197" s="17" t="s">
        <v>332</v>
      </c>
      <c r="C197" s="17" t="s">
        <v>83</v>
      </c>
      <c r="D197" s="32" t="s">
        <v>753</v>
      </c>
      <c r="E197" s="19">
        <v>4500.74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4391.82</v>
      </c>
      <c r="L197" s="19">
        <v>0</v>
      </c>
      <c r="M197" s="19">
        <v>0</v>
      </c>
      <c r="N197" s="19">
        <v>0</v>
      </c>
      <c r="O197" s="19">
        <v>0</v>
      </c>
      <c r="P197" s="30">
        <f t="shared" si="4"/>
        <v>8892.56</v>
      </c>
      <c r="Q197" s="19">
        <v>2149.15</v>
      </c>
      <c r="R197" s="30">
        <f t="shared" si="5"/>
        <v>6743.41</v>
      </c>
      <c r="S197" s="8"/>
      <c r="T197" s="8"/>
      <c r="U197" s="8"/>
      <c r="V197" s="8"/>
      <c r="W197" s="8"/>
      <c r="X197" s="8"/>
      <c r="Y197" s="8"/>
      <c r="Z197" s="8"/>
      <c r="AA197" s="8"/>
    </row>
    <row r="198" spans="1:27" s="16" customFormat="1" ht="15" customHeight="1">
      <c r="A198" s="32">
        <v>6143</v>
      </c>
      <c r="B198" s="17" t="s">
        <v>333</v>
      </c>
      <c r="C198" s="17" t="s">
        <v>74</v>
      </c>
      <c r="D198" s="32" t="s">
        <v>21</v>
      </c>
      <c r="E198" s="19">
        <v>1855.72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308.33999999999997</v>
      </c>
      <c r="N198" s="19">
        <v>0</v>
      </c>
      <c r="O198" s="19">
        <v>0</v>
      </c>
      <c r="P198" s="30">
        <f t="shared" si="4"/>
        <v>2164.06</v>
      </c>
      <c r="Q198" s="19">
        <v>152.21</v>
      </c>
      <c r="R198" s="30">
        <f t="shared" si="5"/>
        <v>2011.85</v>
      </c>
      <c r="S198" s="8"/>
      <c r="T198" s="8"/>
      <c r="U198" s="8"/>
      <c r="V198" s="8"/>
      <c r="W198" s="8"/>
      <c r="X198" s="8"/>
      <c r="Y198" s="8"/>
      <c r="Z198" s="8"/>
      <c r="AA198" s="8"/>
    </row>
    <row r="199" spans="1:27" s="16" customFormat="1" ht="15" customHeight="1">
      <c r="A199" s="32">
        <v>5614</v>
      </c>
      <c r="B199" s="17" t="s">
        <v>334</v>
      </c>
      <c r="C199" s="17" t="s">
        <v>86</v>
      </c>
      <c r="D199" s="32">
        <v>3</v>
      </c>
      <c r="E199" s="19">
        <v>10149.99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30">
        <f t="shared" si="4"/>
        <v>10149.99</v>
      </c>
      <c r="Q199" s="19">
        <v>2977.58</v>
      </c>
      <c r="R199" s="30">
        <f t="shared" si="5"/>
        <v>7172.41</v>
      </c>
      <c r="S199" s="8"/>
      <c r="T199" s="8"/>
      <c r="U199" s="8"/>
      <c r="V199" s="8"/>
      <c r="W199" s="8"/>
      <c r="X199" s="8"/>
      <c r="Y199" s="8"/>
      <c r="Z199" s="8"/>
      <c r="AA199" s="8"/>
    </row>
    <row r="200" spans="1:27" s="16" customFormat="1" ht="15" customHeight="1">
      <c r="A200" s="32">
        <v>5819</v>
      </c>
      <c r="B200" s="17" t="s">
        <v>335</v>
      </c>
      <c r="C200" s="17" t="s">
        <v>83</v>
      </c>
      <c r="D200" s="32" t="s">
        <v>21</v>
      </c>
      <c r="E200" s="19">
        <v>4412.47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4391.82</v>
      </c>
      <c r="L200" s="19">
        <v>0</v>
      </c>
      <c r="M200" s="19">
        <v>181.88</v>
      </c>
      <c r="N200" s="19">
        <v>0</v>
      </c>
      <c r="O200" s="19">
        <v>0</v>
      </c>
      <c r="P200" s="30">
        <f t="shared" si="4"/>
        <v>8986.17</v>
      </c>
      <c r="Q200" s="19">
        <v>2177.0100000000002</v>
      </c>
      <c r="R200" s="30">
        <f t="shared" si="5"/>
        <v>6809.16</v>
      </c>
      <c r="S200" s="8"/>
      <c r="T200" s="8"/>
      <c r="U200" s="8"/>
      <c r="V200" s="8"/>
      <c r="W200" s="8"/>
      <c r="X200" s="8"/>
      <c r="Y200" s="8"/>
      <c r="Z200" s="8"/>
      <c r="AA200" s="8"/>
    </row>
    <row r="201" spans="1:27" s="16" customFormat="1" ht="15" customHeight="1">
      <c r="A201" s="32">
        <v>5692</v>
      </c>
      <c r="B201" s="17" t="s">
        <v>336</v>
      </c>
      <c r="C201" s="17" t="s">
        <v>75</v>
      </c>
      <c r="D201" s="32">
        <v>0</v>
      </c>
      <c r="E201" s="19">
        <v>7319.7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30">
        <f t="shared" si="4"/>
        <v>7319.7</v>
      </c>
      <c r="Q201" s="19">
        <v>1749.69</v>
      </c>
      <c r="R201" s="30">
        <f t="shared" si="5"/>
        <v>5570.01</v>
      </c>
      <c r="S201" s="8"/>
      <c r="T201" s="8"/>
      <c r="U201" s="8"/>
      <c r="V201" s="8"/>
      <c r="W201" s="8"/>
      <c r="X201" s="8"/>
      <c r="Y201" s="8"/>
      <c r="Z201" s="8"/>
      <c r="AA201" s="8"/>
    </row>
    <row r="202" spans="1:27" s="16" customFormat="1" ht="15" customHeight="1">
      <c r="A202" s="32">
        <v>5990</v>
      </c>
      <c r="B202" s="17" t="s">
        <v>337</v>
      </c>
      <c r="C202" s="17" t="s">
        <v>37</v>
      </c>
      <c r="D202" s="32" t="s">
        <v>94</v>
      </c>
      <c r="E202" s="19">
        <v>1829.21</v>
      </c>
      <c r="F202" s="19">
        <v>0</v>
      </c>
      <c r="G202" s="19">
        <v>0</v>
      </c>
      <c r="H202" s="19">
        <v>406.49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30">
        <f t="shared" si="4"/>
        <v>2235.6999999999998</v>
      </c>
      <c r="Q202" s="19">
        <v>181.41</v>
      </c>
      <c r="R202" s="30">
        <f t="shared" si="5"/>
        <v>2054.29</v>
      </c>
      <c r="S202" s="8"/>
      <c r="T202" s="8"/>
      <c r="U202" s="8"/>
      <c r="V202" s="8"/>
      <c r="W202" s="8"/>
      <c r="X202" s="8"/>
      <c r="Y202" s="8"/>
      <c r="Z202" s="8"/>
      <c r="AA202" s="8"/>
    </row>
    <row r="203" spans="1:27" s="16" customFormat="1" ht="15" customHeight="1">
      <c r="A203" s="32">
        <v>6269</v>
      </c>
      <c r="B203" s="17" t="s">
        <v>338</v>
      </c>
      <c r="C203" s="17" t="s">
        <v>37</v>
      </c>
      <c r="D203" s="32" t="s">
        <v>21</v>
      </c>
      <c r="E203" s="19">
        <v>2438.92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103.9</v>
      </c>
      <c r="N203" s="19">
        <v>0</v>
      </c>
      <c r="O203" s="19">
        <v>0</v>
      </c>
      <c r="P203" s="30">
        <f t="shared" si="4"/>
        <v>2542.8200000000002</v>
      </c>
      <c r="Q203" s="19">
        <v>280.24</v>
      </c>
      <c r="R203" s="30">
        <f t="shared" si="5"/>
        <v>2262.58</v>
      </c>
      <c r="S203" s="8"/>
      <c r="T203" s="8"/>
      <c r="U203" s="8"/>
      <c r="V203" s="8"/>
      <c r="W203" s="8"/>
      <c r="X203" s="8"/>
      <c r="Y203" s="8"/>
      <c r="Z203" s="8"/>
      <c r="AA203" s="8"/>
    </row>
    <row r="204" spans="1:27" s="16" customFormat="1" ht="15" customHeight="1">
      <c r="A204" s="32">
        <v>5820</v>
      </c>
      <c r="B204" s="17" t="s">
        <v>339</v>
      </c>
      <c r="C204" s="17" t="s">
        <v>102</v>
      </c>
      <c r="D204" s="32" t="s">
        <v>753</v>
      </c>
      <c r="E204" s="19">
        <v>4500.74</v>
      </c>
      <c r="F204" s="19">
        <v>0</v>
      </c>
      <c r="G204" s="19">
        <v>0</v>
      </c>
      <c r="H204" s="19">
        <v>0</v>
      </c>
      <c r="I204" s="19">
        <v>746.4</v>
      </c>
      <c r="J204" s="19">
        <v>0</v>
      </c>
      <c r="K204" s="19">
        <v>0</v>
      </c>
      <c r="L204" s="19">
        <v>0</v>
      </c>
      <c r="M204" s="19">
        <v>231.26</v>
      </c>
      <c r="N204" s="19">
        <v>0</v>
      </c>
      <c r="O204" s="19">
        <v>3150.52</v>
      </c>
      <c r="P204" s="30">
        <f t="shared" ref="P204:P267" si="6">SUM(E204:O204)</f>
        <v>8628.92</v>
      </c>
      <c r="Q204" s="19">
        <v>925.61</v>
      </c>
      <c r="R204" s="30">
        <f t="shared" ref="R204:R267" si="7">SUM(P204-Q204)</f>
        <v>7703.31</v>
      </c>
      <c r="S204" s="8"/>
      <c r="T204" s="8"/>
      <c r="U204" s="8"/>
      <c r="V204" s="8"/>
      <c r="W204" s="8"/>
      <c r="X204" s="8"/>
      <c r="Y204" s="8"/>
      <c r="Z204" s="8"/>
      <c r="AA204" s="8"/>
    </row>
    <row r="205" spans="1:27" s="16" customFormat="1" ht="15" customHeight="1">
      <c r="A205" s="32">
        <v>5754</v>
      </c>
      <c r="B205" s="17" t="s">
        <v>340</v>
      </c>
      <c r="C205" s="17" t="s">
        <v>77</v>
      </c>
      <c r="D205" s="32">
        <v>0</v>
      </c>
      <c r="E205" s="19">
        <v>2927.88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30">
        <f t="shared" si="6"/>
        <v>2927.88</v>
      </c>
      <c r="Q205" s="19">
        <v>268.07</v>
      </c>
      <c r="R205" s="30">
        <f t="shared" si="7"/>
        <v>2659.81</v>
      </c>
      <c r="S205" s="8"/>
      <c r="T205" s="8"/>
      <c r="U205" s="8"/>
      <c r="V205" s="8"/>
      <c r="W205" s="8"/>
      <c r="X205" s="8"/>
      <c r="Y205" s="8"/>
      <c r="Z205" s="8"/>
      <c r="AA205" s="8"/>
    </row>
    <row r="206" spans="1:27" s="16" customFormat="1" ht="15" customHeight="1">
      <c r="A206" s="32">
        <v>5055</v>
      </c>
      <c r="B206" s="17" t="s">
        <v>341</v>
      </c>
      <c r="C206" s="17" t="s">
        <v>39</v>
      </c>
      <c r="D206" s="32" t="s">
        <v>36</v>
      </c>
      <c r="E206" s="19">
        <v>2089.84</v>
      </c>
      <c r="F206" s="19">
        <v>0</v>
      </c>
      <c r="G206" s="19">
        <v>264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415.91</v>
      </c>
      <c r="N206" s="19">
        <v>0</v>
      </c>
      <c r="O206" s="19">
        <v>1647.69</v>
      </c>
      <c r="P206" s="30">
        <f t="shared" si="6"/>
        <v>4417.4400000000005</v>
      </c>
      <c r="Q206" s="19">
        <v>197.04</v>
      </c>
      <c r="R206" s="30">
        <f t="shared" si="7"/>
        <v>4220.4000000000005</v>
      </c>
      <c r="S206" s="8"/>
      <c r="T206" s="8"/>
      <c r="U206" s="8"/>
      <c r="V206" s="8"/>
      <c r="W206" s="8"/>
      <c r="X206" s="8"/>
      <c r="Y206" s="8"/>
      <c r="Z206" s="8"/>
      <c r="AA206" s="8"/>
    </row>
    <row r="207" spans="1:27" s="16" customFormat="1" ht="15" customHeight="1">
      <c r="A207" s="32">
        <v>5454</v>
      </c>
      <c r="B207" s="17" t="s">
        <v>342</v>
      </c>
      <c r="C207" s="17" t="s">
        <v>24</v>
      </c>
      <c r="D207" s="32" t="s">
        <v>40</v>
      </c>
      <c r="E207" s="19">
        <v>4590.74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30">
        <f t="shared" si="6"/>
        <v>4590.74</v>
      </c>
      <c r="Q207" s="19">
        <v>659.65</v>
      </c>
      <c r="R207" s="30">
        <f t="shared" si="7"/>
        <v>3931.0899999999997</v>
      </c>
      <c r="S207" s="8"/>
      <c r="T207" s="8"/>
      <c r="U207" s="8"/>
      <c r="V207" s="8"/>
      <c r="W207" s="8"/>
      <c r="X207" s="8"/>
      <c r="Y207" s="8"/>
      <c r="Z207" s="8"/>
      <c r="AA207" s="8"/>
    </row>
    <row r="208" spans="1:27" s="16" customFormat="1" ht="15" customHeight="1">
      <c r="A208" s="32">
        <v>4763</v>
      </c>
      <c r="B208" s="17" t="s">
        <v>343</v>
      </c>
      <c r="C208" s="17" t="s">
        <v>93</v>
      </c>
      <c r="D208" s="32" t="s">
        <v>755</v>
      </c>
      <c r="E208" s="19">
        <v>6301.74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4411.22</v>
      </c>
      <c r="P208" s="30">
        <f t="shared" si="6"/>
        <v>10712.96</v>
      </c>
      <c r="Q208" s="19">
        <v>1395.29</v>
      </c>
      <c r="R208" s="30">
        <f t="shared" si="7"/>
        <v>9317.6699999999983</v>
      </c>
      <c r="S208" s="8"/>
      <c r="T208" s="8"/>
      <c r="U208" s="8"/>
      <c r="V208" s="8"/>
      <c r="W208" s="8"/>
      <c r="X208" s="8"/>
      <c r="Y208" s="8"/>
      <c r="Z208" s="8"/>
      <c r="AA208" s="8"/>
    </row>
    <row r="209" spans="1:27" s="16" customFormat="1" ht="15" customHeight="1">
      <c r="A209" s="32">
        <v>6131</v>
      </c>
      <c r="B209" s="17" t="s">
        <v>344</v>
      </c>
      <c r="C209" s="17" t="s">
        <v>37</v>
      </c>
      <c r="D209" s="32" t="s">
        <v>21</v>
      </c>
      <c r="E209" s="19">
        <v>2438.92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30">
        <f t="shared" si="6"/>
        <v>2438.92</v>
      </c>
      <c r="Q209" s="19">
        <v>214.24</v>
      </c>
      <c r="R209" s="30">
        <f t="shared" si="7"/>
        <v>2224.6800000000003</v>
      </c>
      <c r="S209" s="8"/>
      <c r="T209" s="8"/>
      <c r="U209" s="8"/>
      <c r="V209" s="8"/>
      <c r="W209" s="8"/>
      <c r="X209" s="8"/>
      <c r="Y209" s="8"/>
      <c r="Z209" s="8"/>
      <c r="AA209" s="8"/>
    </row>
    <row r="210" spans="1:27" s="16" customFormat="1" ht="15" customHeight="1">
      <c r="A210" s="32">
        <v>6171</v>
      </c>
      <c r="B210" s="17" t="s">
        <v>345</v>
      </c>
      <c r="C210" s="17" t="s">
        <v>37</v>
      </c>
      <c r="D210" s="32" t="s">
        <v>21</v>
      </c>
      <c r="E210" s="19">
        <v>2438.92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30">
        <f t="shared" si="6"/>
        <v>2438.92</v>
      </c>
      <c r="Q210" s="19">
        <v>214.24</v>
      </c>
      <c r="R210" s="30">
        <f t="shared" si="7"/>
        <v>2224.6800000000003</v>
      </c>
      <c r="S210" s="8"/>
      <c r="T210" s="8"/>
      <c r="U210" s="8"/>
      <c r="V210" s="8"/>
      <c r="W210" s="8"/>
      <c r="X210" s="8"/>
      <c r="Y210" s="8"/>
      <c r="Z210" s="8"/>
      <c r="AA210" s="8"/>
    </row>
    <row r="211" spans="1:27" s="16" customFormat="1" ht="15" customHeight="1">
      <c r="A211" s="32">
        <v>6238</v>
      </c>
      <c r="B211" s="17" t="s">
        <v>346</v>
      </c>
      <c r="C211" s="17" t="s">
        <v>72</v>
      </c>
      <c r="D211" s="32" t="s">
        <v>21</v>
      </c>
      <c r="E211" s="19">
        <v>1855.72</v>
      </c>
      <c r="F211" s="19">
        <v>0</v>
      </c>
      <c r="G211" s="19">
        <v>0</v>
      </c>
      <c r="H211" s="19">
        <v>0</v>
      </c>
      <c r="I211" s="19">
        <v>496.59999999999997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30">
        <f t="shared" si="6"/>
        <v>2352.3200000000002</v>
      </c>
      <c r="Q211" s="19">
        <v>200.53</v>
      </c>
      <c r="R211" s="30">
        <f t="shared" si="7"/>
        <v>2151.79</v>
      </c>
      <c r="S211" s="8"/>
      <c r="T211" s="8"/>
      <c r="U211" s="8"/>
      <c r="V211" s="8"/>
      <c r="W211" s="8"/>
      <c r="X211" s="8"/>
      <c r="Y211" s="8"/>
      <c r="Z211" s="8"/>
      <c r="AA211" s="8"/>
    </row>
    <row r="212" spans="1:27" s="16" customFormat="1" ht="15" customHeight="1">
      <c r="A212" s="32">
        <v>5592</v>
      </c>
      <c r="B212" s="17" t="s">
        <v>347</v>
      </c>
      <c r="C212" s="17" t="s">
        <v>88</v>
      </c>
      <c r="D212" s="32" t="s">
        <v>753</v>
      </c>
      <c r="E212" s="19">
        <v>1587.01</v>
      </c>
      <c r="F212" s="19">
        <v>0</v>
      </c>
      <c r="G212" s="19">
        <v>0</v>
      </c>
      <c r="H212" s="19">
        <v>352.67</v>
      </c>
      <c r="I212" s="19">
        <v>0</v>
      </c>
      <c r="J212" s="19">
        <v>0</v>
      </c>
      <c r="K212" s="19">
        <v>0</v>
      </c>
      <c r="L212" s="19">
        <v>0</v>
      </c>
      <c r="M212" s="19">
        <v>457.09</v>
      </c>
      <c r="N212" s="19">
        <v>0</v>
      </c>
      <c r="O212" s="19">
        <v>0</v>
      </c>
      <c r="P212" s="30">
        <f t="shared" si="6"/>
        <v>2396.77</v>
      </c>
      <c r="Q212" s="19">
        <v>240.77</v>
      </c>
      <c r="R212" s="30">
        <f t="shared" si="7"/>
        <v>2156</v>
      </c>
      <c r="S212" s="8"/>
      <c r="T212" s="8"/>
      <c r="U212" s="8"/>
      <c r="V212" s="8"/>
      <c r="W212" s="8"/>
      <c r="X212" s="8"/>
      <c r="Y212" s="8"/>
      <c r="Z212" s="8"/>
      <c r="AA212" s="8"/>
    </row>
    <row r="213" spans="1:27" s="16" customFormat="1" ht="15" customHeight="1">
      <c r="A213" s="32">
        <v>6262</v>
      </c>
      <c r="B213" s="17" t="s">
        <v>348</v>
      </c>
      <c r="C213" s="17" t="s">
        <v>74</v>
      </c>
      <c r="D213" s="32" t="s">
        <v>21</v>
      </c>
      <c r="E213" s="19">
        <v>1855.72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0</v>
      </c>
      <c r="P213" s="30">
        <f t="shared" si="6"/>
        <v>1855.72</v>
      </c>
      <c r="Q213" s="19">
        <v>263.55</v>
      </c>
      <c r="R213" s="30">
        <f t="shared" si="7"/>
        <v>1592.17</v>
      </c>
      <c r="S213" s="8"/>
      <c r="T213" s="8"/>
      <c r="U213" s="8"/>
      <c r="V213" s="8"/>
      <c r="W213" s="8"/>
      <c r="X213" s="8"/>
      <c r="Y213" s="8"/>
      <c r="Z213" s="8"/>
      <c r="AA213" s="8"/>
    </row>
    <row r="214" spans="1:27" s="16" customFormat="1" ht="15" customHeight="1">
      <c r="A214" s="32">
        <v>6296</v>
      </c>
      <c r="B214" s="17" t="s">
        <v>349</v>
      </c>
      <c r="C214" s="17" t="s">
        <v>86</v>
      </c>
      <c r="D214" s="32">
        <v>1</v>
      </c>
      <c r="E214" s="19">
        <v>3806.24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359.32</v>
      </c>
      <c r="N214" s="19">
        <v>0</v>
      </c>
      <c r="O214" s="19">
        <v>0</v>
      </c>
      <c r="P214" s="30">
        <f t="shared" si="6"/>
        <v>4165.5599999999995</v>
      </c>
      <c r="Q214" s="19">
        <v>511.37</v>
      </c>
      <c r="R214" s="30">
        <f t="shared" si="7"/>
        <v>3654.1899999999996</v>
      </c>
      <c r="S214" s="8"/>
      <c r="T214" s="8"/>
      <c r="U214" s="8"/>
      <c r="V214" s="8"/>
      <c r="W214" s="8"/>
      <c r="X214" s="8"/>
      <c r="Y214" s="8"/>
      <c r="Z214" s="8"/>
      <c r="AA214" s="8"/>
    </row>
    <row r="215" spans="1:27" s="16" customFormat="1" ht="15" customHeight="1">
      <c r="A215" s="32">
        <v>444</v>
      </c>
      <c r="B215" s="17" t="s">
        <v>350</v>
      </c>
      <c r="C215" s="17" t="s">
        <v>72</v>
      </c>
      <c r="D215" s="32" t="s">
        <v>36</v>
      </c>
      <c r="E215" s="19">
        <v>2089.84</v>
      </c>
      <c r="F215" s="19">
        <v>998.31</v>
      </c>
      <c r="G215" s="19">
        <v>0</v>
      </c>
      <c r="H215" s="19">
        <v>2058.77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30">
        <f t="shared" si="6"/>
        <v>5146.92</v>
      </c>
      <c r="Q215" s="19">
        <v>1275.6099999999999</v>
      </c>
      <c r="R215" s="30">
        <f t="shared" si="7"/>
        <v>3871.3100000000004</v>
      </c>
      <c r="S215" s="8"/>
      <c r="T215" s="8"/>
      <c r="U215" s="8"/>
      <c r="V215" s="8"/>
      <c r="W215" s="8"/>
      <c r="X215" s="8"/>
      <c r="Y215" s="8"/>
      <c r="Z215" s="8"/>
      <c r="AA215" s="8"/>
    </row>
    <row r="216" spans="1:27" s="16" customFormat="1" ht="15" customHeight="1">
      <c r="A216" s="32">
        <v>5825</v>
      </c>
      <c r="B216" s="17" t="s">
        <v>351</v>
      </c>
      <c r="C216" s="17" t="s">
        <v>102</v>
      </c>
      <c r="D216" s="32" t="s">
        <v>753</v>
      </c>
      <c r="E216" s="19">
        <v>4500.74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206.06</v>
      </c>
      <c r="N216" s="19">
        <v>0</v>
      </c>
      <c r="O216" s="19">
        <v>0</v>
      </c>
      <c r="P216" s="30">
        <f t="shared" si="6"/>
        <v>4706.8</v>
      </c>
      <c r="Q216" s="19">
        <v>719.34</v>
      </c>
      <c r="R216" s="30">
        <f t="shared" si="7"/>
        <v>3987.46</v>
      </c>
      <c r="S216" s="8"/>
      <c r="T216" s="8"/>
      <c r="U216" s="8"/>
      <c r="V216" s="8"/>
      <c r="W216" s="8"/>
      <c r="X216" s="8"/>
      <c r="Y216" s="8"/>
      <c r="Z216" s="8"/>
      <c r="AA216" s="8"/>
    </row>
    <row r="217" spans="1:27" s="16" customFormat="1" ht="15" customHeight="1">
      <c r="A217" s="32">
        <v>6140</v>
      </c>
      <c r="B217" s="17" t="s">
        <v>352</v>
      </c>
      <c r="C217" s="17" t="s">
        <v>74</v>
      </c>
      <c r="D217" s="32" t="s">
        <v>21</v>
      </c>
      <c r="E217" s="19">
        <v>1855.72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30">
        <f t="shared" si="6"/>
        <v>1855.72</v>
      </c>
      <c r="Q217" s="19">
        <v>152.21</v>
      </c>
      <c r="R217" s="30">
        <f t="shared" si="7"/>
        <v>1703.51</v>
      </c>
      <c r="S217" s="8"/>
      <c r="T217" s="8"/>
      <c r="U217" s="8"/>
      <c r="V217" s="8"/>
      <c r="W217" s="8"/>
      <c r="X217" s="8"/>
      <c r="Y217" s="8"/>
      <c r="Z217" s="8"/>
      <c r="AA217" s="8"/>
    </row>
    <row r="218" spans="1:27" s="16" customFormat="1" ht="15" customHeight="1">
      <c r="A218" s="32">
        <v>6153</v>
      </c>
      <c r="B218" s="17" t="s">
        <v>353</v>
      </c>
      <c r="C218" s="17" t="s">
        <v>95</v>
      </c>
      <c r="D218" s="32" t="s">
        <v>21</v>
      </c>
      <c r="E218" s="19">
        <v>10137.799999999999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30">
        <f t="shared" si="6"/>
        <v>10137.799999999999</v>
      </c>
      <c r="Q218" s="19">
        <v>2543.7199999999998</v>
      </c>
      <c r="R218" s="30">
        <f t="shared" si="7"/>
        <v>7594.08</v>
      </c>
      <c r="S218" s="8"/>
      <c r="T218" s="8"/>
      <c r="U218" s="8"/>
      <c r="V218" s="8"/>
      <c r="W218" s="8"/>
      <c r="X218" s="8"/>
      <c r="Y218" s="8"/>
      <c r="Z218" s="8"/>
      <c r="AA218" s="8"/>
    </row>
    <row r="219" spans="1:27" s="16" customFormat="1" ht="15" customHeight="1">
      <c r="A219" s="32">
        <v>6305</v>
      </c>
      <c r="B219" s="17" t="s">
        <v>152</v>
      </c>
      <c r="C219" s="17" t="s">
        <v>86</v>
      </c>
      <c r="D219" s="32">
        <v>1</v>
      </c>
      <c r="E219" s="19">
        <v>3806.24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30">
        <f t="shared" si="6"/>
        <v>3806.24</v>
      </c>
      <c r="Q219" s="19">
        <v>511.37</v>
      </c>
      <c r="R219" s="30">
        <f t="shared" si="7"/>
        <v>3294.87</v>
      </c>
      <c r="S219" s="8"/>
      <c r="T219" s="8"/>
      <c r="U219" s="8"/>
      <c r="V219" s="8"/>
      <c r="W219" s="8"/>
      <c r="X219" s="8"/>
      <c r="Y219" s="8"/>
      <c r="Z219" s="8"/>
      <c r="AA219" s="8"/>
    </row>
    <row r="220" spans="1:27" s="16" customFormat="1" ht="15" customHeight="1">
      <c r="A220" s="32">
        <v>6250</v>
      </c>
      <c r="B220" s="17" t="s">
        <v>354</v>
      </c>
      <c r="C220" s="17" t="s">
        <v>20</v>
      </c>
      <c r="D220" s="32">
        <v>0</v>
      </c>
      <c r="E220" s="19">
        <v>905.4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94.6</v>
      </c>
      <c r="M220" s="19">
        <v>0</v>
      </c>
      <c r="N220" s="19">
        <v>0</v>
      </c>
      <c r="O220" s="19">
        <v>0</v>
      </c>
      <c r="P220" s="30">
        <f t="shared" si="6"/>
        <v>1000</v>
      </c>
      <c r="Q220" s="19">
        <v>0</v>
      </c>
      <c r="R220" s="30">
        <f t="shared" si="7"/>
        <v>1000</v>
      </c>
      <c r="S220" s="8"/>
      <c r="T220" s="8"/>
      <c r="U220" s="8"/>
      <c r="V220" s="8"/>
      <c r="W220" s="8"/>
      <c r="X220" s="8"/>
      <c r="Y220" s="8"/>
      <c r="Z220" s="8"/>
      <c r="AA220" s="8"/>
    </row>
    <row r="221" spans="1:27" s="16" customFormat="1" ht="15" customHeight="1">
      <c r="A221" s="32">
        <v>6176</v>
      </c>
      <c r="B221" s="17" t="s">
        <v>355</v>
      </c>
      <c r="C221" s="17" t="s">
        <v>20</v>
      </c>
      <c r="D221" s="32">
        <v>0</v>
      </c>
      <c r="E221" s="19">
        <v>905.4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94.6</v>
      </c>
      <c r="M221" s="19">
        <v>0</v>
      </c>
      <c r="N221" s="19">
        <v>0</v>
      </c>
      <c r="O221" s="19">
        <v>0</v>
      </c>
      <c r="P221" s="30">
        <f t="shared" si="6"/>
        <v>1000</v>
      </c>
      <c r="Q221" s="19">
        <v>0</v>
      </c>
      <c r="R221" s="30">
        <f t="shared" si="7"/>
        <v>1000</v>
      </c>
      <c r="S221" s="8"/>
      <c r="T221" s="8"/>
      <c r="U221" s="8"/>
      <c r="V221" s="8"/>
      <c r="W221" s="8"/>
      <c r="X221" s="8"/>
      <c r="Y221" s="8"/>
      <c r="Z221" s="8"/>
      <c r="AA221" s="8"/>
    </row>
    <row r="222" spans="1:27" s="16" customFormat="1" ht="15" customHeight="1">
      <c r="A222" s="32">
        <v>5476</v>
      </c>
      <c r="B222" s="17" t="s">
        <v>356</v>
      </c>
      <c r="C222" s="17" t="s">
        <v>86</v>
      </c>
      <c r="D222" s="32">
        <v>3</v>
      </c>
      <c r="E222" s="19">
        <v>10149.99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30">
        <f t="shared" si="6"/>
        <v>10149.99</v>
      </c>
      <c r="Q222" s="19">
        <v>5361.93</v>
      </c>
      <c r="R222" s="30">
        <f t="shared" si="7"/>
        <v>4788.0599999999995</v>
      </c>
      <c r="S222" s="8"/>
      <c r="T222" s="8"/>
      <c r="U222" s="8"/>
      <c r="V222" s="8"/>
      <c r="W222" s="8"/>
      <c r="X222" s="8"/>
      <c r="Y222" s="8"/>
      <c r="Z222" s="8"/>
      <c r="AA222" s="8"/>
    </row>
    <row r="223" spans="1:27" s="16" customFormat="1" ht="15" customHeight="1">
      <c r="A223" s="32">
        <v>4346</v>
      </c>
      <c r="B223" s="17" t="s">
        <v>357</v>
      </c>
      <c r="C223" s="17" t="s">
        <v>90</v>
      </c>
      <c r="D223" s="32" t="s">
        <v>755</v>
      </c>
      <c r="E223" s="19">
        <v>4031.26</v>
      </c>
      <c r="F223" s="19">
        <v>0</v>
      </c>
      <c r="G223" s="19">
        <v>2.5</v>
      </c>
      <c r="H223" s="19">
        <v>0</v>
      </c>
      <c r="I223" s="19">
        <v>4300.43</v>
      </c>
      <c r="J223" s="19">
        <v>0</v>
      </c>
      <c r="K223" s="19">
        <v>0</v>
      </c>
      <c r="L223" s="19">
        <v>0</v>
      </c>
      <c r="M223" s="19">
        <v>359.32</v>
      </c>
      <c r="N223" s="19">
        <v>0</v>
      </c>
      <c r="O223" s="19">
        <v>0</v>
      </c>
      <c r="P223" s="30">
        <f t="shared" si="6"/>
        <v>8693.51</v>
      </c>
      <c r="Q223" s="19">
        <v>3239.65</v>
      </c>
      <c r="R223" s="30">
        <f t="shared" si="7"/>
        <v>5453.8600000000006</v>
      </c>
      <c r="S223" s="8"/>
      <c r="T223" s="8"/>
      <c r="U223" s="8"/>
      <c r="V223" s="8"/>
      <c r="W223" s="8"/>
      <c r="X223" s="8"/>
      <c r="Y223" s="8"/>
      <c r="Z223" s="8"/>
      <c r="AA223" s="8"/>
    </row>
    <row r="224" spans="1:27" s="16" customFormat="1" ht="15" customHeight="1">
      <c r="A224" s="32">
        <v>6264</v>
      </c>
      <c r="B224" s="17" t="s">
        <v>358</v>
      </c>
      <c r="C224" s="17" t="s">
        <v>20</v>
      </c>
      <c r="D224" s="32">
        <v>0</v>
      </c>
      <c r="E224" s="19">
        <v>905.4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94.6</v>
      </c>
      <c r="M224" s="19">
        <v>0</v>
      </c>
      <c r="N224" s="19">
        <v>0</v>
      </c>
      <c r="O224" s="19">
        <v>0</v>
      </c>
      <c r="P224" s="30">
        <f t="shared" si="6"/>
        <v>1000</v>
      </c>
      <c r="Q224" s="19">
        <v>45.27</v>
      </c>
      <c r="R224" s="30">
        <f t="shared" si="7"/>
        <v>954.73</v>
      </c>
      <c r="S224" s="8"/>
      <c r="T224" s="8"/>
      <c r="U224" s="8"/>
      <c r="V224" s="8"/>
      <c r="W224" s="8"/>
      <c r="X224" s="8"/>
      <c r="Y224" s="8"/>
      <c r="Z224" s="8"/>
      <c r="AA224" s="8"/>
    </row>
    <row r="225" spans="1:27" s="16" customFormat="1" ht="15" customHeight="1">
      <c r="A225" s="32">
        <v>6220</v>
      </c>
      <c r="B225" s="17" t="s">
        <v>359</v>
      </c>
      <c r="C225" s="17" t="s">
        <v>20</v>
      </c>
      <c r="D225" s="32" t="s">
        <v>770</v>
      </c>
      <c r="E225" s="19">
        <v>645.4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  <c r="K225" s="19">
        <v>0</v>
      </c>
      <c r="L225" s="19">
        <v>94.6</v>
      </c>
      <c r="M225" s="19">
        <v>0</v>
      </c>
      <c r="N225" s="19">
        <v>0</v>
      </c>
      <c r="O225" s="19">
        <v>0</v>
      </c>
      <c r="P225" s="30">
        <f t="shared" si="6"/>
        <v>740</v>
      </c>
      <c r="Q225" s="19">
        <v>64.540000000000006</v>
      </c>
      <c r="R225" s="30">
        <f t="shared" si="7"/>
        <v>675.46</v>
      </c>
      <c r="S225" s="8"/>
      <c r="T225" s="8"/>
      <c r="U225" s="8"/>
      <c r="V225" s="8"/>
      <c r="W225" s="8"/>
      <c r="X225" s="8"/>
      <c r="Y225" s="8"/>
      <c r="Z225" s="8"/>
      <c r="AA225" s="8"/>
    </row>
    <row r="226" spans="1:27" s="16" customFormat="1" ht="15" customHeight="1">
      <c r="A226" s="32">
        <v>5731</v>
      </c>
      <c r="B226" s="17" t="s">
        <v>360</v>
      </c>
      <c r="C226" s="17" t="s">
        <v>37</v>
      </c>
      <c r="D226" s="32" t="s">
        <v>753</v>
      </c>
      <c r="E226" s="19">
        <v>2487.7199999999998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731.97</v>
      </c>
      <c r="L226" s="19">
        <v>0</v>
      </c>
      <c r="M226" s="19">
        <v>0</v>
      </c>
      <c r="N226" s="19">
        <v>0</v>
      </c>
      <c r="O226" s="19">
        <v>0</v>
      </c>
      <c r="P226" s="30">
        <f t="shared" si="6"/>
        <v>3219.6899999999996</v>
      </c>
      <c r="Q226" s="19">
        <v>363.55</v>
      </c>
      <c r="R226" s="30">
        <f t="shared" si="7"/>
        <v>2856.1399999999994</v>
      </c>
      <c r="S226" s="8"/>
      <c r="T226" s="8"/>
      <c r="U226" s="8"/>
      <c r="V226" s="8"/>
      <c r="W226" s="8"/>
      <c r="X226" s="8"/>
      <c r="Y226" s="8"/>
      <c r="Z226" s="8"/>
      <c r="AA226" s="8"/>
    </row>
    <row r="227" spans="1:27" s="16" customFormat="1" ht="15" customHeight="1">
      <c r="A227" s="32">
        <v>5682</v>
      </c>
      <c r="B227" s="17" t="s">
        <v>361</v>
      </c>
      <c r="C227" s="17" t="s">
        <v>37</v>
      </c>
      <c r="D227" s="32" t="s">
        <v>756</v>
      </c>
      <c r="E227" s="19">
        <v>1865.79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565.47</v>
      </c>
      <c r="N227" s="19">
        <v>0</v>
      </c>
      <c r="O227" s="19">
        <v>0</v>
      </c>
      <c r="P227" s="30">
        <f t="shared" si="6"/>
        <v>2431.2600000000002</v>
      </c>
      <c r="Q227" s="19">
        <v>148.12</v>
      </c>
      <c r="R227" s="30">
        <f t="shared" si="7"/>
        <v>2283.1400000000003</v>
      </c>
      <c r="S227" s="8"/>
      <c r="T227" s="8"/>
      <c r="U227" s="8"/>
      <c r="V227" s="8"/>
      <c r="W227" s="8"/>
      <c r="X227" s="8"/>
      <c r="Y227" s="8"/>
      <c r="Z227" s="8"/>
      <c r="AA227" s="8"/>
    </row>
    <row r="228" spans="1:27" s="16" customFormat="1" ht="15" customHeight="1">
      <c r="A228" s="32">
        <v>5578</v>
      </c>
      <c r="B228" s="17" t="s">
        <v>362</v>
      </c>
      <c r="C228" s="17" t="s">
        <v>39</v>
      </c>
      <c r="D228" s="32" t="s">
        <v>753</v>
      </c>
      <c r="E228" s="19">
        <v>1892.83</v>
      </c>
      <c r="F228" s="19">
        <v>0</v>
      </c>
      <c r="G228" s="19">
        <v>264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30">
        <f t="shared" si="6"/>
        <v>2156.83</v>
      </c>
      <c r="Q228" s="19">
        <v>292.88</v>
      </c>
      <c r="R228" s="30">
        <f t="shared" si="7"/>
        <v>1863.9499999999998</v>
      </c>
      <c r="S228" s="8"/>
      <c r="T228" s="8"/>
      <c r="U228" s="8"/>
      <c r="V228" s="8"/>
      <c r="W228" s="8"/>
      <c r="X228" s="8"/>
      <c r="Y228" s="8"/>
      <c r="Z228" s="8"/>
      <c r="AA228" s="8"/>
    </row>
    <row r="229" spans="1:27" s="16" customFormat="1" ht="15" customHeight="1">
      <c r="A229" s="32">
        <v>5462</v>
      </c>
      <c r="B229" s="17" t="s">
        <v>19</v>
      </c>
      <c r="C229" s="17" t="s">
        <v>123</v>
      </c>
      <c r="D229" s="32" t="s">
        <v>40</v>
      </c>
      <c r="E229" s="19">
        <v>5194.8900000000003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30">
        <f t="shared" si="6"/>
        <v>5194.8900000000003</v>
      </c>
      <c r="Q229" s="19">
        <v>1621.77</v>
      </c>
      <c r="R229" s="30">
        <f t="shared" si="7"/>
        <v>3573.1200000000003</v>
      </c>
      <c r="S229" s="8"/>
      <c r="T229" s="8"/>
      <c r="U229" s="8"/>
      <c r="V229" s="8"/>
      <c r="W229" s="8"/>
      <c r="X229" s="8"/>
      <c r="Y229" s="8"/>
      <c r="Z229" s="8"/>
      <c r="AA229" s="8"/>
    </row>
    <row r="230" spans="1:27" s="16" customFormat="1" ht="15" customHeight="1">
      <c r="A230" s="32">
        <v>5547</v>
      </c>
      <c r="B230" s="17" t="s">
        <v>363</v>
      </c>
      <c r="C230" s="17" t="s">
        <v>37</v>
      </c>
      <c r="D230" s="32" t="s">
        <v>753</v>
      </c>
      <c r="E230" s="19">
        <v>2487.7199999999998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30">
        <f t="shared" si="6"/>
        <v>2487.7199999999998</v>
      </c>
      <c r="Q230" s="19">
        <v>302.95999999999998</v>
      </c>
      <c r="R230" s="30">
        <f t="shared" si="7"/>
        <v>2184.7599999999998</v>
      </c>
      <c r="S230" s="8"/>
      <c r="T230" s="8"/>
      <c r="U230" s="8"/>
      <c r="V230" s="8"/>
      <c r="W230" s="8"/>
      <c r="X230" s="8"/>
      <c r="Y230" s="8"/>
      <c r="Z230" s="8"/>
      <c r="AA230" s="8"/>
    </row>
    <row r="231" spans="1:27" s="16" customFormat="1" ht="15" customHeight="1">
      <c r="A231" s="32">
        <v>5666</v>
      </c>
      <c r="B231" s="17" t="s">
        <v>364</v>
      </c>
      <c r="C231" s="17" t="s">
        <v>37</v>
      </c>
      <c r="D231" s="32" t="s">
        <v>753</v>
      </c>
      <c r="E231" s="19">
        <v>2487.7199999999998</v>
      </c>
      <c r="F231" s="19">
        <v>0</v>
      </c>
      <c r="G231" s="19">
        <v>0</v>
      </c>
      <c r="H231" s="19">
        <v>552.83000000000004</v>
      </c>
      <c r="I231" s="19">
        <v>0</v>
      </c>
      <c r="J231" s="19">
        <v>0</v>
      </c>
      <c r="K231" s="19">
        <v>0</v>
      </c>
      <c r="L231" s="19">
        <v>0</v>
      </c>
      <c r="M231" s="19">
        <v>444.22</v>
      </c>
      <c r="N231" s="19">
        <v>0</v>
      </c>
      <c r="O231" s="19">
        <v>0</v>
      </c>
      <c r="P231" s="30">
        <f t="shared" si="6"/>
        <v>3484.7699999999995</v>
      </c>
      <c r="Q231" s="19">
        <v>322.47000000000003</v>
      </c>
      <c r="R231" s="30">
        <f t="shared" si="7"/>
        <v>3162.2999999999993</v>
      </c>
      <c r="S231" s="8"/>
      <c r="T231" s="8"/>
      <c r="U231" s="8"/>
      <c r="V231" s="8"/>
      <c r="W231" s="8"/>
      <c r="X231" s="8"/>
      <c r="Y231" s="8"/>
      <c r="Z231" s="8"/>
      <c r="AA231" s="8"/>
    </row>
    <row r="232" spans="1:27" s="16" customFormat="1" ht="15" customHeight="1">
      <c r="A232" s="32">
        <v>5321</v>
      </c>
      <c r="B232" s="17" t="s">
        <v>365</v>
      </c>
      <c r="C232" s="17" t="s">
        <v>39</v>
      </c>
      <c r="D232" s="32" t="s">
        <v>21</v>
      </c>
      <c r="E232" s="19">
        <v>1855.72</v>
      </c>
      <c r="F232" s="19">
        <v>0</v>
      </c>
      <c r="G232" s="19">
        <v>264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30">
        <f t="shared" si="6"/>
        <v>2119.7200000000003</v>
      </c>
      <c r="Q232" s="19">
        <v>283.97000000000003</v>
      </c>
      <c r="R232" s="30">
        <f t="shared" si="7"/>
        <v>1835.7500000000002</v>
      </c>
      <c r="S232" s="8"/>
      <c r="T232" s="8"/>
      <c r="U232" s="8"/>
      <c r="V232" s="8"/>
      <c r="W232" s="8"/>
      <c r="X232" s="8"/>
      <c r="Y232" s="8"/>
      <c r="Z232" s="8"/>
      <c r="AA232" s="8"/>
    </row>
    <row r="233" spans="1:27" s="16" customFormat="1" ht="15" customHeight="1">
      <c r="A233" s="32">
        <v>6041</v>
      </c>
      <c r="B233" s="17" t="s">
        <v>366</v>
      </c>
      <c r="C233" s="17" t="s">
        <v>122</v>
      </c>
      <c r="D233" s="32" t="s">
        <v>21</v>
      </c>
      <c r="E233" s="19">
        <v>2130.2399999999998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30">
        <f t="shared" si="6"/>
        <v>2130.2399999999998</v>
      </c>
      <c r="Q233" s="19">
        <v>304.73</v>
      </c>
      <c r="R233" s="30">
        <f t="shared" si="7"/>
        <v>1825.5099999999998</v>
      </c>
      <c r="S233" s="8"/>
      <c r="T233" s="8"/>
      <c r="U233" s="8"/>
      <c r="V233" s="8"/>
      <c r="W233" s="8"/>
      <c r="X233" s="8"/>
      <c r="Y233" s="8"/>
      <c r="Z233" s="8"/>
      <c r="AA233" s="8"/>
    </row>
    <row r="234" spans="1:27" s="16" customFormat="1" ht="15" customHeight="1">
      <c r="A234" s="32">
        <v>6104</v>
      </c>
      <c r="B234" s="17" t="s">
        <v>367</v>
      </c>
      <c r="C234" s="17" t="s">
        <v>76</v>
      </c>
      <c r="D234" s="32">
        <v>0</v>
      </c>
      <c r="E234" s="19">
        <v>9759.6</v>
      </c>
      <c r="F234" s="19">
        <v>0</v>
      </c>
      <c r="G234" s="19">
        <v>0</v>
      </c>
      <c r="H234" s="19">
        <v>1301.28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30">
        <f t="shared" si="6"/>
        <v>11060.880000000001</v>
      </c>
      <c r="Q234" s="19">
        <v>2797.57</v>
      </c>
      <c r="R234" s="30">
        <f t="shared" si="7"/>
        <v>8263.3100000000013</v>
      </c>
      <c r="S234" s="8"/>
      <c r="T234" s="8"/>
      <c r="U234" s="8"/>
      <c r="V234" s="8"/>
      <c r="W234" s="8"/>
      <c r="X234" s="8"/>
      <c r="Y234" s="8"/>
      <c r="Z234" s="8"/>
      <c r="AA234" s="8"/>
    </row>
    <row r="235" spans="1:27" s="16" customFormat="1" ht="15" customHeight="1">
      <c r="A235" s="32">
        <v>66</v>
      </c>
      <c r="B235" s="17" t="s">
        <v>368</v>
      </c>
      <c r="C235" s="17" t="s">
        <v>124</v>
      </c>
      <c r="D235" s="32" t="s">
        <v>759</v>
      </c>
      <c r="E235" s="19">
        <v>2811.56</v>
      </c>
      <c r="F235" s="19">
        <v>3377.76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239.55</v>
      </c>
      <c r="N235" s="19">
        <v>0</v>
      </c>
      <c r="O235" s="19">
        <v>0</v>
      </c>
      <c r="P235" s="30">
        <f t="shared" si="6"/>
        <v>6428.87</v>
      </c>
      <c r="Q235" s="19">
        <v>1319.1</v>
      </c>
      <c r="R235" s="30">
        <f t="shared" si="7"/>
        <v>5109.7700000000004</v>
      </c>
      <c r="S235" s="8"/>
      <c r="T235" s="8"/>
      <c r="U235" s="8"/>
      <c r="V235" s="8"/>
      <c r="W235" s="8"/>
      <c r="X235" s="8"/>
      <c r="Y235" s="8"/>
      <c r="Z235" s="8"/>
      <c r="AA235" s="8"/>
    </row>
    <row r="236" spans="1:27" s="16" customFormat="1" ht="15" customHeight="1">
      <c r="A236" s="32">
        <v>5313</v>
      </c>
      <c r="B236" s="17" t="s">
        <v>369</v>
      </c>
      <c r="C236" s="17" t="s">
        <v>41</v>
      </c>
      <c r="D236" s="32" t="s">
        <v>40</v>
      </c>
      <c r="E236" s="19">
        <v>2958.65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30">
        <f t="shared" si="6"/>
        <v>2958.65</v>
      </c>
      <c r="Q236" s="19">
        <v>467.78</v>
      </c>
      <c r="R236" s="30">
        <f t="shared" si="7"/>
        <v>2490.87</v>
      </c>
      <c r="S236" s="8"/>
      <c r="T236" s="8"/>
      <c r="U236" s="8"/>
      <c r="V236" s="8"/>
      <c r="W236" s="8"/>
      <c r="X236" s="8"/>
      <c r="Y236" s="8"/>
      <c r="Z236" s="8"/>
      <c r="AA236" s="8"/>
    </row>
    <row r="237" spans="1:27" s="16" customFormat="1" ht="15" customHeight="1">
      <c r="A237" s="32">
        <v>5912</v>
      </c>
      <c r="B237" s="17" t="s">
        <v>370</v>
      </c>
      <c r="C237" s="17" t="s">
        <v>24</v>
      </c>
      <c r="D237" s="32" t="s">
        <v>21</v>
      </c>
      <c r="E237" s="19">
        <v>4412.47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371.13</v>
      </c>
      <c r="N237" s="19">
        <v>0</v>
      </c>
      <c r="O237" s="19">
        <v>0</v>
      </c>
      <c r="P237" s="30">
        <f t="shared" si="6"/>
        <v>4783.6000000000004</v>
      </c>
      <c r="Q237" s="19">
        <v>738.9</v>
      </c>
      <c r="R237" s="30">
        <f t="shared" si="7"/>
        <v>4044.7000000000003</v>
      </c>
      <c r="S237" s="8"/>
      <c r="T237" s="8"/>
      <c r="U237" s="8"/>
      <c r="V237" s="8"/>
      <c r="W237" s="8"/>
      <c r="X237" s="8"/>
      <c r="Y237" s="8"/>
      <c r="Z237" s="8"/>
      <c r="AA237" s="8"/>
    </row>
    <row r="238" spans="1:27" s="16" customFormat="1" ht="15" customHeight="1">
      <c r="A238" s="32">
        <v>5822</v>
      </c>
      <c r="B238" s="17" t="s">
        <v>371</v>
      </c>
      <c r="C238" s="17" t="s">
        <v>102</v>
      </c>
      <c r="D238" s="32" t="s">
        <v>753</v>
      </c>
      <c r="E238" s="19">
        <v>4500.74</v>
      </c>
      <c r="F238" s="19">
        <v>0</v>
      </c>
      <c r="G238" s="19">
        <v>0</v>
      </c>
      <c r="H238" s="19">
        <v>2300.38</v>
      </c>
      <c r="I238" s="19">
        <v>643.79</v>
      </c>
      <c r="J238" s="19">
        <v>0</v>
      </c>
      <c r="K238" s="19">
        <v>0</v>
      </c>
      <c r="L238" s="19">
        <v>0</v>
      </c>
      <c r="M238" s="19">
        <v>380.21</v>
      </c>
      <c r="N238" s="19">
        <v>0</v>
      </c>
      <c r="O238" s="19">
        <v>0</v>
      </c>
      <c r="P238" s="30">
        <f t="shared" si="6"/>
        <v>7825.12</v>
      </c>
      <c r="Q238" s="19">
        <v>1710.7</v>
      </c>
      <c r="R238" s="30">
        <f t="shared" si="7"/>
        <v>6114.42</v>
      </c>
      <c r="S238" s="8"/>
      <c r="T238" s="8"/>
      <c r="U238" s="8"/>
      <c r="V238" s="8"/>
      <c r="W238" s="8"/>
      <c r="X238" s="8"/>
      <c r="Y238" s="8"/>
      <c r="Z238" s="8"/>
      <c r="AA238" s="8"/>
    </row>
    <row r="239" spans="1:27" s="16" customFormat="1" ht="15" customHeight="1">
      <c r="A239" s="32">
        <v>6023</v>
      </c>
      <c r="B239" s="17" t="s">
        <v>372</v>
      </c>
      <c r="C239" s="17" t="s">
        <v>20</v>
      </c>
      <c r="D239" s="32" t="s">
        <v>770</v>
      </c>
      <c r="E239" s="19">
        <v>645.4</v>
      </c>
      <c r="F239" s="19">
        <v>0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94.6</v>
      </c>
      <c r="M239" s="19">
        <v>0</v>
      </c>
      <c r="N239" s="19">
        <v>0</v>
      </c>
      <c r="O239" s="19">
        <v>0</v>
      </c>
      <c r="P239" s="30">
        <f t="shared" si="6"/>
        <v>740</v>
      </c>
      <c r="Q239" s="19">
        <v>0</v>
      </c>
      <c r="R239" s="30">
        <f t="shared" si="7"/>
        <v>740</v>
      </c>
      <c r="S239" s="8"/>
      <c r="T239" s="8"/>
      <c r="U239" s="8"/>
      <c r="V239" s="8"/>
      <c r="W239" s="8"/>
      <c r="X239" s="8"/>
      <c r="Y239" s="8"/>
      <c r="Z239" s="8"/>
      <c r="AA239" s="8"/>
    </row>
    <row r="240" spans="1:27" s="16" customFormat="1" ht="15" customHeight="1">
      <c r="A240" s="32">
        <v>6272</v>
      </c>
      <c r="B240" s="17" t="s">
        <v>373</v>
      </c>
      <c r="C240" s="17" t="s">
        <v>75</v>
      </c>
      <c r="D240" s="32">
        <v>0</v>
      </c>
      <c r="E240" s="19">
        <v>7319.7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30">
        <f t="shared" si="6"/>
        <v>7319.7</v>
      </c>
      <c r="Q240" s="19">
        <v>1645.41</v>
      </c>
      <c r="R240" s="30">
        <f t="shared" si="7"/>
        <v>5674.29</v>
      </c>
      <c r="S240" s="8"/>
      <c r="T240" s="8"/>
      <c r="U240" s="8"/>
      <c r="V240" s="8"/>
      <c r="W240" s="8"/>
      <c r="X240" s="8"/>
      <c r="Y240" s="8"/>
      <c r="Z240" s="8"/>
      <c r="AA240" s="8"/>
    </row>
    <row r="241" spans="1:27" s="16" customFormat="1" ht="15" customHeight="1">
      <c r="A241" s="32">
        <v>5702</v>
      </c>
      <c r="B241" s="17" t="s">
        <v>374</v>
      </c>
      <c r="C241" s="17" t="s">
        <v>125</v>
      </c>
      <c r="D241" s="32" t="s">
        <v>21</v>
      </c>
      <c r="E241" s="19">
        <v>4993.1899999999996</v>
      </c>
      <c r="F241" s="19">
        <v>0</v>
      </c>
      <c r="G241" s="19">
        <v>264</v>
      </c>
      <c r="H241" s="19">
        <v>0</v>
      </c>
      <c r="I241" s="19">
        <v>0</v>
      </c>
      <c r="J241" s="19">
        <v>166.44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30">
        <f t="shared" si="6"/>
        <v>5423.6299999999992</v>
      </c>
      <c r="Q241" s="19">
        <v>1062.82</v>
      </c>
      <c r="R241" s="30">
        <f t="shared" si="7"/>
        <v>4360.8099999999995</v>
      </c>
      <c r="S241" s="8"/>
      <c r="T241" s="8"/>
      <c r="U241" s="8"/>
      <c r="V241" s="8"/>
      <c r="W241" s="8"/>
      <c r="X241" s="8"/>
      <c r="Y241" s="8"/>
      <c r="Z241" s="8"/>
      <c r="AA241" s="8"/>
    </row>
    <row r="242" spans="1:27" s="16" customFormat="1" ht="15" customHeight="1">
      <c r="A242" s="32">
        <v>6271</v>
      </c>
      <c r="B242" s="17" t="s">
        <v>375</v>
      </c>
      <c r="C242" s="17" t="s">
        <v>20</v>
      </c>
      <c r="D242" s="32">
        <v>0</v>
      </c>
      <c r="E242" s="19">
        <v>905.4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94.6</v>
      </c>
      <c r="M242" s="19">
        <v>0</v>
      </c>
      <c r="N242" s="19">
        <v>0</v>
      </c>
      <c r="O242" s="19">
        <v>0</v>
      </c>
      <c r="P242" s="30">
        <f t="shared" si="6"/>
        <v>1000</v>
      </c>
      <c r="Q242" s="19">
        <v>0</v>
      </c>
      <c r="R242" s="30">
        <f t="shared" si="7"/>
        <v>1000</v>
      </c>
      <c r="S242" s="8"/>
      <c r="T242" s="8"/>
      <c r="U242" s="8"/>
      <c r="V242" s="8"/>
      <c r="W242" s="8"/>
      <c r="X242" s="8"/>
      <c r="Y242" s="8"/>
      <c r="Z242" s="8"/>
      <c r="AA242" s="8"/>
    </row>
    <row r="243" spans="1:27" s="16" customFormat="1" ht="15" customHeight="1">
      <c r="A243" s="32">
        <v>5784</v>
      </c>
      <c r="B243" s="17" t="s">
        <v>376</v>
      </c>
      <c r="C243" s="17" t="s">
        <v>37</v>
      </c>
      <c r="D243" s="32" t="s">
        <v>753</v>
      </c>
      <c r="E243" s="19">
        <v>2487.7199999999998</v>
      </c>
      <c r="F243" s="19">
        <v>0</v>
      </c>
      <c r="G243" s="19">
        <v>0</v>
      </c>
      <c r="H243" s="19">
        <v>304.05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30">
        <f t="shared" si="6"/>
        <v>2791.77</v>
      </c>
      <c r="Q243" s="19">
        <v>276.19</v>
      </c>
      <c r="R243" s="30">
        <f t="shared" si="7"/>
        <v>2515.58</v>
      </c>
      <c r="S243" s="8"/>
      <c r="T243" s="8"/>
      <c r="U243" s="8"/>
      <c r="V243" s="8"/>
      <c r="W243" s="8"/>
      <c r="X243" s="8"/>
      <c r="Y243" s="8"/>
      <c r="Z243" s="8"/>
      <c r="AA243" s="8"/>
    </row>
    <row r="244" spans="1:27" s="16" customFormat="1" ht="15" customHeight="1">
      <c r="A244" s="32">
        <v>5667</v>
      </c>
      <c r="B244" s="17" t="s">
        <v>377</v>
      </c>
      <c r="C244" s="17" t="s">
        <v>83</v>
      </c>
      <c r="D244" s="32" t="s">
        <v>753</v>
      </c>
      <c r="E244" s="19">
        <v>4500.74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4391.82</v>
      </c>
      <c r="L244" s="19">
        <v>0</v>
      </c>
      <c r="M244" s="19">
        <v>0</v>
      </c>
      <c r="N244" s="19">
        <v>0</v>
      </c>
      <c r="O244" s="19">
        <v>0</v>
      </c>
      <c r="P244" s="30">
        <f t="shared" si="6"/>
        <v>8892.56</v>
      </c>
      <c r="Q244" s="19">
        <v>2749.43</v>
      </c>
      <c r="R244" s="30">
        <f t="shared" si="7"/>
        <v>6143.1299999999992</v>
      </c>
      <c r="S244" s="8"/>
      <c r="T244" s="8"/>
      <c r="U244" s="8"/>
      <c r="V244" s="8"/>
      <c r="W244" s="8"/>
      <c r="X244" s="8"/>
      <c r="Y244" s="8"/>
      <c r="Z244" s="8"/>
      <c r="AA244" s="8"/>
    </row>
    <row r="245" spans="1:27" s="16" customFormat="1" ht="15" customHeight="1">
      <c r="A245" s="32">
        <v>5699</v>
      </c>
      <c r="B245" s="17" t="s">
        <v>378</v>
      </c>
      <c r="C245" s="17" t="s">
        <v>24</v>
      </c>
      <c r="D245" s="32" t="s">
        <v>753</v>
      </c>
      <c r="E245" s="19">
        <v>4500.74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276.31</v>
      </c>
      <c r="N245" s="19">
        <v>0</v>
      </c>
      <c r="O245" s="19">
        <v>0</v>
      </c>
      <c r="P245" s="30">
        <f t="shared" si="6"/>
        <v>4777.05</v>
      </c>
      <c r="Q245" s="19">
        <v>714.34</v>
      </c>
      <c r="R245" s="30">
        <f t="shared" si="7"/>
        <v>4062.71</v>
      </c>
      <c r="S245" s="8"/>
      <c r="T245" s="8"/>
      <c r="U245" s="8"/>
      <c r="V245" s="8"/>
      <c r="W245" s="8"/>
      <c r="X245" s="8"/>
      <c r="Y245" s="8"/>
      <c r="Z245" s="8"/>
      <c r="AA245" s="8"/>
    </row>
    <row r="246" spans="1:27" s="16" customFormat="1" ht="15" customHeight="1">
      <c r="A246" s="32">
        <v>4399</v>
      </c>
      <c r="B246" s="17" t="s">
        <v>379</v>
      </c>
      <c r="C246" s="17" t="s">
        <v>116</v>
      </c>
      <c r="D246" s="32" t="s">
        <v>36</v>
      </c>
      <c r="E246" s="19">
        <v>3202.55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30">
        <f t="shared" si="6"/>
        <v>3202.55</v>
      </c>
      <c r="Q246" s="19">
        <v>916.09</v>
      </c>
      <c r="R246" s="30">
        <f t="shared" si="7"/>
        <v>2286.46</v>
      </c>
      <c r="S246" s="8"/>
      <c r="T246" s="8"/>
      <c r="U246" s="8"/>
      <c r="V246" s="8"/>
      <c r="W246" s="8"/>
      <c r="X246" s="8"/>
      <c r="Y246" s="8"/>
      <c r="Z246" s="8"/>
      <c r="AA246" s="8"/>
    </row>
    <row r="247" spans="1:27" s="16" customFormat="1" ht="15" customHeight="1">
      <c r="A247" s="32">
        <v>246</v>
      </c>
      <c r="B247" s="17" t="s">
        <v>380</v>
      </c>
      <c r="C247" s="17" t="s">
        <v>90</v>
      </c>
      <c r="D247" s="32" t="s">
        <v>36</v>
      </c>
      <c r="E247" s="19">
        <v>4194.13</v>
      </c>
      <c r="F247" s="19">
        <v>3072.5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239.55</v>
      </c>
      <c r="N247" s="19">
        <v>0</v>
      </c>
      <c r="O247" s="19">
        <v>0</v>
      </c>
      <c r="P247" s="30">
        <f t="shared" si="6"/>
        <v>7506.18</v>
      </c>
      <c r="Q247" s="19">
        <v>1783.71</v>
      </c>
      <c r="R247" s="30">
        <f t="shared" si="7"/>
        <v>5722.47</v>
      </c>
      <c r="S247" s="8"/>
      <c r="T247" s="8"/>
      <c r="U247" s="8"/>
      <c r="V247" s="8"/>
      <c r="W247" s="8"/>
      <c r="X247" s="8"/>
      <c r="Y247" s="8"/>
      <c r="Z247" s="8"/>
      <c r="AA247" s="8"/>
    </row>
    <row r="248" spans="1:27" s="16" customFormat="1" ht="15" customHeight="1">
      <c r="A248" s="32">
        <v>5479</v>
      </c>
      <c r="B248" s="17" t="s">
        <v>381</v>
      </c>
      <c r="C248" s="17" t="s">
        <v>86</v>
      </c>
      <c r="D248" s="32">
        <v>4</v>
      </c>
      <c r="E248" s="19">
        <v>12687.48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217.34</v>
      </c>
      <c r="N248" s="19">
        <v>0</v>
      </c>
      <c r="O248" s="19">
        <v>0</v>
      </c>
      <c r="P248" s="30">
        <f t="shared" si="6"/>
        <v>12904.82</v>
      </c>
      <c r="Q248" s="19">
        <v>6022.05</v>
      </c>
      <c r="R248" s="30">
        <f t="shared" si="7"/>
        <v>6882.7699999999995</v>
      </c>
      <c r="S248" s="8"/>
      <c r="T248" s="8"/>
      <c r="U248" s="8"/>
      <c r="V248" s="8"/>
      <c r="W248" s="8"/>
      <c r="X248" s="8"/>
      <c r="Y248" s="8"/>
      <c r="Z248" s="8"/>
      <c r="AA248" s="8"/>
    </row>
    <row r="249" spans="1:27" s="16" customFormat="1" ht="15" customHeight="1">
      <c r="A249" s="32">
        <v>5890</v>
      </c>
      <c r="B249" s="17" t="s">
        <v>382</v>
      </c>
      <c r="C249" s="17" t="s">
        <v>84</v>
      </c>
      <c r="D249" s="32" t="s">
        <v>21</v>
      </c>
      <c r="E249" s="19">
        <v>4993.1899999999996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4391.82</v>
      </c>
      <c r="L249" s="19">
        <v>0</v>
      </c>
      <c r="M249" s="19">
        <v>244.7</v>
      </c>
      <c r="N249" s="19">
        <v>0</v>
      </c>
      <c r="O249" s="19">
        <v>0</v>
      </c>
      <c r="P249" s="30">
        <f t="shared" si="6"/>
        <v>9629.7099999999991</v>
      </c>
      <c r="Q249" s="19">
        <v>2284.5700000000002</v>
      </c>
      <c r="R249" s="30">
        <f t="shared" si="7"/>
        <v>7345.1399999999994</v>
      </c>
      <c r="S249" s="8"/>
      <c r="T249" s="8"/>
      <c r="U249" s="8"/>
      <c r="V249" s="8"/>
      <c r="W249" s="8"/>
      <c r="X249" s="8"/>
      <c r="Y249" s="8"/>
      <c r="Z249" s="8"/>
      <c r="AA249" s="8"/>
    </row>
    <row r="250" spans="1:27" s="16" customFormat="1" ht="15" customHeight="1">
      <c r="A250" s="32">
        <v>5280</v>
      </c>
      <c r="B250" s="17" t="s">
        <v>383</v>
      </c>
      <c r="C250" s="17" t="s">
        <v>126</v>
      </c>
      <c r="D250" s="32" t="s">
        <v>753</v>
      </c>
      <c r="E250" s="19">
        <v>3295.49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425.06</v>
      </c>
      <c r="N250" s="19">
        <v>0</v>
      </c>
      <c r="O250" s="19">
        <v>0</v>
      </c>
      <c r="P250" s="30">
        <f t="shared" si="6"/>
        <v>3720.5499999999997</v>
      </c>
      <c r="Q250" s="19">
        <v>382.66</v>
      </c>
      <c r="R250" s="30">
        <f t="shared" si="7"/>
        <v>3337.89</v>
      </c>
      <c r="S250" s="8"/>
      <c r="T250" s="8"/>
      <c r="U250" s="8"/>
      <c r="V250" s="8"/>
      <c r="W250" s="8"/>
      <c r="X250" s="8"/>
      <c r="Y250" s="8"/>
      <c r="Z250" s="8"/>
      <c r="AA250" s="8"/>
    </row>
    <row r="251" spans="1:27" s="16" customFormat="1" ht="15" customHeight="1">
      <c r="A251" s="32">
        <v>5987</v>
      </c>
      <c r="B251" s="17" t="s">
        <v>384</v>
      </c>
      <c r="C251" s="17" t="s">
        <v>24</v>
      </c>
      <c r="D251" s="32" t="s">
        <v>21</v>
      </c>
      <c r="E251" s="19">
        <v>4412.47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v>0</v>
      </c>
      <c r="P251" s="30">
        <f t="shared" si="6"/>
        <v>4412.47</v>
      </c>
      <c r="Q251" s="19">
        <v>684.9</v>
      </c>
      <c r="R251" s="30">
        <f t="shared" si="7"/>
        <v>3727.57</v>
      </c>
      <c r="S251" s="8"/>
      <c r="T251" s="8"/>
      <c r="U251" s="8"/>
      <c r="V251" s="8"/>
      <c r="W251" s="8"/>
      <c r="X251" s="8"/>
      <c r="Y251" s="8"/>
      <c r="Z251" s="8"/>
      <c r="AA251" s="8"/>
    </row>
    <row r="252" spans="1:27" s="16" customFormat="1" ht="15" customHeight="1">
      <c r="A252" s="32">
        <v>5887</v>
      </c>
      <c r="B252" s="17" t="s">
        <v>385</v>
      </c>
      <c r="C252" s="17" t="s">
        <v>84</v>
      </c>
      <c r="D252" s="32" t="s">
        <v>21</v>
      </c>
      <c r="E252" s="19">
        <v>4993.1899999999996</v>
      </c>
      <c r="F252" s="19">
        <v>0</v>
      </c>
      <c r="G252" s="19">
        <v>0</v>
      </c>
      <c r="H252" s="19">
        <v>1109.5999999999999</v>
      </c>
      <c r="I252" s="19">
        <v>0</v>
      </c>
      <c r="J252" s="19">
        <v>0</v>
      </c>
      <c r="K252" s="19">
        <v>0</v>
      </c>
      <c r="L252" s="19">
        <v>0</v>
      </c>
      <c r="M252" s="19">
        <v>75.94</v>
      </c>
      <c r="N252" s="19">
        <v>0</v>
      </c>
      <c r="O252" s="19">
        <v>0</v>
      </c>
      <c r="P252" s="30">
        <f t="shared" si="6"/>
        <v>6178.7299999999987</v>
      </c>
      <c r="Q252" s="19">
        <v>1291.52</v>
      </c>
      <c r="R252" s="30">
        <f t="shared" si="7"/>
        <v>4887.2099999999991</v>
      </c>
      <c r="S252" s="8"/>
      <c r="T252" s="8"/>
      <c r="U252" s="8"/>
      <c r="V252" s="8"/>
      <c r="W252" s="8"/>
      <c r="X252" s="8"/>
      <c r="Y252" s="8"/>
      <c r="Z252" s="8"/>
      <c r="AA252" s="8"/>
    </row>
    <row r="253" spans="1:27" s="16" customFormat="1" ht="15" customHeight="1">
      <c r="A253" s="32">
        <v>5575</v>
      </c>
      <c r="B253" s="17" t="s">
        <v>386</v>
      </c>
      <c r="C253" s="17" t="s">
        <v>76</v>
      </c>
      <c r="D253" s="32">
        <v>0</v>
      </c>
      <c r="E253" s="19">
        <v>9759.6</v>
      </c>
      <c r="F253" s="19">
        <v>0</v>
      </c>
      <c r="G253" s="19">
        <v>0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129.19999999999999</v>
      </c>
      <c r="N253" s="19">
        <v>0</v>
      </c>
      <c r="O253" s="19">
        <v>0</v>
      </c>
      <c r="P253" s="30">
        <f t="shared" si="6"/>
        <v>9888.8000000000011</v>
      </c>
      <c r="Q253" s="19">
        <v>2439.7199999999998</v>
      </c>
      <c r="R253" s="30">
        <f t="shared" si="7"/>
        <v>7449.0800000000017</v>
      </c>
      <c r="S253" s="8"/>
      <c r="T253" s="8"/>
      <c r="U253" s="8"/>
      <c r="V253" s="8"/>
      <c r="W253" s="8"/>
      <c r="X253" s="8"/>
      <c r="Y253" s="8"/>
      <c r="Z253" s="8"/>
      <c r="AA253" s="8"/>
    </row>
    <row r="254" spans="1:27" s="16" customFormat="1" ht="15" customHeight="1">
      <c r="A254" s="32">
        <v>294</v>
      </c>
      <c r="B254" s="17" t="s">
        <v>387</v>
      </c>
      <c r="C254" s="17" t="s">
        <v>121</v>
      </c>
      <c r="D254" s="32" t="s">
        <v>36</v>
      </c>
      <c r="E254" s="19">
        <v>2398.9899999999998</v>
      </c>
      <c r="F254" s="19">
        <v>1329.95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30">
        <f t="shared" si="6"/>
        <v>3728.9399999999996</v>
      </c>
      <c r="Q254" s="19">
        <v>1476.01</v>
      </c>
      <c r="R254" s="30">
        <f t="shared" si="7"/>
        <v>2252.9299999999994</v>
      </c>
      <c r="S254" s="8"/>
      <c r="T254" s="8"/>
      <c r="U254" s="8"/>
      <c r="V254" s="8"/>
      <c r="W254" s="8"/>
      <c r="X254" s="8"/>
      <c r="Y254" s="8"/>
      <c r="Z254" s="8"/>
      <c r="AA254" s="8"/>
    </row>
    <row r="255" spans="1:27" s="16" customFormat="1" ht="15" customHeight="1">
      <c r="A255" s="32">
        <v>5918</v>
      </c>
      <c r="B255" s="17" t="s">
        <v>388</v>
      </c>
      <c r="C255" s="17" t="s">
        <v>24</v>
      </c>
      <c r="D255" s="32" t="s">
        <v>21</v>
      </c>
      <c r="E255" s="19">
        <v>4412.47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149.02000000000001</v>
      </c>
      <c r="N255" s="19">
        <v>0</v>
      </c>
      <c r="O255" s="19">
        <v>0</v>
      </c>
      <c r="P255" s="30">
        <f t="shared" si="6"/>
        <v>4561.4900000000007</v>
      </c>
      <c r="Q255" s="19">
        <v>642.25</v>
      </c>
      <c r="R255" s="30">
        <f t="shared" si="7"/>
        <v>3919.2400000000007</v>
      </c>
      <c r="S255" s="8"/>
      <c r="T255" s="8"/>
      <c r="U255" s="8"/>
      <c r="V255" s="8"/>
      <c r="W255" s="8"/>
      <c r="X255" s="8"/>
      <c r="Y255" s="8"/>
      <c r="Z255" s="8"/>
      <c r="AA255" s="8"/>
    </row>
    <row r="256" spans="1:27" s="16" customFormat="1" ht="15" customHeight="1">
      <c r="A256" s="32">
        <v>4730</v>
      </c>
      <c r="B256" s="17" t="s">
        <v>389</v>
      </c>
      <c r="C256" s="17" t="s">
        <v>93</v>
      </c>
      <c r="D256" s="32" t="s">
        <v>755</v>
      </c>
      <c r="E256" s="19">
        <v>6301.74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30">
        <f t="shared" si="6"/>
        <v>6301.74</v>
      </c>
      <c r="Q256" s="19">
        <v>1366.43</v>
      </c>
      <c r="R256" s="30">
        <f t="shared" si="7"/>
        <v>4935.3099999999995</v>
      </c>
      <c r="S256" s="8"/>
      <c r="T256" s="8"/>
      <c r="U256" s="8"/>
      <c r="V256" s="8"/>
      <c r="W256" s="8"/>
      <c r="X256" s="8"/>
      <c r="Y256" s="8"/>
      <c r="Z256" s="8"/>
      <c r="AA256" s="8"/>
    </row>
    <row r="257" spans="1:27" s="16" customFormat="1" ht="15" customHeight="1">
      <c r="A257" s="32">
        <v>4986</v>
      </c>
      <c r="B257" s="17" t="s">
        <v>390</v>
      </c>
      <c r="C257" s="17" t="s">
        <v>127</v>
      </c>
      <c r="D257" s="32" t="s">
        <v>755</v>
      </c>
      <c r="E257" s="19">
        <v>6301.74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30">
        <f t="shared" si="6"/>
        <v>6301.74</v>
      </c>
      <c r="Q257" s="19">
        <v>1605.54</v>
      </c>
      <c r="R257" s="30">
        <f t="shared" si="7"/>
        <v>4696.2</v>
      </c>
      <c r="S257" s="8"/>
      <c r="T257" s="8"/>
      <c r="U257" s="8"/>
      <c r="V257" s="8"/>
      <c r="W257" s="8"/>
      <c r="X257" s="8"/>
      <c r="Y257" s="8"/>
      <c r="Z257" s="8"/>
      <c r="AA257" s="8"/>
    </row>
    <row r="258" spans="1:27" s="16" customFormat="1" ht="15" customHeight="1">
      <c r="A258" s="32">
        <v>6283</v>
      </c>
      <c r="B258" s="17" t="s">
        <v>391</v>
      </c>
      <c r="C258" s="17" t="s">
        <v>76</v>
      </c>
      <c r="D258" s="32">
        <v>0</v>
      </c>
      <c r="E258" s="19">
        <v>9759.6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30">
        <f t="shared" si="6"/>
        <v>9759.6</v>
      </c>
      <c r="Q258" s="19">
        <v>2439.7199999999998</v>
      </c>
      <c r="R258" s="30">
        <f t="shared" si="7"/>
        <v>7319.880000000001</v>
      </c>
      <c r="S258" s="8"/>
      <c r="T258" s="8"/>
      <c r="U258" s="8"/>
      <c r="V258" s="8"/>
      <c r="W258" s="8"/>
      <c r="X258" s="8"/>
      <c r="Y258" s="8"/>
      <c r="Z258" s="8"/>
      <c r="AA258" s="8"/>
    </row>
    <row r="259" spans="1:27" s="16" customFormat="1" ht="15" customHeight="1">
      <c r="A259" s="32">
        <v>496</v>
      </c>
      <c r="B259" s="17" t="s">
        <v>392</v>
      </c>
      <c r="C259" s="17" t="s">
        <v>90</v>
      </c>
      <c r="D259" s="32" t="s">
        <v>755</v>
      </c>
      <c r="E259" s="19">
        <v>4031.26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276.31</v>
      </c>
      <c r="N259" s="19">
        <v>0</v>
      </c>
      <c r="O259" s="19">
        <v>0</v>
      </c>
      <c r="P259" s="30">
        <f t="shared" si="6"/>
        <v>4307.5700000000006</v>
      </c>
      <c r="Q259" s="19">
        <v>652.03</v>
      </c>
      <c r="R259" s="30">
        <f t="shared" si="7"/>
        <v>3655.5400000000009</v>
      </c>
      <c r="S259" s="8"/>
      <c r="T259" s="8"/>
      <c r="U259" s="8"/>
      <c r="V259" s="8"/>
      <c r="W259" s="8"/>
      <c r="X259" s="8"/>
      <c r="Y259" s="8"/>
      <c r="Z259" s="8"/>
      <c r="AA259" s="8"/>
    </row>
    <row r="260" spans="1:27" s="16" customFormat="1" ht="15" customHeight="1">
      <c r="A260" s="32">
        <v>188</v>
      </c>
      <c r="B260" s="17" t="s">
        <v>393</v>
      </c>
      <c r="C260" s="17" t="s">
        <v>90</v>
      </c>
      <c r="D260" s="32" t="s">
        <v>36</v>
      </c>
      <c r="E260" s="19">
        <v>4194.13</v>
      </c>
      <c r="F260" s="19">
        <v>5371.01</v>
      </c>
      <c r="G260" s="19">
        <v>0</v>
      </c>
      <c r="H260" s="19">
        <v>3188.38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30">
        <f t="shared" si="6"/>
        <v>12753.52</v>
      </c>
      <c r="Q260" s="19">
        <v>3263.05</v>
      </c>
      <c r="R260" s="30">
        <f t="shared" si="7"/>
        <v>9490.4700000000012</v>
      </c>
      <c r="S260" s="8"/>
      <c r="T260" s="8"/>
      <c r="U260" s="8"/>
      <c r="V260" s="8"/>
      <c r="W260" s="8"/>
      <c r="X260" s="8"/>
      <c r="Y260" s="8"/>
      <c r="Z260" s="8"/>
      <c r="AA260" s="8"/>
    </row>
    <row r="261" spans="1:27" s="16" customFormat="1" ht="15" customHeight="1">
      <c r="A261" s="32">
        <v>6326</v>
      </c>
      <c r="B261" s="17" t="s">
        <v>763</v>
      </c>
      <c r="C261" s="17" t="s">
        <v>86</v>
      </c>
      <c r="D261" s="32">
        <v>2</v>
      </c>
      <c r="E261" s="19">
        <v>6343.75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/>
      <c r="O261" s="19">
        <v>0</v>
      </c>
      <c r="P261" s="30">
        <f t="shared" si="6"/>
        <v>6343.75</v>
      </c>
      <c r="Q261" s="19">
        <v>1377.24</v>
      </c>
      <c r="R261" s="30">
        <f t="shared" si="7"/>
        <v>4966.51</v>
      </c>
      <c r="S261" s="8"/>
      <c r="T261" s="8"/>
      <c r="U261" s="8"/>
      <c r="V261" s="8"/>
      <c r="W261" s="8"/>
      <c r="X261" s="8"/>
      <c r="Y261" s="8"/>
      <c r="Z261" s="8"/>
      <c r="AA261" s="8"/>
    </row>
    <row r="262" spans="1:27" s="16" customFormat="1" ht="15" customHeight="1">
      <c r="A262" s="32">
        <v>57</v>
      </c>
      <c r="B262" s="17" t="s">
        <v>394</v>
      </c>
      <c r="C262" s="17" t="s">
        <v>128</v>
      </c>
      <c r="D262" s="32" t="s">
        <v>755</v>
      </c>
      <c r="E262" s="19">
        <v>9714.27</v>
      </c>
      <c r="F262" s="19">
        <v>0</v>
      </c>
      <c r="G262" s="19">
        <v>0</v>
      </c>
      <c r="H262" s="19">
        <v>5117.62</v>
      </c>
      <c r="I262" s="19">
        <v>0</v>
      </c>
      <c r="J262" s="19">
        <v>0</v>
      </c>
      <c r="K262" s="19">
        <v>6224.1699999999992</v>
      </c>
      <c r="L262" s="19">
        <v>0</v>
      </c>
      <c r="M262" s="19">
        <v>0</v>
      </c>
      <c r="N262" s="19">
        <v>0</v>
      </c>
      <c r="O262" s="19">
        <v>0</v>
      </c>
      <c r="P262" s="30">
        <f t="shared" si="6"/>
        <v>21056.059999999998</v>
      </c>
      <c r="Q262" s="19">
        <v>5494.11</v>
      </c>
      <c r="R262" s="30">
        <f t="shared" si="7"/>
        <v>15561.949999999997</v>
      </c>
      <c r="S262" s="8"/>
      <c r="T262" s="8"/>
      <c r="U262" s="8"/>
      <c r="V262" s="8"/>
      <c r="W262" s="8"/>
      <c r="X262" s="8"/>
      <c r="Y262" s="8"/>
      <c r="Z262" s="8"/>
      <c r="AA262" s="8"/>
    </row>
    <row r="263" spans="1:27" s="16" customFormat="1" ht="15" customHeight="1">
      <c r="A263" s="32">
        <v>5826</v>
      </c>
      <c r="B263" s="17" t="s">
        <v>395</v>
      </c>
      <c r="C263" s="17" t="s">
        <v>102</v>
      </c>
      <c r="D263" s="32" t="s">
        <v>753</v>
      </c>
      <c r="E263" s="19">
        <v>4500.74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123.82</v>
      </c>
      <c r="N263" s="19">
        <v>0</v>
      </c>
      <c r="O263" s="19">
        <v>0</v>
      </c>
      <c r="P263" s="30">
        <f t="shared" si="6"/>
        <v>4624.5599999999995</v>
      </c>
      <c r="Q263" s="19">
        <v>1918.77</v>
      </c>
      <c r="R263" s="30">
        <f t="shared" si="7"/>
        <v>2705.7899999999995</v>
      </c>
      <c r="S263" s="8"/>
      <c r="T263" s="8"/>
      <c r="U263" s="8"/>
      <c r="V263" s="8"/>
      <c r="W263" s="8"/>
      <c r="X263" s="8"/>
      <c r="Y263" s="8"/>
      <c r="Z263" s="8"/>
      <c r="AA263" s="8"/>
    </row>
    <row r="264" spans="1:27" s="16" customFormat="1" ht="15" customHeight="1">
      <c r="A264" s="32">
        <v>4746</v>
      </c>
      <c r="B264" s="17" t="s">
        <v>396</v>
      </c>
      <c r="C264" s="17" t="s">
        <v>113</v>
      </c>
      <c r="D264" s="32" t="s">
        <v>36</v>
      </c>
      <c r="E264" s="19">
        <v>7606.35</v>
      </c>
      <c r="F264" s="19">
        <v>518.46</v>
      </c>
      <c r="G264" s="19">
        <v>0</v>
      </c>
      <c r="H264" s="19">
        <v>0</v>
      </c>
      <c r="I264" s="19">
        <v>0</v>
      </c>
      <c r="J264" s="19">
        <v>0</v>
      </c>
      <c r="K264" s="19">
        <v>5855.76</v>
      </c>
      <c r="L264" s="19">
        <v>0</v>
      </c>
      <c r="M264" s="19">
        <v>0</v>
      </c>
      <c r="N264" s="19">
        <v>0</v>
      </c>
      <c r="O264" s="19">
        <v>0</v>
      </c>
      <c r="P264" s="30">
        <f t="shared" si="6"/>
        <v>13980.57</v>
      </c>
      <c r="Q264" s="19">
        <v>5926.41</v>
      </c>
      <c r="R264" s="30">
        <f t="shared" si="7"/>
        <v>8054.16</v>
      </c>
      <c r="S264" s="8"/>
      <c r="T264" s="8"/>
      <c r="U264" s="8"/>
      <c r="V264" s="8"/>
      <c r="W264" s="8"/>
      <c r="X264" s="8"/>
      <c r="Y264" s="8"/>
      <c r="Z264" s="8"/>
      <c r="AA264" s="8"/>
    </row>
    <row r="265" spans="1:27" s="16" customFormat="1" ht="15" customHeight="1">
      <c r="A265" s="32">
        <v>6239</v>
      </c>
      <c r="B265" s="17" t="s">
        <v>397</v>
      </c>
      <c r="C265" s="17" t="s">
        <v>72</v>
      </c>
      <c r="D265" s="32" t="s">
        <v>21</v>
      </c>
      <c r="E265" s="19">
        <v>1855.72</v>
      </c>
      <c r="F265" s="19">
        <v>0</v>
      </c>
      <c r="G265" s="19">
        <v>0</v>
      </c>
      <c r="H265" s="19">
        <v>0</v>
      </c>
      <c r="I265" s="19">
        <v>0</v>
      </c>
      <c r="J265" s="19">
        <v>0</v>
      </c>
      <c r="K265" s="19">
        <v>0</v>
      </c>
      <c r="L265" s="19">
        <v>0</v>
      </c>
      <c r="M265" s="19">
        <v>198.69</v>
      </c>
      <c r="N265" s="19">
        <v>0</v>
      </c>
      <c r="O265" s="19">
        <v>0</v>
      </c>
      <c r="P265" s="30">
        <f t="shared" si="6"/>
        <v>2054.41</v>
      </c>
      <c r="Q265" s="19">
        <v>152.21</v>
      </c>
      <c r="R265" s="30">
        <f t="shared" si="7"/>
        <v>1902.1999999999998</v>
      </c>
      <c r="S265" s="8"/>
      <c r="T265" s="8"/>
      <c r="U265" s="8"/>
      <c r="V265" s="8"/>
      <c r="W265" s="8"/>
      <c r="X265" s="8"/>
      <c r="Y265" s="8"/>
      <c r="Z265" s="8"/>
      <c r="AA265" s="8"/>
    </row>
    <row r="266" spans="1:27" s="16" customFormat="1" ht="15" customHeight="1">
      <c r="A266" s="32">
        <v>6227</v>
      </c>
      <c r="B266" s="17" t="s">
        <v>398</v>
      </c>
      <c r="C266" s="17" t="s">
        <v>72</v>
      </c>
      <c r="D266" s="32" t="s">
        <v>21</v>
      </c>
      <c r="E266" s="19">
        <v>1855.72</v>
      </c>
      <c r="F266" s="19">
        <v>0</v>
      </c>
      <c r="G266" s="19">
        <v>264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30">
        <f t="shared" si="6"/>
        <v>2119.7200000000003</v>
      </c>
      <c r="Q266" s="19">
        <v>293.36</v>
      </c>
      <c r="R266" s="30">
        <f t="shared" si="7"/>
        <v>1826.3600000000001</v>
      </c>
      <c r="S266" s="8"/>
      <c r="T266" s="8"/>
      <c r="U266" s="8"/>
      <c r="V266" s="8"/>
      <c r="W266" s="8"/>
      <c r="X266" s="8"/>
      <c r="Y266" s="8"/>
      <c r="Z266" s="8"/>
      <c r="AA266" s="8"/>
    </row>
    <row r="267" spans="1:27" s="16" customFormat="1" ht="15" customHeight="1">
      <c r="A267" s="32">
        <v>6266</v>
      </c>
      <c r="B267" s="17" t="s">
        <v>399</v>
      </c>
      <c r="C267" s="17" t="s">
        <v>76</v>
      </c>
      <c r="D267" s="32">
        <v>0</v>
      </c>
      <c r="E267" s="19">
        <v>9759.6</v>
      </c>
      <c r="F267" s="19">
        <v>0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5693.1</v>
      </c>
      <c r="P267" s="30">
        <f t="shared" si="6"/>
        <v>15452.7</v>
      </c>
      <c r="Q267" s="19">
        <v>2439.7199999999998</v>
      </c>
      <c r="R267" s="30">
        <f t="shared" si="7"/>
        <v>13012.980000000001</v>
      </c>
      <c r="S267" s="8"/>
      <c r="T267" s="8"/>
      <c r="U267" s="8"/>
      <c r="V267" s="8"/>
      <c r="W267" s="8"/>
      <c r="X267" s="8"/>
      <c r="Y267" s="8"/>
      <c r="Z267" s="8"/>
      <c r="AA267" s="8"/>
    </row>
    <row r="268" spans="1:27" s="16" customFormat="1" ht="15" customHeight="1">
      <c r="A268" s="32">
        <v>4377</v>
      </c>
      <c r="B268" s="17" t="s">
        <v>400</v>
      </c>
      <c r="C268" s="17" t="s">
        <v>123</v>
      </c>
      <c r="D268" s="32" t="s">
        <v>760</v>
      </c>
      <c r="E268" s="19">
        <v>4217.3599999999997</v>
      </c>
      <c r="F268" s="19">
        <v>744.11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30">
        <f t="shared" ref="P268:P331" si="8">SUM(E268:O268)</f>
        <v>4961.4699999999993</v>
      </c>
      <c r="Q268" s="19">
        <v>868</v>
      </c>
      <c r="R268" s="30">
        <f t="shared" ref="R268:R331" si="9">SUM(P268-Q268)</f>
        <v>4093.4699999999993</v>
      </c>
      <c r="S268" s="8"/>
      <c r="T268" s="8"/>
      <c r="U268" s="8"/>
      <c r="V268" s="8"/>
      <c r="W268" s="8"/>
      <c r="X268" s="8"/>
      <c r="Y268" s="8"/>
      <c r="Z268" s="8"/>
      <c r="AA268" s="8"/>
    </row>
    <row r="269" spans="1:27" s="16" customFormat="1" ht="15" customHeight="1">
      <c r="A269" s="32">
        <v>4473</v>
      </c>
      <c r="B269" s="17" t="s">
        <v>401</v>
      </c>
      <c r="C269" s="17" t="s">
        <v>90</v>
      </c>
      <c r="D269" s="32" t="s">
        <v>36</v>
      </c>
      <c r="E269" s="19">
        <v>4194.13</v>
      </c>
      <c r="F269" s="19">
        <v>1896.84</v>
      </c>
      <c r="G269" s="19">
        <v>0</v>
      </c>
      <c r="H269" s="19">
        <v>0</v>
      </c>
      <c r="I269" s="19">
        <v>0</v>
      </c>
      <c r="J269" s="19">
        <v>0</v>
      </c>
      <c r="K269" s="19">
        <v>499.29</v>
      </c>
      <c r="L269" s="19">
        <v>0</v>
      </c>
      <c r="M269" s="19">
        <v>239.55</v>
      </c>
      <c r="N269" s="19">
        <v>0</v>
      </c>
      <c r="O269" s="19">
        <v>0</v>
      </c>
      <c r="P269" s="30">
        <f t="shared" si="8"/>
        <v>6829.81</v>
      </c>
      <c r="Q269" s="19">
        <v>2845.63</v>
      </c>
      <c r="R269" s="30">
        <f t="shared" si="9"/>
        <v>3984.1800000000003</v>
      </c>
      <c r="S269" s="8"/>
      <c r="T269" s="8"/>
      <c r="U269" s="8"/>
      <c r="V269" s="8"/>
      <c r="W269" s="8"/>
      <c r="X269" s="8"/>
      <c r="Y269" s="8"/>
      <c r="Z269" s="8"/>
      <c r="AA269" s="8"/>
    </row>
    <row r="270" spans="1:27" s="16" customFormat="1" ht="15" customHeight="1">
      <c r="A270" s="32">
        <v>5024</v>
      </c>
      <c r="B270" s="17" t="s">
        <v>402</v>
      </c>
      <c r="C270" s="17" t="s">
        <v>41</v>
      </c>
      <c r="D270" s="32" t="s">
        <v>36</v>
      </c>
      <c r="E270" s="19">
        <v>3202.55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222.11</v>
      </c>
      <c r="N270" s="19">
        <v>0</v>
      </c>
      <c r="O270" s="19">
        <v>0</v>
      </c>
      <c r="P270" s="30">
        <f t="shared" si="8"/>
        <v>3424.6600000000003</v>
      </c>
      <c r="Q270" s="19">
        <v>533.82000000000005</v>
      </c>
      <c r="R270" s="30">
        <f t="shared" si="9"/>
        <v>2890.84</v>
      </c>
      <c r="S270" s="8"/>
      <c r="T270" s="8"/>
      <c r="U270" s="8"/>
      <c r="V270" s="8"/>
      <c r="W270" s="8"/>
      <c r="X270" s="8"/>
      <c r="Y270" s="8"/>
      <c r="Z270" s="8"/>
      <c r="AA270" s="8"/>
    </row>
    <row r="271" spans="1:27" s="16" customFormat="1" ht="15" customHeight="1">
      <c r="A271" s="32">
        <v>6382</v>
      </c>
      <c r="B271" s="17" t="s">
        <v>403</v>
      </c>
      <c r="C271" s="17" t="s">
        <v>106</v>
      </c>
      <c r="D271" s="32" t="s">
        <v>21</v>
      </c>
      <c r="E271" s="19">
        <v>330.12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30">
        <f t="shared" si="8"/>
        <v>330.12</v>
      </c>
      <c r="Q271" s="19">
        <v>23.71</v>
      </c>
      <c r="R271" s="30">
        <f t="shared" si="9"/>
        <v>306.41000000000003</v>
      </c>
      <c r="S271" s="8"/>
      <c r="T271" s="8"/>
      <c r="U271" s="8"/>
      <c r="V271" s="8"/>
      <c r="W271" s="8"/>
      <c r="X271" s="8"/>
      <c r="Y271" s="8"/>
      <c r="Z271" s="8"/>
      <c r="AA271" s="8"/>
    </row>
    <row r="272" spans="1:27" s="16" customFormat="1" ht="15" customHeight="1">
      <c r="A272" s="32">
        <v>5904</v>
      </c>
      <c r="B272" s="17" t="s">
        <v>404</v>
      </c>
      <c r="C272" s="17" t="s">
        <v>37</v>
      </c>
      <c r="D272" s="32" t="s">
        <v>21</v>
      </c>
      <c r="E272" s="19">
        <v>2438.92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30">
        <f t="shared" si="8"/>
        <v>2438.92</v>
      </c>
      <c r="Q272" s="19">
        <v>214.24</v>
      </c>
      <c r="R272" s="30">
        <f t="shared" si="9"/>
        <v>2224.6800000000003</v>
      </c>
      <c r="S272" s="8"/>
      <c r="T272" s="8"/>
      <c r="U272" s="8"/>
      <c r="V272" s="8"/>
      <c r="W272" s="8"/>
      <c r="X272" s="8"/>
      <c r="Y272" s="8"/>
      <c r="Z272" s="8"/>
      <c r="AA272" s="8"/>
    </row>
    <row r="273" spans="1:27" s="16" customFormat="1" ht="15" customHeight="1">
      <c r="A273" s="32">
        <v>6319</v>
      </c>
      <c r="B273" s="17" t="s">
        <v>405</v>
      </c>
      <c r="C273" s="17" t="s">
        <v>77</v>
      </c>
      <c r="D273" s="32">
        <v>0</v>
      </c>
      <c r="E273" s="19">
        <v>2927.88</v>
      </c>
      <c r="F273" s="19">
        <v>0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30">
        <f t="shared" si="8"/>
        <v>2927.88</v>
      </c>
      <c r="Q273" s="19">
        <v>296.51</v>
      </c>
      <c r="R273" s="30">
        <f t="shared" si="9"/>
        <v>2631.37</v>
      </c>
      <c r="S273" s="8"/>
      <c r="T273" s="8"/>
      <c r="U273" s="8"/>
      <c r="V273" s="8"/>
      <c r="W273" s="8"/>
      <c r="X273" s="8"/>
      <c r="Y273" s="8"/>
      <c r="Z273" s="8"/>
      <c r="AA273" s="8"/>
    </row>
    <row r="274" spans="1:27" s="16" customFormat="1" ht="15" customHeight="1">
      <c r="A274" s="32">
        <v>4458</v>
      </c>
      <c r="B274" s="17" t="s">
        <v>406</v>
      </c>
      <c r="C274" s="17" t="s">
        <v>72</v>
      </c>
      <c r="D274" s="32" t="s">
        <v>36</v>
      </c>
      <c r="E274" s="19">
        <v>2089.84</v>
      </c>
      <c r="F274" s="19">
        <v>722.47</v>
      </c>
      <c r="G274" s="19">
        <v>0</v>
      </c>
      <c r="H274" s="19">
        <v>0</v>
      </c>
      <c r="I274" s="19">
        <v>916.97</v>
      </c>
      <c r="J274" s="19">
        <v>0</v>
      </c>
      <c r="K274" s="19">
        <v>1500</v>
      </c>
      <c r="L274" s="19">
        <v>0</v>
      </c>
      <c r="M274" s="19">
        <v>313.5</v>
      </c>
      <c r="N274" s="19">
        <v>0</v>
      </c>
      <c r="O274" s="19">
        <v>0</v>
      </c>
      <c r="P274" s="30">
        <f t="shared" si="8"/>
        <v>5542.7800000000007</v>
      </c>
      <c r="Q274" s="19">
        <v>876.99</v>
      </c>
      <c r="R274" s="30">
        <f t="shared" si="9"/>
        <v>4665.7900000000009</v>
      </c>
      <c r="S274" s="8"/>
      <c r="T274" s="8"/>
      <c r="U274" s="8"/>
      <c r="V274" s="8"/>
      <c r="W274" s="8"/>
      <c r="X274" s="8"/>
      <c r="Y274" s="8"/>
      <c r="Z274" s="8"/>
      <c r="AA274" s="8"/>
    </row>
    <row r="275" spans="1:27" s="16" customFormat="1" ht="15" customHeight="1">
      <c r="A275" s="32">
        <v>5451</v>
      </c>
      <c r="B275" s="17" t="s">
        <v>407</v>
      </c>
      <c r="C275" s="17" t="s">
        <v>39</v>
      </c>
      <c r="D275" s="32" t="s">
        <v>21</v>
      </c>
      <c r="E275" s="19">
        <v>2119.7199999999998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30">
        <f t="shared" si="8"/>
        <v>2119.7199999999998</v>
      </c>
      <c r="Q275" s="19">
        <v>197.97</v>
      </c>
      <c r="R275" s="30">
        <f t="shared" si="9"/>
        <v>1921.7499999999998</v>
      </c>
      <c r="S275" s="8"/>
      <c r="T275" s="8"/>
      <c r="U275" s="8"/>
      <c r="V275" s="8"/>
      <c r="W275" s="8"/>
      <c r="X275" s="8"/>
      <c r="Y275" s="8"/>
      <c r="Z275" s="8"/>
      <c r="AA275" s="8"/>
    </row>
    <row r="276" spans="1:27" s="16" customFormat="1" ht="15" customHeight="1">
      <c r="A276" s="32">
        <v>6044</v>
      </c>
      <c r="B276" s="17" t="s">
        <v>408</v>
      </c>
      <c r="C276" s="17" t="s">
        <v>129</v>
      </c>
      <c r="D276" s="32" t="s">
        <v>21</v>
      </c>
      <c r="E276" s="19">
        <v>4412.47</v>
      </c>
      <c r="F276" s="19">
        <v>0</v>
      </c>
      <c r="G276" s="19">
        <v>264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30">
        <f t="shared" si="8"/>
        <v>4676.47</v>
      </c>
      <c r="Q276" s="19">
        <v>788.44</v>
      </c>
      <c r="R276" s="30">
        <f t="shared" si="9"/>
        <v>3888.03</v>
      </c>
      <c r="S276" s="8"/>
      <c r="T276" s="8"/>
      <c r="U276" s="8"/>
      <c r="V276" s="8"/>
      <c r="W276" s="8"/>
      <c r="X276" s="8"/>
      <c r="Y276" s="8"/>
      <c r="Z276" s="8"/>
      <c r="AA276" s="8"/>
    </row>
    <row r="277" spans="1:27" s="16" customFormat="1" ht="15" customHeight="1">
      <c r="A277" s="32">
        <v>759</v>
      </c>
      <c r="B277" s="17" t="s">
        <v>409</v>
      </c>
      <c r="C277" s="17" t="s">
        <v>90</v>
      </c>
      <c r="D277" s="32" t="s">
        <v>36</v>
      </c>
      <c r="E277" s="19">
        <v>4194.13</v>
      </c>
      <c r="F277" s="19">
        <v>2506.23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148.07</v>
      </c>
      <c r="N277" s="19">
        <v>0</v>
      </c>
      <c r="O277" s="19">
        <v>0</v>
      </c>
      <c r="P277" s="30">
        <f t="shared" si="8"/>
        <v>6848.43</v>
      </c>
      <c r="Q277" s="19">
        <v>1543.5</v>
      </c>
      <c r="R277" s="30">
        <f t="shared" si="9"/>
        <v>5304.93</v>
      </c>
      <c r="S277" s="8"/>
      <c r="T277" s="8"/>
      <c r="U277" s="8"/>
      <c r="V277" s="8"/>
      <c r="W277" s="8"/>
      <c r="X277" s="8"/>
      <c r="Y277" s="8"/>
      <c r="Z277" s="8"/>
      <c r="AA277" s="8"/>
    </row>
    <row r="278" spans="1:27" s="16" customFormat="1" ht="15" customHeight="1">
      <c r="A278" s="32">
        <v>5087</v>
      </c>
      <c r="B278" s="17" t="s">
        <v>410</v>
      </c>
      <c r="C278" s="17" t="s">
        <v>24</v>
      </c>
      <c r="D278" s="32" t="s">
        <v>755</v>
      </c>
      <c r="E278" s="19">
        <v>4776.21</v>
      </c>
      <c r="F278" s="19">
        <v>0</v>
      </c>
      <c r="G278" s="19">
        <v>0</v>
      </c>
      <c r="H278" s="19">
        <v>0</v>
      </c>
      <c r="I278" s="19">
        <v>602.17999999999995</v>
      </c>
      <c r="J278" s="19">
        <v>0</v>
      </c>
      <c r="K278" s="19">
        <v>0</v>
      </c>
      <c r="L278" s="19">
        <v>0</v>
      </c>
      <c r="M278" s="19">
        <v>90.54</v>
      </c>
      <c r="N278" s="19">
        <v>0</v>
      </c>
      <c r="O278" s="19">
        <v>0</v>
      </c>
      <c r="P278" s="30">
        <f t="shared" si="8"/>
        <v>5468.93</v>
      </c>
      <c r="Q278" s="19">
        <v>1067.79</v>
      </c>
      <c r="R278" s="30">
        <f t="shared" si="9"/>
        <v>4401.1400000000003</v>
      </c>
      <c r="S278" s="8"/>
      <c r="T278" s="8"/>
      <c r="U278" s="8"/>
      <c r="V278" s="8"/>
      <c r="W278" s="8"/>
      <c r="X278" s="8"/>
      <c r="Y278" s="8"/>
      <c r="Z278" s="8"/>
      <c r="AA278" s="8"/>
    </row>
    <row r="279" spans="1:27" s="16" customFormat="1" ht="15" customHeight="1">
      <c r="A279" s="32">
        <v>5668</v>
      </c>
      <c r="B279" s="17" t="s">
        <v>411</v>
      </c>
      <c r="C279" s="17" t="s">
        <v>37</v>
      </c>
      <c r="D279" s="32" t="s">
        <v>753</v>
      </c>
      <c r="E279" s="19">
        <v>2487.7199999999998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1500</v>
      </c>
      <c r="L279" s="19">
        <v>0</v>
      </c>
      <c r="M279" s="19">
        <v>149.02000000000001</v>
      </c>
      <c r="N279" s="19">
        <v>0</v>
      </c>
      <c r="O279" s="19">
        <v>0</v>
      </c>
      <c r="P279" s="30">
        <f t="shared" si="8"/>
        <v>4136.74</v>
      </c>
      <c r="Q279" s="19">
        <v>761.13</v>
      </c>
      <c r="R279" s="30">
        <f t="shared" si="9"/>
        <v>3375.6099999999997</v>
      </c>
      <c r="S279" s="8"/>
      <c r="T279" s="8"/>
      <c r="U279" s="8"/>
      <c r="V279" s="8"/>
      <c r="W279" s="8"/>
      <c r="X279" s="8"/>
      <c r="Y279" s="8"/>
      <c r="Z279" s="8"/>
      <c r="AA279" s="8"/>
    </row>
    <row r="280" spans="1:27" s="16" customFormat="1" ht="15" customHeight="1">
      <c r="A280" s="32">
        <v>6119</v>
      </c>
      <c r="B280" s="17" t="s">
        <v>412</v>
      </c>
      <c r="C280" s="17" t="s">
        <v>88</v>
      </c>
      <c r="D280" s="32" t="s">
        <v>21</v>
      </c>
      <c r="E280" s="19">
        <v>1555.89</v>
      </c>
      <c r="F280" s="19">
        <v>0</v>
      </c>
      <c r="G280" s="19">
        <v>0</v>
      </c>
      <c r="H280" s="19">
        <v>1037.26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30">
        <f t="shared" si="8"/>
        <v>2593.15</v>
      </c>
      <c r="Q280" s="19">
        <v>344.08</v>
      </c>
      <c r="R280" s="30">
        <f t="shared" si="9"/>
        <v>2249.0700000000002</v>
      </c>
      <c r="S280" s="8"/>
      <c r="T280" s="8"/>
      <c r="U280" s="8"/>
      <c r="V280" s="8"/>
      <c r="W280" s="8"/>
      <c r="X280" s="8"/>
      <c r="Y280" s="8"/>
      <c r="Z280" s="8"/>
      <c r="AA280" s="8"/>
    </row>
    <row r="281" spans="1:27" s="16" customFormat="1" ht="15" customHeight="1">
      <c r="A281" s="32">
        <v>6258</v>
      </c>
      <c r="B281" s="17" t="s">
        <v>413</v>
      </c>
      <c r="C281" s="17" t="s">
        <v>20</v>
      </c>
      <c r="D281" s="32">
        <v>0</v>
      </c>
      <c r="E281" s="19">
        <v>905.4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94.6</v>
      </c>
      <c r="M281" s="19">
        <v>0</v>
      </c>
      <c r="N281" s="19">
        <v>0</v>
      </c>
      <c r="O281" s="19">
        <v>0</v>
      </c>
      <c r="P281" s="30">
        <f t="shared" si="8"/>
        <v>1000</v>
      </c>
      <c r="Q281" s="19">
        <v>60.36</v>
      </c>
      <c r="R281" s="30">
        <f t="shared" si="9"/>
        <v>939.64</v>
      </c>
      <c r="S281" s="8"/>
      <c r="T281" s="8"/>
      <c r="U281" s="8"/>
      <c r="V281" s="8"/>
      <c r="W281" s="8"/>
      <c r="X281" s="8"/>
      <c r="Y281" s="8"/>
      <c r="Z281" s="8"/>
      <c r="AA281" s="8"/>
    </row>
    <row r="282" spans="1:27" s="16" customFormat="1" ht="15" customHeight="1">
      <c r="A282" s="32">
        <v>6318</v>
      </c>
      <c r="B282" s="17" t="s">
        <v>414</v>
      </c>
      <c r="C282" s="17" t="s">
        <v>77</v>
      </c>
      <c r="D282" s="32">
        <v>0</v>
      </c>
      <c r="E282" s="19">
        <v>2927.88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30">
        <f t="shared" si="8"/>
        <v>2927.88</v>
      </c>
      <c r="Q282" s="19">
        <v>296.51</v>
      </c>
      <c r="R282" s="30">
        <f t="shared" si="9"/>
        <v>2631.37</v>
      </c>
      <c r="S282" s="8"/>
      <c r="T282" s="8"/>
      <c r="U282" s="8"/>
      <c r="V282" s="8"/>
      <c r="W282" s="8"/>
      <c r="X282" s="8"/>
      <c r="Y282" s="8"/>
      <c r="Z282" s="8"/>
      <c r="AA282" s="8"/>
    </row>
    <row r="283" spans="1:27" s="16" customFormat="1" ht="15" customHeight="1">
      <c r="A283" s="32">
        <v>5443</v>
      </c>
      <c r="B283" s="17" t="s">
        <v>415</v>
      </c>
      <c r="C283" s="17" t="s">
        <v>83</v>
      </c>
      <c r="D283" s="32" t="s">
        <v>40</v>
      </c>
      <c r="E283" s="19">
        <v>4590.74</v>
      </c>
      <c r="F283" s="19">
        <v>0</v>
      </c>
      <c r="G283" s="19">
        <v>0</v>
      </c>
      <c r="H283" s="19">
        <v>765.12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30">
        <f t="shared" si="8"/>
        <v>5355.86</v>
      </c>
      <c r="Q283" s="19">
        <v>1010.3</v>
      </c>
      <c r="R283" s="30">
        <f t="shared" si="9"/>
        <v>4345.5599999999995</v>
      </c>
      <c r="S283" s="8"/>
      <c r="T283" s="8"/>
      <c r="U283" s="8"/>
      <c r="V283" s="8"/>
      <c r="W283" s="8"/>
      <c r="X283" s="8"/>
      <c r="Y283" s="8"/>
      <c r="Z283" s="8"/>
      <c r="AA283" s="8"/>
    </row>
    <row r="284" spans="1:27" s="16" customFormat="1" ht="15" customHeight="1">
      <c r="A284" s="32">
        <v>5843</v>
      </c>
      <c r="B284" s="17" t="s">
        <v>416</v>
      </c>
      <c r="C284" s="17" t="s">
        <v>76</v>
      </c>
      <c r="D284" s="32">
        <v>0</v>
      </c>
      <c r="E284" s="19">
        <v>9759.6</v>
      </c>
      <c r="F284" s="19">
        <v>0</v>
      </c>
      <c r="G284" s="19">
        <v>0</v>
      </c>
      <c r="H284" s="19">
        <v>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30">
        <f t="shared" si="8"/>
        <v>9759.6</v>
      </c>
      <c r="Q284" s="19">
        <v>2439.7199999999998</v>
      </c>
      <c r="R284" s="30">
        <f t="shared" si="9"/>
        <v>7319.880000000001</v>
      </c>
      <c r="S284" s="8"/>
      <c r="T284" s="8"/>
      <c r="U284" s="8"/>
      <c r="V284" s="8"/>
      <c r="W284" s="8"/>
      <c r="X284" s="8"/>
      <c r="Y284" s="8"/>
      <c r="Z284" s="8"/>
      <c r="AA284" s="8"/>
    </row>
    <row r="285" spans="1:27" s="16" customFormat="1" ht="15" customHeight="1">
      <c r="A285" s="32">
        <v>5789</v>
      </c>
      <c r="B285" s="17" t="s">
        <v>417</v>
      </c>
      <c r="C285" s="17" t="s">
        <v>123</v>
      </c>
      <c r="D285" s="32" t="s">
        <v>753</v>
      </c>
      <c r="E285" s="19">
        <v>5093.05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30">
        <f t="shared" si="8"/>
        <v>5093.05</v>
      </c>
      <c r="Q285" s="19">
        <v>916.88</v>
      </c>
      <c r="R285" s="30">
        <f t="shared" si="9"/>
        <v>4176.17</v>
      </c>
      <c r="S285" s="8"/>
      <c r="T285" s="8"/>
      <c r="U285" s="8"/>
      <c r="V285" s="8"/>
      <c r="W285" s="8"/>
      <c r="X285" s="8"/>
      <c r="Y285" s="8"/>
      <c r="Z285" s="8"/>
      <c r="AA285" s="8"/>
    </row>
    <row r="286" spans="1:27" s="16" customFormat="1" ht="15" customHeight="1">
      <c r="A286" s="32">
        <v>5713</v>
      </c>
      <c r="B286" s="17" t="s">
        <v>418</v>
      </c>
      <c r="C286" s="17" t="s">
        <v>76</v>
      </c>
      <c r="D286" s="32">
        <v>0</v>
      </c>
      <c r="E286" s="19">
        <v>9759.6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19">
        <v>0</v>
      </c>
      <c r="P286" s="30">
        <f t="shared" si="8"/>
        <v>9759.6</v>
      </c>
      <c r="Q286" s="19">
        <v>2439.7199999999998</v>
      </c>
      <c r="R286" s="30">
        <f t="shared" si="9"/>
        <v>7319.880000000001</v>
      </c>
      <c r="S286" s="8"/>
      <c r="T286" s="8"/>
      <c r="U286" s="8"/>
      <c r="V286" s="8"/>
      <c r="W286" s="8"/>
      <c r="X286" s="8"/>
      <c r="Y286" s="8"/>
      <c r="Z286" s="8"/>
      <c r="AA286" s="8"/>
    </row>
    <row r="287" spans="1:27" s="16" customFormat="1" ht="15" customHeight="1">
      <c r="A287" s="32">
        <v>6032</v>
      </c>
      <c r="B287" s="17" t="s">
        <v>419</v>
      </c>
      <c r="C287" s="17" t="s">
        <v>39</v>
      </c>
      <c r="D287" s="32" t="s">
        <v>21</v>
      </c>
      <c r="E287" s="19">
        <v>1855.72</v>
      </c>
      <c r="F287" s="19">
        <v>0</v>
      </c>
      <c r="G287" s="19">
        <v>264</v>
      </c>
      <c r="H287" s="19">
        <v>0</v>
      </c>
      <c r="I287" s="19">
        <v>0</v>
      </c>
      <c r="J287" s="19">
        <v>61.86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30">
        <f t="shared" si="8"/>
        <v>2181.5800000000004</v>
      </c>
      <c r="Q287" s="19">
        <v>181.54</v>
      </c>
      <c r="R287" s="30">
        <f t="shared" si="9"/>
        <v>2000.0400000000004</v>
      </c>
      <c r="S287" s="8"/>
      <c r="T287" s="8"/>
      <c r="U287" s="8"/>
      <c r="V287" s="8"/>
      <c r="W287" s="8"/>
      <c r="X287" s="8"/>
      <c r="Y287" s="8"/>
      <c r="Z287" s="8"/>
      <c r="AA287" s="8"/>
    </row>
    <row r="288" spans="1:27" s="16" customFormat="1" ht="15" customHeight="1">
      <c r="A288" s="32">
        <v>6221</v>
      </c>
      <c r="B288" s="17" t="s">
        <v>420</v>
      </c>
      <c r="C288" s="17" t="s">
        <v>20</v>
      </c>
      <c r="D288" s="32" t="s">
        <v>770</v>
      </c>
      <c r="E288" s="19">
        <v>645.4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94.6</v>
      </c>
      <c r="M288" s="19">
        <v>0</v>
      </c>
      <c r="N288" s="19">
        <v>0</v>
      </c>
      <c r="O288" s="19">
        <v>0</v>
      </c>
      <c r="P288" s="30">
        <f t="shared" si="8"/>
        <v>740</v>
      </c>
      <c r="Q288" s="19">
        <v>0</v>
      </c>
      <c r="R288" s="30">
        <f t="shared" si="9"/>
        <v>740</v>
      </c>
      <c r="S288" s="8"/>
      <c r="T288" s="8"/>
      <c r="U288" s="8"/>
      <c r="V288" s="8"/>
      <c r="W288" s="8"/>
      <c r="X288" s="8"/>
      <c r="Y288" s="8"/>
      <c r="Z288" s="8"/>
      <c r="AA288" s="8"/>
    </row>
    <row r="289" spans="1:27" s="16" customFormat="1" ht="15" customHeight="1">
      <c r="A289" s="32">
        <v>5256</v>
      </c>
      <c r="B289" s="17" t="s">
        <v>421</v>
      </c>
      <c r="C289" s="17" t="s">
        <v>104</v>
      </c>
      <c r="D289" s="32" t="s">
        <v>36</v>
      </c>
      <c r="E289" s="19">
        <v>2089.84</v>
      </c>
      <c r="F289" s="19">
        <v>0</v>
      </c>
      <c r="G289" s="19">
        <v>0</v>
      </c>
      <c r="H289" s="19">
        <v>0</v>
      </c>
      <c r="I289" s="19">
        <v>143.88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30">
        <f t="shared" si="8"/>
        <v>2233.7200000000003</v>
      </c>
      <c r="Q289" s="19">
        <v>775.3</v>
      </c>
      <c r="R289" s="30">
        <f t="shared" si="9"/>
        <v>1458.4200000000003</v>
      </c>
      <c r="S289" s="8"/>
      <c r="T289" s="8"/>
      <c r="U289" s="8"/>
      <c r="V289" s="8"/>
      <c r="W289" s="8"/>
      <c r="X289" s="8"/>
      <c r="Y289" s="8"/>
      <c r="Z289" s="8"/>
      <c r="AA289" s="8"/>
    </row>
    <row r="290" spans="1:27" s="16" customFormat="1" ht="15" customHeight="1">
      <c r="A290" s="32">
        <v>6241</v>
      </c>
      <c r="B290" s="17" t="s">
        <v>422</v>
      </c>
      <c r="C290" s="17" t="s">
        <v>73</v>
      </c>
      <c r="D290" s="32" t="s">
        <v>21</v>
      </c>
      <c r="E290" s="19">
        <v>2041.28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19">
        <v>0</v>
      </c>
      <c r="P290" s="30">
        <f t="shared" si="8"/>
        <v>2041.28</v>
      </c>
      <c r="Q290" s="19">
        <v>291.39</v>
      </c>
      <c r="R290" s="30">
        <f t="shared" si="9"/>
        <v>1749.8899999999999</v>
      </c>
      <c r="S290" s="8"/>
      <c r="T290" s="8"/>
      <c r="U290" s="8"/>
      <c r="V290" s="8"/>
      <c r="W290" s="8"/>
      <c r="X290" s="8"/>
      <c r="Y290" s="8"/>
      <c r="Z290" s="8"/>
      <c r="AA290" s="8"/>
    </row>
    <row r="291" spans="1:27" s="16" customFormat="1" ht="15" customHeight="1">
      <c r="A291" s="32">
        <v>6141</v>
      </c>
      <c r="B291" s="17" t="s">
        <v>423</v>
      </c>
      <c r="C291" s="17" t="s">
        <v>106</v>
      </c>
      <c r="D291" s="32" t="s">
        <v>21</v>
      </c>
      <c r="E291" s="19">
        <v>1355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181.08</v>
      </c>
      <c r="N291" s="19">
        <v>0</v>
      </c>
      <c r="O291" s="19">
        <v>0</v>
      </c>
      <c r="P291" s="30">
        <f t="shared" si="8"/>
        <v>1536.08</v>
      </c>
      <c r="Q291" s="19">
        <v>188.45</v>
      </c>
      <c r="R291" s="30">
        <f t="shared" si="9"/>
        <v>1347.6299999999999</v>
      </c>
      <c r="S291" s="8"/>
      <c r="T291" s="8"/>
      <c r="U291" s="8"/>
      <c r="V291" s="8"/>
      <c r="W291" s="8"/>
      <c r="X291" s="8"/>
      <c r="Y291" s="8"/>
      <c r="Z291" s="8"/>
      <c r="AA291" s="8"/>
    </row>
    <row r="292" spans="1:27" s="16" customFormat="1" ht="15" customHeight="1">
      <c r="A292" s="32">
        <v>365</v>
      </c>
      <c r="B292" s="17" t="s">
        <v>424</v>
      </c>
      <c r="C292" s="17" t="s">
        <v>90</v>
      </c>
      <c r="D292" s="32" t="s">
        <v>36</v>
      </c>
      <c r="E292" s="19">
        <v>4194.13</v>
      </c>
      <c r="F292" s="19">
        <v>639.12</v>
      </c>
      <c r="G292" s="19">
        <v>121.8</v>
      </c>
      <c r="H292" s="19">
        <v>0</v>
      </c>
      <c r="I292" s="19">
        <v>3223.2999999999997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30">
        <f t="shared" si="8"/>
        <v>8178.35</v>
      </c>
      <c r="Q292" s="19">
        <v>3154.77</v>
      </c>
      <c r="R292" s="30">
        <f t="shared" si="9"/>
        <v>5023.58</v>
      </c>
      <c r="S292" s="8"/>
      <c r="T292" s="8"/>
      <c r="U292" s="8"/>
      <c r="V292" s="8"/>
      <c r="W292" s="8"/>
      <c r="X292" s="8"/>
      <c r="Y292" s="8"/>
      <c r="Z292" s="8"/>
      <c r="AA292" s="8"/>
    </row>
    <row r="293" spans="1:27" s="16" customFormat="1" ht="15" customHeight="1">
      <c r="A293" s="32">
        <v>5878</v>
      </c>
      <c r="B293" s="17" t="s">
        <v>425</v>
      </c>
      <c r="C293" s="17" t="s">
        <v>24</v>
      </c>
      <c r="D293" s="32" t="s">
        <v>21</v>
      </c>
      <c r="E293" s="19">
        <v>4412.47</v>
      </c>
      <c r="F293" s="19">
        <v>0</v>
      </c>
      <c r="G293" s="19">
        <v>0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135.81</v>
      </c>
      <c r="N293" s="19">
        <v>0</v>
      </c>
      <c r="O293" s="19">
        <v>0</v>
      </c>
      <c r="P293" s="30">
        <f t="shared" si="8"/>
        <v>4548.2800000000007</v>
      </c>
      <c r="Q293" s="19">
        <v>865.5</v>
      </c>
      <c r="R293" s="30">
        <f t="shared" si="9"/>
        <v>3682.7800000000007</v>
      </c>
      <c r="S293" s="8"/>
      <c r="T293" s="8"/>
      <c r="U293" s="8"/>
      <c r="V293" s="8"/>
      <c r="W293" s="8"/>
      <c r="X293" s="8"/>
      <c r="Y293" s="8"/>
      <c r="Z293" s="8"/>
      <c r="AA293" s="8"/>
    </row>
    <row r="294" spans="1:27" s="16" customFormat="1" ht="15" customHeight="1">
      <c r="A294" s="32">
        <v>505</v>
      </c>
      <c r="B294" s="17" t="s">
        <v>426</v>
      </c>
      <c r="C294" s="17" t="s">
        <v>82</v>
      </c>
      <c r="D294" s="32" t="s">
        <v>36</v>
      </c>
      <c r="E294" s="19">
        <v>3202.55</v>
      </c>
      <c r="F294" s="19">
        <v>0</v>
      </c>
      <c r="G294" s="19">
        <v>765.95</v>
      </c>
      <c r="H294" s="19">
        <v>0</v>
      </c>
      <c r="I294" s="19">
        <v>0</v>
      </c>
      <c r="J294" s="19">
        <v>120.69</v>
      </c>
      <c r="K294" s="19">
        <v>0</v>
      </c>
      <c r="L294" s="19">
        <v>0</v>
      </c>
      <c r="M294" s="19">
        <v>386.59</v>
      </c>
      <c r="N294" s="19">
        <v>0</v>
      </c>
      <c r="O294" s="19">
        <v>0</v>
      </c>
      <c r="P294" s="30">
        <f t="shared" si="8"/>
        <v>4475.78</v>
      </c>
      <c r="Q294" s="19">
        <v>529.73</v>
      </c>
      <c r="R294" s="30">
        <f t="shared" si="9"/>
        <v>3946.0499999999997</v>
      </c>
      <c r="S294" s="8"/>
      <c r="T294" s="8"/>
      <c r="U294" s="8"/>
      <c r="V294" s="8"/>
      <c r="W294" s="8"/>
      <c r="X294" s="8"/>
      <c r="Y294" s="8"/>
      <c r="Z294" s="8"/>
      <c r="AA294" s="8"/>
    </row>
    <row r="295" spans="1:27" s="16" customFormat="1" ht="15" customHeight="1">
      <c r="A295" s="32">
        <v>4984</v>
      </c>
      <c r="B295" s="17" t="s">
        <v>427</v>
      </c>
      <c r="C295" s="17" t="s">
        <v>24</v>
      </c>
      <c r="D295" s="32" t="s">
        <v>36</v>
      </c>
      <c r="E295" s="19">
        <v>4969.16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30">
        <f t="shared" si="8"/>
        <v>4969.16</v>
      </c>
      <c r="Q295" s="19">
        <v>924.56</v>
      </c>
      <c r="R295" s="30">
        <f t="shared" si="9"/>
        <v>4044.6</v>
      </c>
      <c r="S295" s="8"/>
      <c r="T295" s="8"/>
      <c r="U295" s="8"/>
      <c r="V295" s="8"/>
      <c r="W295" s="8"/>
      <c r="X295" s="8"/>
      <c r="Y295" s="8"/>
      <c r="Z295" s="8"/>
      <c r="AA295" s="8"/>
    </row>
    <row r="296" spans="1:27" s="16" customFormat="1" ht="15" customHeight="1">
      <c r="A296" s="32">
        <v>5676</v>
      </c>
      <c r="B296" s="17" t="s">
        <v>428</v>
      </c>
      <c r="C296" s="17" t="s">
        <v>37</v>
      </c>
      <c r="D296" s="32" t="s">
        <v>753</v>
      </c>
      <c r="E296" s="19">
        <v>2487.7199999999998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30">
        <f t="shared" si="8"/>
        <v>2487.7199999999998</v>
      </c>
      <c r="Q296" s="19">
        <v>775.27</v>
      </c>
      <c r="R296" s="30">
        <f t="shared" si="9"/>
        <v>1712.4499999999998</v>
      </c>
      <c r="S296" s="8"/>
      <c r="T296" s="8"/>
      <c r="U296" s="8"/>
      <c r="V296" s="8"/>
      <c r="W296" s="8"/>
      <c r="X296" s="8"/>
      <c r="Y296" s="8"/>
      <c r="Z296" s="8"/>
      <c r="AA296" s="8"/>
    </row>
    <row r="297" spans="1:27" s="16" customFormat="1" ht="15" customHeight="1">
      <c r="A297" s="32">
        <v>6037</v>
      </c>
      <c r="B297" s="17" t="s">
        <v>429</v>
      </c>
      <c r="C297" s="17" t="s">
        <v>39</v>
      </c>
      <c r="D297" s="32" t="s">
        <v>21</v>
      </c>
      <c r="E297" s="19">
        <v>1175.29</v>
      </c>
      <c r="F297" s="19">
        <v>0</v>
      </c>
      <c r="G297" s="19">
        <v>167.2</v>
      </c>
      <c r="H297" s="19">
        <v>706.57</v>
      </c>
      <c r="I297" s="19">
        <v>0</v>
      </c>
      <c r="J297" s="19">
        <v>61.86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30">
        <f t="shared" si="8"/>
        <v>2110.92</v>
      </c>
      <c r="Q297" s="19">
        <v>533.21</v>
      </c>
      <c r="R297" s="30">
        <f t="shared" si="9"/>
        <v>1577.71</v>
      </c>
      <c r="S297" s="8"/>
      <c r="T297" s="8"/>
      <c r="U297" s="8"/>
      <c r="V297" s="8"/>
      <c r="W297" s="8"/>
      <c r="X297" s="8"/>
      <c r="Y297" s="8"/>
      <c r="Z297" s="8"/>
      <c r="AA297" s="8"/>
    </row>
    <row r="298" spans="1:27" s="16" customFormat="1" ht="15" customHeight="1">
      <c r="A298" s="32">
        <v>5828</v>
      </c>
      <c r="B298" s="17" t="s">
        <v>430</v>
      </c>
      <c r="C298" s="17" t="s">
        <v>102</v>
      </c>
      <c r="D298" s="32" t="s">
        <v>753</v>
      </c>
      <c r="E298" s="19">
        <v>4500.74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4391.82</v>
      </c>
      <c r="L298" s="19">
        <v>0</v>
      </c>
      <c r="M298" s="19">
        <v>189.88</v>
      </c>
      <c r="N298" s="19">
        <v>0</v>
      </c>
      <c r="O298" s="19">
        <v>0</v>
      </c>
      <c r="P298" s="30">
        <f t="shared" si="8"/>
        <v>9082.4399999999987</v>
      </c>
      <c r="Q298" s="19">
        <v>2201.2800000000002</v>
      </c>
      <c r="R298" s="30">
        <f t="shared" si="9"/>
        <v>6881.159999999998</v>
      </c>
      <c r="S298" s="8"/>
      <c r="T298" s="8"/>
      <c r="U298" s="8"/>
      <c r="V298" s="8"/>
      <c r="W298" s="8"/>
      <c r="X298" s="8"/>
      <c r="Y298" s="8"/>
      <c r="Z298" s="8"/>
      <c r="AA298" s="8"/>
    </row>
    <row r="299" spans="1:27" s="16" customFormat="1" ht="15" customHeight="1">
      <c r="A299" s="32">
        <v>5560</v>
      </c>
      <c r="B299" s="17" t="s">
        <v>431</v>
      </c>
      <c r="C299" s="17" t="s">
        <v>131</v>
      </c>
      <c r="D299" s="32" t="s">
        <v>753</v>
      </c>
      <c r="E299" s="19">
        <v>4500.74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30">
        <f t="shared" si="8"/>
        <v>4500.74</v>
      </c>
      <c r="Q299" s="19">
        <v>746.34</v>
      </c>
      <c r="R299" s="30">
        <f t="shared" si="9"/>
        <v>3754.3999999999996</v>
      </c>
      <c r="S299" s="8"/>
      <c r="T299" s="8"/>
      <c r="U299" s="8"/>
      <c r="V299" s="8"/>
      <c r="W299" s="8"/>
      <c r="X299" s="8"/>
      <c r="Y299" s="8"/>
      <c r="Z299" s="8"/>
      <c r="AA299" s="8"/>
    </row>
    <row r="300" spans="1:27" s="16" customFormat="1" ht="15" customHeight="1">
      <c r="A300" s="32">
        <v>6256</v>
      </c>
      <c r="B300" s="17" t="s">
        <v>432</v>
      </c>
      <c r="C300" s="17" t="s">
        <v>20</v>
      </c>
      <c r="D300" s="32" t="s">
        <v>770</v>
      </c>
      <c r="E300" s="19">
        <v>645.4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94.6</v>
      </c>
      <c r="M300" s="19">
        <v>0</v>
      </c>
      <c r="N300" s="19">
        <v>0</v>
      </c>
      <c r="O300" s="19">
        <v>0</v>
      </c>
      <c r="P300" s="30">
        <f t="shared" si="8"/>
        <v>740</v>
      </c>
      <c r="Q300" s="19">
        <v>0</v>
      </c>
      <c r="R300" s="30">
        <f t="shared" si="9"/>
        <v>740</v>
      </c>
      <c r="S300" s="8"/>
      <c r="T300" s="8"/>
      <c r="U300" s="8"/>
      <c r="V300" s="8"/>
      <c r="W300" s="8"/>
      <c r="X300" s="8"/>
      <c r="Y300" s="8"/>
      <c r="Z300" s="8"/>
      <c r="AA300" s="8"/>
    </row>
    <row r="301" spans="1:27" s="16" customFormat="1" ht="15" customHeight="1">
      <c r="A301" s="32">
        <v>5600</v>
      </c>
      <c r="B301" s="17" t="s">
        <v>433</v>
      </c>
      <c r="C301" s="17" t="s">
        <v>37</v>
      </c>
      <c r="D301" s="32" t="s">
        <v>756</v>
      </c>
      <c r="E301" s="19">
        <v>1865.79</v>
      </c>
      <c r="F301" s="19">
        <v>0</v>
      </c>
      <c r="G301" s="19">
        <v>0</v>
      </c>
      <c r="H301" s="19">
        <v>310.95999999999998</v>
      </c>
      <c r="I301" s="19">
        <v>0</v>
      </c>
      <c r="J301" s="19">
        <v>0</v>
      </c>
      <c r="K301" s="19">
        <v>0</v>
      </c>
      <c r="L301" s="19">
        <v>0</v>
      </c>
      <c r="M301" s="19">
        <v>676.39</v>
      </c>
      <c r="N301" s="19">
        <v>0</v>
      </c>
      <c r="O301" s="19">
        <v>0</v>
      </c>
      <c r="P301" s="30">
        <f t="shared" si="8"/>
        <v>2853.14</v>
      </c>
      <c r="Q301" s="19">
        <v>176.1</v>
      </c>
      <c r="R301" s="30">
        <f t="shared" si="9"/>
        <v>2677.04</v>
      </c>
      <c r="S301" s="8"/>
      <c r="T301" s="8"/>
      <c r="U301" s="8"/>
      <c r="V301" s="8"/>
      <c r="W301" s="8"/>
      <c r="X301" s="8"/>
      <c r="Y301" s="8"/>
      <c r="Z301" s="8"/>
      <c r="AA301" s="8"/>
    </row>
    <row r="302" spans="1:27" s="16" customFormat="1" ht="15" customHeight="1">
      <c r="A302" s="32">
        <v>6375</v>
      </c>
      <c r="B302" s="17" t="s">
        <v>434</v>
      </c>
      <c r="C302" s="17" t="s">
        <v>37</v>
      </c>
      <c r="D302" s="32" t="s">
        <v>21</v>
      </c>
      <c r="E302" s="19">
        <v>2195.0300000000002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30">
        <f t="shared" si="8"/>
        <v>2195.0300000000002</v>
      </c>
      <c r="Q302" s="19">
        <v>177.75</v>
      </c>
      <c r="R302" s="30">
        <f t="shared" si="9"/>
        <v>2017.2800000000002</v>
      </c>
      <c r="S302" s="8"/>
      <c r="T302" s="8"/>
      <c r="U302" s="8"/>
      <c r="V302" s="8"/>
      <c r="W302" s="8"/>
      <c r="X302" s="8"/>
      <c r="Y302" s="8"/>
      <c r="Z302" s="8"/>
      <c r="AA302" s="8"/>
    </row>
    <row r="303" spans="1:27" s="16" customFormat="1" ht="15" customHeight="1">
      <c r="A303" s="32">
        <v>5992</v>
      </c>
      <c r="B303" s="17" t="s">
        <v>435</v>
      </c>
      <c r="C303" s="17" t="s">
        <v>20</v>
      </c>
      <c r="D303" s="32">
        <v>0</v>
      </c>
      <c r="E303" s="19">
        <v>905.4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94.6</v>
      </c>
      <c r="M303" s="19">
        <v>0</v>
      </c>
      <c r="N303" s="19">
        <v>0</v>
      </c>
      <c r="O303" s="19">
        <v>0</v>
      </c>
      <c r="P303" s="30">
        <f t="shared" si="8"/>
        <v>1000</v>
      </c>
      <c r="Q303" s="19">
        <v>0</v>
      </c>
      <c r="R303" s="30">
        <f t="shared" si="9"/>
        <v>1000</v>
      </c>
      <c r="S303" s="8"/>
      <c r="T303" s="8"/>
      <c r="U303" s="8"/>
      <c r="V303" s="8"/>
      <c r="W303" s="8"/>
      <c r="X303" s="8"/>
      <c r="Y303" s="8"/>
      <c r="Z303" s="8"/>
      <c r="AA303" s="8"/>
    </row>
    <row r="304" spans="1:27" s="16" customFormat="1" ht="15" customHeight="1">
      <c r="A304" s="32">
        <v>4636</v>
      </c>
      <c r="B304" s="17" t="s">
        <v>436</v>
      </c>
      <c r="C304" s="17" t="s">
        <v>120</v>
      </c>
      <c r="D304" s="32" t="s">
        <v>36</v>
      </c>
      <c r="E304" s="19">
        <v>6556.3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30">
        <f t="shared" si="8"/>
        <v>6556.3</v>
      </c>
      <c r="Q304" s="19">
        <v>3163.51</v>
      </c>
      <c r="R304" s="30">
        <f t="shared" si="9"/>
        <v>3392.79</v>
      </c>
      <c r="S304" s="8"/>
      <c r="T304" s="8"/>
      <c r="U304" s="8"/>
      <c r="V304" s="8"/>
      <c r="W304" s="8"/>
      <c r="X304" s="8"/>
      <c r="Y304" s="8"/>
      <c r="Z304" s="8"/>
      <c r="AA304" s="8"/>
    </row>
    <row r="305" spans="1:27" s="16" customFormat="1" ht="15" customHeight="1">
      <c r="A305" s="32">
        <v>6058</v>
      </c>
      <c r="B305" s="17" t="s">
        <v>437</v>
      </c>
      <c r="C305" s="17" t="s">
        <v>20</v>
      </c>
      <c r="D305" s="32">
        <v>0</v>
      </c>
      <c r="E305" s="19">
        <v>905.4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94.6</v>
      </c>
      <c r="M305" s="19">
        <v>0</v>
      </c>
      <c r="N305" s="19">
        <v>0</v>
      </c>
      <c r="O305" s="19">
        <v>0</v>
      </c>
      <c r="P305" s="30">
        <f t="shared" si="8"/>
        <v>1000</v>
      </c>
      <c r="Q305" s="19">
        <v>0</v>
      </c>
      <c r="R305" s="30">
        <f t="shared" si="9"/>
        <v>1000</v>
      </c>
      <c r="S305" s="8"/>
      <c r="T305" s="8"/>
      <c r="U305" s="8"/>
      <c r="V305" s="8"/>
      <c r="W305" s="8"/>
      <c r="X305" s="8"/>
      <c r="Y305" s="8"/>
      <c r="Z305" s="8"/>
      <c r="AA305" s="8"/>
    </row>
    <row r="306" spans="1:27" s="16" customFormat="1" ht="15" customHeight="1">
      <c r="A306" s="32">
        <v>5453</v>
      </c>
      <c r="B306" s="17" t="s">
        <v>438</v>
      </c>
      <c r="C306" s="17" t="s">
        <v>83</v>
      </c>
      <c r="D306" s="32" t="s">
        <v>40</v>
      </c>
      <c r="E306" s="19">
        <v>4590.74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1500</v>
      </c>
      <c r="L306" s="19">
        <v>0</v>
      </c>
      <c r="M306" s="19">
        <v>90.54</v>
      </c>
      <c r="N306" s="19">
        <v>0</v>
      </c>
      <c r="O306" s="19">
        <v>0</v>
      </c>
      <c r="P306" s="30">
        <f t="shared" si="8"/>
        <v>6181.28</v>
      </c>
      <c r="Q306" s="19">
        <v>2130.4699999999998</v>
      </c>
      <c r="R306" s="30">
        <f t="shared" si="9"/>
        <v>4050.81</v>
      </c>
      <c r="S306" s="8"/>
      <c r="T306" s="8"/>
      <c r="U306" s="8"/>
      <c r="V306" s="8"/>
      <c r="W306" s="8"/>
      <c r="X306" s="8"/>
      <c r="Y306" s="8"/>
      <c r="Z306" s="8"/>
      <c r="AA306" s="8"/>
    </row>
    <row r="307" spans="1:27" s="16" customFormat="1" ht="15" customHeight="1">
      <c r="A307" s="32">
        <v>5886</v>
      </c>
      <c r="B307" s="17" t="s">
        <v>439</v>
      </c>
      <c r="C307" s="17" t="s">
        <v>24</v>
      </c>
      <c r="D307" s="32" t="s">
        <v>21</v>
      </c>
      <c r="E307" s="19">
        <v>4412.47</v>
      </c>
      <c r="F307" s="19">
        <v>0</v>
      </c>
      <c r="G307" s="19">
        <v>0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30">
        <f t="shared" si="8"/>
        <v>4412.47</v>
      </c>
      <c r="Q307" s="19">
        <v>684.9</v>
      </c>
      <c r="R307" s="30">
        <f t="shared" si="9"/>
        <v>3727.57</v>
      </c>
      <c r="S307" s="8"/>
      <c r="T307" s="8"/>
      <c r="U307" s="8"/>
      <c r="V307" s="8"/>
      <c r="W307" s="8"/>
      <c r="X307" s="8"/>
      <c r="Y307" s="8"/>
      <c r="Z307" s="8"/>
      <c r="AA307" s="8"/>
    </row>
    <row r="308" spans="1:27" s="16" customFormat="1" ht="15" customHeight="1">
      <c r="A308" s="32">
        <v>6218</v>
      </c>
      <c r="B308" s="17" t="s">
        <v>440</v>
      </c>
      <c r="C308" s="17" t="s">
        <v>37</v>
      </c>
      <c r="D308" s="32" t="s">
        <v>21</v>
      </c>
      <c r="E308" s="19">
        <v>2438.92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30">
        <f t="shared" si="8"/>
        <v>2438.92</v>
      </c>
      <c r="Q308" s="19">
        <v>214.24</v>
      </c>
      <c r="R308" s="30">
        <f t="shared" si="9"/>
        <v>2224.6800000000003</v>
      </c>
      <c r="S308" s="8"/>
      <c r="T308" s="8"/>
      <c r="U308" s="8"/>
      <c r="V308" s="8"/>
      <c r="W308" s="8"/>
      <c r="X308" s="8"/>
      <c r="Y308" s="8"/>
      <c r="Z308" s="8"/>
      <c r="AA308" s="8"/>
    </row>
    <row r="309" spans="1:27" s="16" customFormat="1" ht="15" customHeight="1">
      <c r="A309" s="32">
        <v>111</v>
      </c>
      <c r="B309" s="17" t="s">
        <v>441</v>
      </c>
      <c r="C309" s="17" t="s">
        <v>93</v>
      </c>
      <c r="D309" s="32" t="s">
        <v>36</v>
      </c>
      <c r="E309" s="19">
        <v>6556.3</v>
      </c>
      <c r="F309" s="19">
        <v>3073.45</v>
      </c>
      <c r="G309" s="19">
        <v>0</v>
      </c>
      <c r="H309" s="19">
        <v>0</v>
      </c>
      <c r="I309" s="19">
        <v>0</v>
      </c>
      <c r="J309" s="19">
        <v>0</v>
      </c>
      <c r="K309" s="19">
        <v>7158.8</v>
      </c>
      <c r="L309" s="19">
        <v>0</v>
      </c>
      <c r="M309" s="19">
        <v>239.02</v>
      </c>
      <c r="N309" s="19">
        <v>0</v>
      </c>
      <c r="O309" s="19">
        <v>0</v>
      </c>
      <c r="P309" s="30">
        <f t="shared" si="8"/>
        <v>17027.57</v>
      </c>
      <c r="Q309" s="19">
        <v>4349.41</v>
      </c>
      <c r="R309" s="30">
        <f t="shared" si="9"/>
        <v>12678.16</v>
      </c>
      <c r="S309" s="8"/>
      <c r="T309" s="8"/>
      <c r="U309" s="8"/>
      <c r="V309" s="8"/>
      <c r="W309" s="8"/>
      <c r="X309" s="8"/>
      <c r="Y309" s="8"/>
      <c r="Z309" s="8"/>
      <c r="AA309" s="8"/>
    </row>
    <row r="310" spans="1:27" s="16" customFormat="1" ht="15" customHeight="1">
      <c r="A310" s="32">
        <v>5679</v>
      </c>
      <c r="B310" s="17" t="s">
        <v>442</v>
      </c>
      <c r="C310" s="17" t="s">
        <v>24</v>
      </c>
      <c r="D310" s="32" t="s">
        <v>753</v>
      </c>
      <c r="E310" s="19">
        <v>4500.74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528.96</v>
      </c>
      <c r="N310" s="19">
        <v>0</v>
      </c>
      <c r="O310" s="19">
        <v>0</v>
      </c>
      <c r="P310" s="30">
        <f t="shared" si="8"/>
        <v>5029.7</v>
      </c>
      <c r="Q310" s="19">
        <v>1331.71</v>
      </c>
      <c r="R310" s="30">
        <f t="shared" si="9"/>
        <v>3697.99</v>
      </c>
      <c r="S310" s="8"/>
      <c r="T310" s="8"/>
      <c r="U310" s="8"/>
      <c r="V310" s="8"/>
      <c r="W310" s="8"/>
      <c r="X310" s="8"/>
      <c r="Y310" s="8"/>
      <c r="Z310" s="8"/>
      <c r="AA310" s="8"/>
    </row>
    <row r="311" spans="1:27" s="16" customFormat="1" ht="15" customHeight="1">
      <c r="A311" s="32">
        <v>6257</v>
      </c>
      <c r="B311" s="17" t="s">
        <v>443</v>
      </c>
      <c r="C311" s="17" t="s">
        <v>20</v>
      </c>
      <c r="D311" s="32">
        <v>0</v>
      </c>
      <c r="E311" s="19">
        <v>905.4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94.6</v>
      </c>
      <c r="M311" s="19">
        <v>0</v>
      </c>
      <c r="N311" s="19">
        <v>0</v>
      </c>
      <c r="O311" s="19">
        <v>0</v>
      </c>
      <c r="P311" s="30">
        <f t="shared" si="8"/>
        <v>1000</v>
      </c>
      <c r="Q311" s="19">
        <v>0</v>
      </c>
      <c r="R311" s="30">
        <f t="shared" si="9"/>
        <v>1000</v>
      </c>
      <c r="S311" s="8"/>
      <c r="T311" s="8"/>
      <c r="U311" s="8"/>
      <c r="V311" s="8"/>
      <c r="W311" s="8"/>
      <c r="X311" s="8"/>
      <c r="Y311" s="8"/>
      <c r="Z311" s="8"/>
      <c r="AA311" s="8"/>
    </row>
    <row r="312" spans="1:27" s="16" customFormat="1" ht="15" customHeight="1">
      <c r="A312" s="32">
        <v>6265</v>
      </c>
      <c r="B312" s="17" t="s">
        <v>444</v>
      </c>
      <c r="C312" s="17" t="s">
        <v>37</v>
      </c>
      <c r="D312" s="32" t="s">
        <v>21</v>
      </c>
      <c r="E312" s="19">
        <v>2438.92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113.91</v>
      </c>
      <c r="N312" s="19">
        <v>0</v>
      </c>
      <c r="O312" s="19">
        <v>0</v>
      </c>
      <c r="P312" s="30">
        <f t="shared" si="8"/>
        <v>2552.83</v>
      </c>
      <c r="Q312" s="19">
        <v>214.24</v>
      </c>
      <c r="R312" s="30">
        <f t="shared" si="9"/>
        <v>2338.59</v>
      </c>
      <c r="S312" s="8"/>
      <c r="T312" s="8"/>
      <c r="U312" s="8"/>
      <c r="V312" s="8"/>
      <c r="W312" s="8"/>
      <c r="X312" s="8"/>
      <c r="Y312" s="8"/>
      <c r="Z312" s="8"/>
      <c r="AA312" s="8"/>
    </row>
    <row r="313" spans="1:27" s="16" customFormat="1" ht="15" customHeight="1">
      <c r="A313" s="32">
        <v>6114</v>
      </c>
      <c r="B313" s="17" t="s">
        <v>445</v>
      </c>
      <c r="C313" s="17" t="s">
        <v>83</v>
      </c>
      <c r="D313" s="32" t="s">
        <v>21</v>
      </c>
      <c r="E313" s="19">
        <v>4412.47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3088.73</v>
      </c>
      <c r="P313" s="30">
        <f t="shared" si="8"/>
        <v>7501.2000000000007</v>
      </c>
      <c r="Q313" s="19">
        <v>647.25</v>
      </c>
      <c r="R313" s="30">
        <f t="shared" si="9"/>
        <v>6853.9500000000007</v>
      </c>
      <c r="S313" s="8"/>
      <c r="T313" s="8"/>
      <c r="U313" s="8"/>
      <c r="V313" s="8"/>
      <c r="W313" s="8"/>
      <c r="X313" s="8"/>
      <c r="Y313" s="8"/>
      <c r="Z313" s="8"/>
      <c r="AA313" s="8"/>
    </row>
    <row r="314" spans="1:27" s="16" customFormat="1" ht="15" customHeight="1">
      <c r="A314" s="32">
        <v>5760</v>
      </c>
      <c r="B314" s="17" t="s">
        <v>446</v>
      </c>
      <c r="C314" s="17" t="s">
        <v>77</v>
      </c>
      <c r="D314" s="32">
        <v>0</v>
      </c>
      <c r="E314" s="19">
        <v>2927.88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30">
        <f t="shared" si="8"/>
        <v>2927.88</v>
      </c>
      <c r="Q314" s="19">
        <v>967.98</v>
      </c>
      <c r="R314" s="30">
        <f t="shared" si="9"/>
        <v>1959.9</v>
      </c>
      <c r="S314" s="8"/>
      <c r="T314" s="8"/>
      <c r="U314" s="8"/>
      <c r="V314" s="8"/>
      <c r="W314" s="8"/>
      <c r="X314" s="8"/>
      <c r="Y314" s="8"/>
      <c r="Z314" s="8"/>
      <c r="AA314" s="8"/>
    </row>
    <row r="315" spans="1:27" s="16" customFormat="1" ht="15" customHeight="1">
      <c r="A315" s="32">
        <v>6281</v>
      </c>
      <c r="B315" s="17" t="s">
        <v>447</v>
      </c>
      <c r="C315" s="17" t="s">
        <v>39</v>
      </c>
      <c r="D315" s="32" t="s">
        <v>21</v>
      </c>
      <c r="E315" s="19">
        <v>1855.72</v>
      </c>
      <c r="F315" s="19">
        <v>0</v>
      </c>
      <c r="G315" s="19">
        <v>264</v>
      </c>
      <c r="H315" s="19">
        <v>0</v>
      </c>
      <c r="I315" s="19">
        <v>0</v>
      </c>
      <c r="J315" s="19">
        <v>61.86</v>
      </c>
      <c r="K315" s="19">
        <v>0</v>
      </c>
      <c r="L315" s="19">
        <v>0</v>
      </c>
      <c r="M315" s="19">
        <v>0</v>
      </c>
      <c r="N315" s="19">
        <v>0</v>
      </c>
      <c r="O315" s="19">
        <v>1236.5</v>
      </c>
      <c r="P315" s="30">
        <f t="shared" si="8"/>
        <v>3418.0800000000004</v>
      </c>
      <c r="Q315" s="19">
        <v>292.88</v>
      </c>
      <c r="R315" s="30">
        <f t="shared" si="9"/>
        <v>3125.2000000000003</v>
      </c>
      <c r="S315" s="8"/>
      <c r="T315" s="8"/>
      <c r="U315" s="8"/>
      <c r="V315" s="8"/>
      <c r="W315" s="8"/>
      <c r="X315" s="8"/>
      <c r="Y315" s="8"/>
      <c r="Z315" s="8"/>
      <c r="AA315" s="8"/>
    </row>
    <row r="316" spans="1:27" s="16" customFormat="1" ht="15" customHeight="1">
      <c r="A316" s="32">
        <v>433</v>
      </c>
      <c r="B316" s="17" t="s">
        <v>448</v>
      </c>
      <c r="C316" s="17" t="s">
        <v>72</v>
      </c>
      <c r="D316" s="32" t="s">
        <v>36</v>
      </c>
      <c r="E316" s="19">
        <v>2089.84</v>
      </c>
      <c r="F316" s="19">
        <v>1418.44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30">
        <f t="shared" si="8"/>
        <v>3508.28</v>
      </c>
      <c r="Q316" s="19">
        <v>561.66999999999996</v>
      </c>
      <c r="R316" s="30">
        <f t="shared" si="9"/>
        <v>2946.61</v>
      </c>
      <c r="S316" s="8"/>
      <c r="T316" s="8"/>
      <c r="U316" s="8"/>
      <c r="V316" s="8"/>
      <c r="W316" s="8"/>
      <c r="X316" s="8"/>
      <c r="Y316" s="8"/>
      <c r="Z316" s="8"/>
      <c r="AA316" s="8"/>
    </row>
    <row r="317" spans="1:27" s="16" customFormat="1" ht="15" customHeight="1">
      <c r="A317" s="32">
        <v>4525</v>
      </c>
      <c r="B317" s="17" t="s">
        <v>449</v>
      </c>
      <c r="C317" s="17" t="s">
        <v>93</v>
      </c>
      <c r="D317" s="32" t="s">
        <v>36</v>
      </c>
      <c r="E317" s="19">
        <v>6556.3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30">
        <f t="shared" si="8"/>
        <v>6556.3</v>
      </c>
      <c r="Q317" s="19">
        <v>2713.99</v>
      </c>
      <c r="R317" s="30">
        <f t="shared" si="9"/>
        <v>3842.3100000000004</v>
      </c>
      <c r="S317" s="8"/>
      <c r="T317" s="8"/>
      <c r="U317" s="8"/>
      <c r="V317" s="8"/>
      <c r="W317" s="8"/>
      <c r="X317" s="8"/>
      <c r="Y317" s="8"/>
      <c r="Z317" s="8"/>
      <c r="AA317" s="8"/>
    </row>
    <row r="318" spans="1:27" s="16" customFormat="1" ht="15" customHeight="1">
      <c r="A318" s="32">
        <v>6160</v>
      </c>
      <c r="B318" s="17" t="s">
        <v>450</v>
      </c>
      <c r="C318" s="17" t="s">
        <v>20</v>
      </c>
      <c r="D318" s="32">
        <v>0</v>
      </c>
      <c r="E318" s="19">
        <v>905.4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94.6</v>
      </c>
      <c r="M318" s="19">
        <v>0</v>
      </c>
      <c r="N318" s="19">
        <v>0</v>
      </c>
      <c r="O318" s="19">
        <v>0</v>
      </c>
      <c r="P318" s="30">
        <f t="shared" si="8"/>
        <v>1000</v>
      </c>
      <c r="Q318" s="19">
        <v>0</v>
      </c>
      <c r="R318" s="30">
        <f t="shared" si="9"/>
        <v>1000</v>
      </c>
      <c r="S318" s="8"/>
      <c r="T318" s="8"/>
      <c r="U318" s="8"/>
      <c r="V318" s="8"/>
      <c r="W318" s="8"/>
      <c r="X318" s="8"/>
      <c r="Y318" s="8"/>
      <c r="Z318" s="8"/>
      <c r="AA318" s="8"/>
    </row>
    <row r="319" spans="1:27" s="16" customFormat="1" ht="15" customHeight="1">
      <c r="A319" s="32">
        <v>757</v>
      </c>
      <c r="B319" s="17" t="s">
        <v>451</v>
      </c>
      <c r="C319" s="17" t="s">
        <v>90</v>
      </c>
      <c r="D319" s="32" t="s">
        <v>36</v>
      </c>
      <c r="E319" s="19">
        <v>4194.13</v>
      </c>
      <c r="F319" s="19">
        <v>2506.23</v>
      </c>
      <c r="G319" s="19">
        <v>0</v>
      </c>
      <c r="H319" s="19">
        <v>0</v>
      </c>
      <c r="I319" s="19">
        <v>0</v>
      </c>
      <c r="J319" s="19">
        <v>0</v>
      </c>
      <c r="K319" s="19">
        <v>0</v>
      </c>
      <c r="L319" s="19">
        <v>0</v>
      </c>
      <c r="M319" s="19">
        <v>217.34</v>
      </c>
      <c r="N319" s="19">
        <v>0</v>
      </c>
      <c r="O319" s="19">
        <v>0</v>
      </c>
      <c r="P319" s="30">
        <f t="shared" si="8"/>
        <v>6917.7000000000007</v>
      </c>
      <c r="Q319" s="19">
        <v>1545.37</v>
      </c>
      <c r="R319" s="30">
        <f t="shared" si="9"/>
        <v>5372.3300000000008</v>
      </c>
      <c r="S319" s="8"/>
      <c r="T319" s="8"/>
      <c r="U319" s="8"/>
      <c r="V319" s="8"/>
      <c r="W319" s="8"/>
      <c r="X319" s="8"/>
      <c r="Y319" s="8"/>
      <c r="Z319" s="8"/>
      <c r="AA319" s="8"/>
    </row>
    <row r="320" spans="1:27" s="16" customFormat="1" ht="15" customHeight="1">
      <c r="A320" s="32">
        <v>6031</v>
      </c>
      <c r="B320" s="17" t="s">
        <v>452</v>
      </c>
      <c r="C320" s="17" t="s">
        <v>91</v>
      </c>
      <c r="D320" s="32" t="s">
        <v>21</v>
      </c>
      <c r="E320" s="19">
        <v>4993.1899999999996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82.54</v>
      </c>
      <c r="N320" s="19">
        <v>0</v>
      </c>
      <c r="O320" s="19">
        <v>0</v>
      </c>
      <c r="P320" s="30">
        <f t="shared" si="8"/>
        <v>5075.7299999999996</v>
      </c>
      <c r="Q320" s="19">
        <v>883.57</v>
      </c>
      <c r="R320" s="30">
        <f t="shared" si="9"/>
        <v>4192.16</v>
      </c>
      <c r="S320" s="8"/>
      <c r="T320" s="8"/>
      <c r="U320" s="8"/>
      <c r="V320" s="8"/>
      <c r="W320" s="8"/>
      <c r="X320" s="8"/>
      <c r="Y320" s="8"/>
      <c r="Z320" s="8"/>
      <c r="AA320" s="8"/>
    </row>
    <row r="321" spans="1:27" s="16" customFormat="1" ht="15" customHeight="1">
      <c r="A321" s="32">
        <v>5481</v>
      </c>
      <c r="B321" s="17" t="s">
        <v>453</v>
      </c>
      <c r="C321" s="17" t="s">
        <v>86</v>
      </c>
      <c r="D321" s="32">
        <v>4</v>
      </c>
      <c r="E321" s="19">
        <v>12687.48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30">
        <f t="shared" si="8"/>
        <v>12687.48</v>
      </c>
      <c r="Q321" s="19">
        <v>3244.89</v>
      </c>
      <c r="R321" s="30">
        <f t="shared" si="9"/>
        <v>9442.59</v>
      </c>
      <c r="S321" s="8"/>
      <c r="T321" s="8"/>
      <c r="U321" s="8"/>
      <c r="V321" s="8"/>
      <c r="W321" s="8"/>
      <c r="X321" s="8"/>
      <c r="Y321" s="8"/>
      <c r="Z321" s="8"/>
      <c r="AA321" s="8"/>
    </row>
    <row r="322" spans="1:27" s="16" customFormat="1" ht="15" customHeight="1">
      <c r="A322" s="32">
        <v>5898</v>
      </c>
      <c r="B322" s="17" t="s">
        <v>454</v>
      </c>
      <c r="C322" s="17" t="s">
        <v>37</v>
      </c>
      <c r="D322" s="32" t="s">
        <v>21</v>
      </c>
      <c r="E322" s="19">
        <v>2438.92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30">
        <f t="shared" si="8"/>
        <v>2438.92</v>
      </c>
      <c r="Q322" s="19">
        <v>268.24</v>
      </c>
      <c r="R322" s="30">
        <f t="shared" si="9"/>
        <v>2170.6800000000003</v>
      </c>
      <c r="S322" s="8"/>
      <c r="T322" s="8"/>
      <c r="U322" s="8"/>
      <c r="V322" s="8"/>
      <c r="W322" s="8"/>
      <c r="X322" s="8"/>
      <c r="Y322" s="8"/>
      <c r="Z322" s="8"/>
      <c r="AA322" s="8"/>
    </row>
    <row r="323" spans="1:27" s="16" customFormat="1" ht="15" customHeight="1">
      <c r="A323" s="32">
        <v>4701</v>
      </c>
      <c r="B323" s="17" t="s">
        <v>455</v>
      </c>
      <c r="C323" s="17" t="s">
        <v>93</v>
      </c>
      <c r="D323" s="32" t="s">
        <v>36</v>
      </c>
      <c r="E323" s="19">
        <v>6556.3</v>
      </c>
      <c r="F323" s="19">
        <v>0</v>
      </c>
      <c r="G323" s="19">
        <v>0</v>
      </c>
      <c r="H323" s="19">
        <v>1456.96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0</v>
      </c>
      <c r="P323" s="30">
        <f t="shared" si="8"/>
        <v>8013.26</v>
      </c>
      <c r="Q323" s="19">
        <v>1959.48</v>
      </c>
      <c r="R323" s="30">
        <f t="shared" si="9"/>
        <v>6053.7800000000007</v>
      </c>
      <c r="S323" s="8"/>
      <c r="T323" s="8"/>
      <c r="U323" s="8"/>
      <c r="V323" s="8"/>
      <c r="W323" s="8"/>
      <c r="X323" s="8"/>
      <c r="Y323" s="8"/>
      <c r="Z323" s="8"/>
      <c r="AA323" s="8"/>
    </row>
    <row r="324" spans="1:27" s="16" customFormat="1" ht="15" customHeight="1">
      <c r="A324" s="32">
        <v>5414</v>
      </c>
      <c r="B324" s="17" t="s">
        <v>456</v>
      </c>
      <c r="C324" s="17" t="s">
        <v>86</v>
      </c>
      <c r="D324" s="32">
        <v>3</v>
      </c>
      <c r="E324" s="19">
        <v>10149.99</v>
      </c>
      <c r="F324" s="19">
        <v>0</v>
      </c>
      <c r="G324" s="19">
        <v>0</v>
      </c>
      <c r="H324" s="19">
        <v>0</v>
      </c>
      <c r="I324" s="19">
        <v>0</v>
      </c>
      <c r="J324" s="19">
        <v>0</v>
      </c>
      <c r="K324" s="19">
        <v>0</v>
      </c>
      <c r="L324" s="19">
        <v>0</v>
      </c>
      <c r="M324" s="19">
        <v>137.36000000000001</v>
      </c>
      <c r="N324" s="19">
        <v>0</v>
      </c>
      <c r="O324" s="19">
        <v>0</v>
      </c>
      <c r="P324" s="30">
        <f t="shared" si="8"/>
        <v>10287.35</v>
      </c>
      <c r="Q324" s="19">
        <v>2867.26</v>
      </c>
      <c r="R324" s="30">
        <f t="shared" si="9"/>
        <v>7420.09</v>
      </c>
      <c r="S324" s="8"/>
      <c r="T324" s="8"/>
      <c r="U324" s="8"/>
      <c r="V324" s="8"/>
      <c r="W324" s="8"/>
      <c r="X324" s="8"/>
      <c r="Y324" s="8"/>
      <c r="Z324" s="8"/>
      <c r="AA324" s="8"/>
    </row>
    <row r="325" spans="1:27" s="16" customFormat="1" ht="15" customHeight="1">
      <c r="A325" s="32">
        <v>5740</v>
      </c>
      <c r="B325" s="17" t="s">
        <v>457</v>
      </c>
      <c r="C325" s="17" t="s">
        <v>75</v>
      </c>
      <c r="D325" s="32">
        <v>0</v>
      </c>
      <c r="E325" s="19">
        <v>7319.7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v>0</v>
      </c>
      <c r="P325" s="30">
        <f t="shared" si="8"/>
        <v>7319.7</v>
      </c>
      <c r="Q325" s="19">
        <v>1749.69</v>
      </c>
      <c r="R325" s="30">
        <f t="shared" si="9"/>
        <v>5570.01</v>
      </c>
      <c r="S325" s="8"/>
      <c r="T325" s="8"/>
      <c r="U325" s="8"/>
      <c r="V325" s="8"/>
      <c r="W325" s="8"/>
      <c r="X325" s="8"/>
      <c r="Y325" s="8"/>
      <c r="Z325" s="8"/>
      <c r="AA325" s="8"/>
    </row>
    <row r="326" spans="1:27" s="16" customFormat="1" ht="15" customHeight="1">
      <c r="A326" s="32">
        <v>6314</v>
      </c>
      <c r="B326" s="17" t="s">
        <v>458</v>
      </c>
      <c r="C326" s="17" t="s">
        <v>37</v>
      </c>
      <c r="D326" s="32" t="s">
        <v>21</v>
      </c>
      <c r="E326" s="19">
        <v>2438.92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0</v>
      </c>
      <c r="O326" s="19">
        <v>0</v>
      </c>
      <c r="P326" s="30">
        <f t="shared" si="8"/>
        <v>2438.92</v>
      </c>
      <c r="Q326" s="19">
        <v>214.24</v>
      </c>
      <c r="R326" s="30">
        <f t="shared" si="9"/>
        <v>2224.6800000000003</v>
      </c>
      <c r="S326" s="8"/>
      <c r="T326" s="8"/>
      <c r="U326" s="8"/>
      <c r="V326" s="8"/>
      <c r="W326" s="8"/>
      <c r="X326" s="8"/>
      <c r="Y326" s="8"/>
      <c r="Z326" s="8"/>
      <c r="AA326" s="8"/>
    </row>
    <row r="327" spans="1:27" s="16" customFormat="1" ht="15" customHeight="1">
      <c r="A327" s="32">
        <v>283</v>
      </c>
      <c r="B327" s="17" t="s">
        <v>459</v>
      </c>
      <c r="C327" s="17" t="s">
        <v>93</v>
      </c>
      <c r="D327" s="32" t="s">
        <v>36</v>
      </c>
      <c r="E327" s="19">
        <v>6556.3</v>
      </c>
      <c r="F327" s="19">
        <v>1006</v>
      </c>
      <c r="G327" s="19">
        <v>0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332.27</v>
      </c>
      <c r="N327" s="19">
        <v>0</v>
      </c>
      <c r="O327" s="19">
        <v>0</v>
      </c>
      <c r="P327" s="30">
        <f t="shared" si="8"/>
        <v>7894.57</v>
      </c>
      <c r="Q327" s="19">
        <v>1916.46</v>
      </c>
      <c r="R327" s="30">
        <f t="shared" si="9"/>
        <v>5978.11</v>
      </c>
      <c r="S327" s="8"/>
      <c r="T327" s="8"/>
      <c r="U327" s="8"/>
      <c r="V327" s="8"/>
      <c r="W327" s="8"/>
      <c r="X327" s="8"/>
      <c r="Y327" s="8"/>
      <c r="Z327" s="8"/>
      <c r="AA327" s="8"/>
    </row>
    <row r="328" spans="1:27" s="16" customFormat="1" ht="15" customHeight="1">
      <c r="A328" s="32">
        <v>6306</v>
      </c>
      <c r="B328" s="17" t="s">
        <v>460</v>
      </c>
      <c r="C328" s="17" t="s">
        <v>20</v>
      </c>
      <c r="D328" s="32" t="s">
        <v>770</v>
      </c>
      <c r="E328" s="19">
        <v>645.4</v>
      </c>
      <c r="F328" s="19">
        <v>0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94.6</v>
      </c>
      <c r="M328" s="19">
        <v>0</v>
      </c>
      <c r="N328" s="19">
        <v>0</v>
      </c>
      <c r="O328" s="19">
        <v>0</v>
      </c>
      <c r="P328" s="30">
        <f t="shared" si="8"/>
        <v>740</v>
      </c>
      <c r="Q328" s="19">
        <v>0</v>
      </c>
      <c r="R328" s="30">
        <f t="shared" si="9"/>
        <v>740</v>
      </c>
      <c r="S328" s="8"/>
      <c r="T328" s="8"/>
      <c r="U328" s="8"/>
      <c r="V328" s="8"/>
      <c r="W328" s="8"/>
      <c r="X328" s="8"/>
      <c r="Y328" s="8"/>
      <c r="Z328" s="8"/>
      <c r="AA328" s="8"/>
    </row>
    <row r="329" spans="1:27" s="16" customFormat="1" ht="15" customHeight="1">
      <c r="A329" s="32">
        <v>5102</v>
      </c>
      <c r="B329" s="17" t="s">
        <v>461</v>
      </c>
      <c r="C329" s="17" t="s">
        <v>24</v>
      </c>
      <c r="D329" s="32" t="s">
        <v>755</v>
      </c>
      <c r="E329" s="19">
        <v>4776.21</v>
      </c>
      <c r="F329" s="19">
        <v>0</v>
      </c>
      <c r="G329" s="19">
        <v>0</v>
      </c>
      <c r="H329" s="19">
        <v>0</v>
      </c>
      <c r="I329" s="19">
        <v>0</v>
      </c>
      <c r="J329" s="19">
        <v>0</v>
      </c>
      <c r="K329" s="19">
        <v>4391.82</v>
      </c>
      <c r="L329" s="19">
        <v>0</v>
      </c>
      <c r="M329" s="19">
        <v>0</v>
      </c>
      <c r="N329" s="19">
        <v>0</v>
      </c>
      <c r="O329" s="19">
        <v>0</v>
      </c>
      <c r="P329" s="30">
        <f t="shared" si="8"/>
        <v>9168.0299999999988</v>
      </c>
      <c r="Q329" s="19">
        <v>2331.04</v>
      </c>
      <c r="R329" s="30">
        <f t="shared" si="9"/>
        <v>6836.9899999999989</v>
      </c>
      <c r="S329" s="8"/>
      <c r="T329" s="8"/>
      <c r="U329" s="8"/>
      <c r="V329" s="8"/>
      <c r="W329" s="8"/>
      <c r="X329" s="8"/>
      <c r="Y329" s="8"/>
      <c r="Z329" s="8"/>
      <c r="AA329" s="8"/>
    </row>
    <row r="330" spans="1:27" s="16" customFormat="1" ht="15" customHeight="1">
      <c r="A330" s="32">
        <v>4917</v>
      </c>
      <c r="B330" s="17" t="s">
        <v>462</v>
      </c>
      <c r="C330" s="17" t="s">
        <v>129</v>
      </c>
      <c r="D330" s="32" t="s">
        <v>755</v>
      </c>
      <c r="E330" s="19">
        <v>4776.21</v>
      </c>
      <c r="F330" s="19">
        <v>0</v>
      </c>
      <c r="G330" s="19">
        <v>264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19">
        <v>0</v>
      </c>
      <c r="P330" s="30">
        <f t="shared" si="8"/>
        <v>5040.21</v>
      </c>
      <c r="Q330" s="19">
        <v>1888.72</v>
      </c>
      <c r="R330" s="30">
        <f t="shared" si="9"/>
        <v>3151.49</v>
      </c>
      <c r="S330" s="8"/>
      <c r="T330" s="8"/>
      <c r="U330" s="8"/>
      <c r="V330" s="8"/>
      <c r="W330" s="8"/>
      <c r="X330" s="8"/>
      <c r="Y330" s="8"/>
      <c r="Z330" s="8"/>
      <c r="AA330" s="8"/>
    </row>
    <row r="331" spans="1:27" s="16" customFormat="1" ht="15" customHeight="1">
      <c r="A331" s="32">
        <v>6039</v>
      </c>
      <c r="B331" s="17" t="s">
        <v>463</v>
      </c>
      <c r="C331" s="17" t="s">
        <v>121</v>
      </c>
      <c r="D331" s="32" t="s">
        <v>21</v>
      </c>
      <c r="E331" s="19">
        <v>2130.2399999999998</v>
      </c>
      <c r="F331" s="19">
        <v>0</v>
      </c>
      <c r="G331" s="19">
        <v>0</v>
      </c>
      <c r="H331" s="19">
        <v>1301.81</v>
      </c>
      <c r="I331" s="19">
        <v>0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0</v>
      </c>
      <c r="P331" s="30">
        <f t="shared" si="8"/>
        <v>3432.0499999999997</v>
      </c>
      <c r="Q331" s="19">
        <v>221.58</v>
      </c>
      <c r="R331" s="30">
        <f t="shared" si="9"/>
        <v>3210.47</v>
      </c>
      <c r="S331" s="8"/>
      <c r="T331" s="8"/>
      <c r="U331" s="8"/>
      <c r="V331" s="8"/>
      <c r="W331" s="8"/>
      <c r="X331" s="8"/>
      <c r="Y331" s="8"/>
      <c r="Z331" s="8"/>
      <c r="AA331" s="8"/>
    </row>
    <row r="332" spans="1:27" s="16" customFormat="1" ht="15" customHeight="1">
      <c r="A332" s="32">
        <v>6245</v>
      </c>
      <c r="B332" s="17" t="s">
        <v>70</v>
      </c>
      <c r="C332" s="17" t="s">
        <v>20</v>
      </c>
      <c r="D332" s="32">
        <v>0</v>
      </c>
      <c r="E332" s="19">
        <v>543.24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56.76</v>
      </c>
      <c r="M332" s="19">
        <v>0</v>
      </c>
      <c r="N332" s="19"/>
      <c r="O332" s="19">
        <v>0</v>
      </c>
      <c r="P332" s="30">
        <f t="shared" ref="P332:P395" si="10">SUM(E332:O332)</f>
        <v>600</v>
      </c>
      <c r="Q332" s="19">
        <v>0</v>
      </c>
      <c r="R332" s="30">
        <f t="shared" ref="R332:R395" si="11">SUM(P332-Q332)</f>
        <v>600</v>
      </c>
      <c r="S332" s="8"/>
      <c r="T332" s="8"/>
      <c r="U332" s="8"/>
      <c r="V332" s="8"/>
      <c r="W332" s="8"/>
      <c r="X332" s="8"/>
      <c r="Y332" s="8"/>
      <c r="Z332" s="8"/>
      <c r="AA332" s="8"/>
    </row>
    <row r="333" spans="1:27" s="16" customFormat="1" ht="15" customHeight="1">
      <c r="A333" s="32">
        <v>6243</v>
      </c>
      <c r="B333" s="17" t="s">
        <v>464</v>
      </c>
      <c r="C333" s="17" t="s">
        <v>20</v>
      </c>
      <c r="D333" s="32" t="s">
        <v>770</v>
      </c>
      <c r="E333" s="19">
        <v>645.4</v>
      </c>
      <c r="F333" s="19">
        <v>0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94.6</v>
      </c>
      <c r="M333" s="19">
        <v>0</v>
      </c>
      <c r="N333" s="19">
        <v>0</v>
      </c>
      <c r="O333" s="19">
        <v>0</v>
      </c>
      <c r="P333" s="30">
        <f t="shared" si="10"/>
        <v>740</v>
      </c>
      <c r="Q333" s="19">
        <v>21.51</v>
      </c>
      <c r="R333" s="30">
        <f t="shared" si="11"/>
        <v>718.49</v>
      </c>
      <c r="S333" s="8"/>
      <c r="T333" s="8"/>
      <c r="U333" s="8"/>
      <c r="V333" s="8"/>
      <c r="W333" s="8"/>
      <c r="X333" s="8"/>
      <c r="Y333" s="8"/>
      <c r="Z333" s="8"/>
      <c r="AA333" s="8"/>
    </row>
    <row r="334" spans="1:27" s="16" customFormat="1" ht="15" customHeight="1">
      <c r="A334" s="32">
        <v>6275</v>
      </c>
      <c r="B334" s="17" t="s">
        <v>465</v>
      </c>
      <c r="C334" s="17" t="s">
        <v>86</v>
      </c>
      <c r="D334" s="32">
        <v>2</v>
      </c>
      <c r="E334" s="19">
        <v>6343.75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0</v>
      </c>
      <c r="P334" s="30">
        <f t="shared" si="10"/>
        <v>6343.75</v>
      </c>
      <c r="Q334" s="19">
        <v>1382.24</v>
      </c>
      <c r="R334" s="30">
        <f t="shared" si="11"/>
        <v>4961.51</v>
      </c>
      <c r="S334" s="8"/>
      <c r="T334" s="8"/>
      <c r="U334" s="8"/>
      <c r="V334" s="8"/>
      <c r="W334" s="8"/>
      <c r="X334" s="8"/>
      <c r="Y334" s="8"/>
      <c r="Z334" s="8"/>
      <c r="AA334" s="8"/>
    </row>
    <row r="335" spans="1:27" s="16" customFormat="1" ht="15" customHeight="1">
      <c r="A335" s="32">
        <v>4361</v>
      </c>
      <c r="B335" s="17" t="s">
        <v>466</v>
      </c>
      <c r="C335" s="17" t="s">
        <v>83</v>
      </c>
      <c r="D335" s="32" t="s">
        <v>753</v>
      </c>
      <c r="E335" s="19">
        <v>4500.74</v>
      </c>
      <c r="F335" s="19">
        <v>0</v>
      </c>
      <c r="G335" s="19">
        <v>0</v>
      </c>
      <c r="H335" s="19">
        <v>1500.25</v>
      </c>
      <c r="I335" s="19">
        <v>0</v>
      </c>
      <c r="J335" s="19">
        <v>0</v>
      </c>
      <c r="K335" s="19">
        <v>0</v>
      </c>
      <c r="L335" s="19">
        <v>0</v>
      </c>
      <c r="M335" s="19">
        <v>222.11</v>
      </c>
      <c r="N335" s="19">
        <v>0</v>
      </c>
      <c r="O335" s="19">
        <v>0</v>
      </c>
      <c r="P335" s="30">
        <f t="shared" si="10"/>
        <v>6223.0999999999995</v>
      </c>
      <c r="Q335" s="19">
        <v>2514.4</v>
      </c>
      <c r="R335" s="30">
        <f t="shared" si="11"/>
        <v>3708.6999999999994</v>
      </c>
      <c r="S335" s="8"/>
      <c r="T335" s="8"/>
      <c r="U335" s="8"/>
      <c r="V335" s="8"/>
      <c r="W335" s="8"/>
      <c r="X335" s="8"/>
      <c r="Y335" s="8"/>
      <c r="Z335" s="8"/>
      <c r="AA335" s="8"/>
    </row>
    <row r="336" spans="1:27" s="16" customFormat="1" ht="15" customHeight="1">
      <c r="A336" s="32">
        <v>5921</v>
      </c>
      <c r="B336" s="17" t="s">
        <v>467</v>
      </c>
      <c r="C336" s="17" t="s">
        <v>24</v>
      </c>
      <c r="D336" s="32" t="s">
        <v>21</v>
      </c>
      <c r="E336" s="19">
        <v>4412.47</v>
      </c>
      <c r="F336" s="19">
        <v>0</v>
      </c>
      <c r="G336" s="19">
        <v>0</v>
      </c>
      <c r="H336" s="19">
        <v>735.41</v>
      </c>
      <c r="I336" s="19">
        <v>0</v>
      </c>
      <c r="J336" s="19">
        <v>0</v>
      </c>
      <c r="K336" s="19">
        <v>0</v>
      </c>
      <c r="L336" s="19">
        <v>0</v>
      </c>
      <c r="M336" s="19">
        <v>222.11</v>
      </c>
      <c r="N336" s="19">
        <v>0</v>
      </c>
      <c r="O336" s="19">
        <v>0</v>
      </c>
      <c r="P336" s="30">
        <f t="shared" si="10"/>
        <v>5369.99</v>
      </c>
      <c r="Q336" s="19">
        <v>930.17</v>
      </c>
      <c r="R336" s="30">
        <f t="shared" si="11"/>
        <v>4439.82</v>
      </c>
      <c r="S336" s="8"/>
      <c r="T336" s="8"/>
      <c r="U336" s="8"/>
      <c r="V336" s="8"/>
      <c r="W336" s="8"/>
      <c r="X336" s="8"/>
      <c r="Y336" s="8"/>
      <c r="Z336" s="8"/>
      <c r="AA336" s="8"/>
    </row>
    <row r="337" spans="1:27" s="16" customFormat="1" ht="15" customHeight="1">
      <c r="A337" s="32">
        <v>5756</v>
      </c>
      <c r="B337" s="17" t="s">
        <v>468</v>
      </c>
      <c r="C337" s="17" t="s">
        <v>77</v>
      </c>
      <c r="D337" s="32">
        <v>0</v>
      </c>
      <c r="E337" s="19">
        <v>2927.88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30">
        <f t="shared" si="10"/>
        <v>2927.88</v>
      </c>
      <c r="Q337" s="19">
        <v>296.51</v>
      </c>
      <c r="R337" s="30">
        <f t="shared" si="11"/>
        <v>2631.37</v>
      </c>
      <c r="S337" s="8"/>
      <c r="T337" s="8"/>
      <c r="U337" s="8"/>
      <c r="V337" s="8"/>
      <c r="W337" s="8"/>
      <c r="X337" s="8"/>
      <c r="Y337" s="8"/>
      <c r="Z337" s="8"/>
      <c r="AA337" s="8"/>
    </row>
    <row r="338" spans="1:27" s="16" customFormat="1" ht="15" customHeight="1">
      <c r="A338" s="32">
        <v>5672</v>
      </c>
      <c r="B338" s="17" t="s">
        <v>469</v>
      </c>
      <c r="C338" s="17" t="s">
        <v>132</v>
      </c>
      <c r="D338" s="32" t="s">
        <v>753</v>
      </c>
      <c r="E338" s="19">
        <v>5093.05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30">
        <f t="shared" si="10"/>
        <v>5093.05</v>
      </c>
      <c r="Q338" s="19">
        <v>916.88</v>
      </c>
      <c r="R338" s="30">
        <f t="shared" si="11"/>
        <v>4176.17</v>
      </c>
      <c r="S338" s="8"/>
      <c r="T338" s="8"/>
      <c r="U338" s="8"/>
      <c r="V338" s="8"/>
      <c r="W338" s="8"/>
      <c r="X338" s="8"/>
      <c r="Y338" s="8"/>
      <c r="Z338" s="8"/>
      <c r="AA338" s="8"/>
    </row>
    <row r="339" spans="1:27" s="16" customFormat="1" ht="15" customHeight="1">
      <c r="A339" s="32">
        <v>5923</v>
      </c>
      <c r="B339" s="17" t="s">
        <v>470</v>
      </c>
      <c r="C339" s="17" t="s">
        <v>24</v>
      </c>
      <c r="D339" s="32" t="s">
        <v>21</v>
      </c>
      <c r="E339" s="19">
        <v>4412.47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247.64</v>
      </c>
      <c r="N339" s="19">
        <v>0</v>
      </c>
      <c r="O339" s="19">
        <v>0</v>
      </c>
      <c r="P339" s="30">
        <f t="shared" si="10"/>
        <v>4660.1100000000006</v>
      </c>
      <c r="Q339" s="19">
        <v>684.9</v>
      </c>
      <c r="R339" s="30">
        <f t="shared" si="11"/>
        <v>3975.2100000000005</v>
      </c>
      <c r="S339" s="8"/>
      <c r="T339" s="8"/>
      <c r="U339" s="8"/>
      <c r="V339" s="8"/>
      <c r="W339" s="8"/>
      <c r="X339" s="8"/>
      <c r="Y339" s="8"/>
      <c r="Z339" s="8"/>
      <c r="AA339" s="8"/>
    </row>
    <row r="340" spans="1:27" s="16" customFormat="1" ht="15" customHeight="1">
      <c r="A340" s="32">
        <v>5867</v>
      </c>
      <c r="B340" s="17" t="s">
        <v>471</v>
      </c>
      <c r="C340" s="17" t="s">
        <v>37</v>
      </c>
      <c r="D340" s="32" t="s">
        <v>21</v>
      </c>
      <c r="E340" s="19">
        <v>2438.92</v>
      </c>
      <c r="F340" s="19">
        <v>0</v>
      </c>
      <c r="G340" s="19">
        <v>0</v>
      </c>
      <c r="H340" s="19">
        <v>0</v>
      </c>
      <c r="I340" s="19">
        <v>234.13000000000002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30">
        <f t="shared" si="10"/>
        <v>2673.05</v>
      </c>
      <c r="Q340" s="19">
        <v>254.11</v>
      </c>
      <c r="R340" s="30">
        <f t="shared" si="11"/>
        <v>2418.94</v>
      </c>
      <c r="S340" s="8"/>
      <c r="T340" s="8"/>
      <c r="U340" s="8"/>
      <c r="V340" s="8"/>
      <c r="W340" s="8"/>
      <c r="X340" s="8"/>
      <c r="Y340" s="8"/>
      <c r="Z340" s="8"/>
      <c r="AA340" s="8"/>
    </row>
    <row r="341" spans="1:27" s="16" customFormat="1" ht="15" customHeight="1">
      <c r="A341" s="32">
        <v>5793</v>
      </c>
      <c r="B341" s="17" t="s">
        <v>472</v>
      </c>
      <c r="C341" s="17" t="s">
        <v>86</v>
      </c>
      <c r="D341" s="32">
        <v>3</v>
      </c>
      <c r="E341" s="19">
        <v>10149.99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v>0</v>
      </c>
      <c r="P341" s="30">
        <f t="shared" si="10"/>
        <v>10149.99</v>
      </c>
      <c r="Q341" s="19">
        <v>2547.08</v>
      </c>
      <c r="R341" s="30">
        <f t="shared" si="11"/>
        <v>7602.91</v>
      </c>
      <c r="S341" s="8"/>
      <c r="T341" s="8"/>
      <c r="U341" s="8"/>
      <c r="V341" s="8"/>
      <c r="W341" s="8"/>
      <c r="X341" s="8"/>
      <c r="Y341" s="8"/>
      <c r="Z341" s="8"/>
      <c r="AA341" s="8"/>
    </row>
    <row r="342" spans="1:27" s="16" customFormat="1" ht="15" customHeight="1">
      <c r="A342" s="32">
        <v>5829</v>
      </c>
      <c r="B342" s="17" t="s">
        <v>473</v>
      </c>
      <c r="C342" s="17" t="s">
        <v>102</v>
      </c>
      <c r="D342" s="32" t="s">
        <v>753</v>
      </c>
      <c r="E342" s="19">
        <v>4500.74</v>
      </c>
      <c r="F342" s="19">
        <v>0</v>
      </c>
      <c r="G342" s="19">
        <v>0</v>
      </c>
      <c r="H342" s="19">
        <v>0</v>
      </c>
      <c r="I342" s="19">
        <v>436.39000000000004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30">
        <f t="shared" si="10"/>
        <v>4937.13</v>
      </c>
      <c r="Q342" s="19">
        <v>864.88</v>
      </c>
      <c r="R342" s="30">
        <f t="shared" si="11"/>
        <v>4072.25</v>
      </c>
      <c r="S342" s="8"/>
      <c r="T342" s="8"/>
      <c r="U342" s="8"/>
      <c r="V342" s="8"/>
      <c r="W342" s="8"/>
      <c r="X342" s="8"/>
      <c r="Y342" s="8"/>
      <c r="Z342" s="8"/>
      <c r="AA342" s="8"/>
    </row>
    <row r="343" spans="1:27" s="16" customFormat="1" ht="15" customHeight="1">
      <c r="A343" s="32">
        <v>6049</v>
      </c>
      <c r="B343" s="17" t="s">
        <v>474</v>
      </c>
      <c r="C343" s="17" t="s">
        <v>133</v>
      </c>
      <c r="D343" s="32" t="s">
        <v>21</v>
      </c>
      <c r="E343" s="19">
        <v>8974.48</v>
      </c>
      <c r="F343" s="19">
        <v>0</v>
      </c>
      <c r="G343" s="19">
        <v>264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30">
        <f t="shared" si="10"/>
        <v>9238.48</v>
      </c>
      <c r="Q343" s="19">
        <v>2239.27</v>
      </c>
      <c r="R343" s="30">
        <f t="shared" si="11"/>
        <v>6999.2099999999991</v>
      </c>
      <c r="S343" s="8"/>
      <c r="T343" s="8"/>
      <c r="U343" s="8"/>
      <c r="V343" s="8"/>
      <c r="W343" s="8"/>
      <c r="X343" s="8"/>
      <c r="Y343" s="8"/>
      <c r="Z343" s="8"/>
      <c r="AA343" s="8"/>
    </row>
    <row r="344" spans="1:27" s="16" customFormat="1" ht="15" customHeight="1">
      <c r="A344" s="32">
        <v>6105</v>
      </c>
      <c r="B344" s="17" t="s">
        <v>475</v>
      </c>
      <c r="C344" s="17" t="s">
        <v>83</v>
      </c>
      <c r="D344" s="32" t="s">
        <v>21</v>
      </c>
      <c r="E344" s="19">
        <v>4412.47</v>
      </c>
      <c r="F344" s="19">
        <v>0</v>
      </c>
      <c r="G344" s="19">
        <v>0</v>
      </c>
      <c r="H344" s="19">
        <v>0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19">
        <v>0</v>
      </c>
      <c r="P344" s="30">
        <f t="shared" si="10"/>
        <v>4412.47</v>
      </c>
      <c r="Q344" s="19">
        <v>689.9</v>
      </c>
      <c r="R344" s="30">
        <f t="shared" si="11"/>
        <v>3722.57</v>
      </c>
      <c r="S344" s="8"/>
      <c r="T344" s="8"/>
      <c r="U344" s="8"/>
      <c r="V344" s="8"/>
      <c r="W344" s="8"/>
      <c r="X344" s="8"/>
      <c r="Y344" s="8"/>
      <c r="Z344" s="8"/>
      <c r="AA344" s="8"/>
    </row>
    <row r="345" spans="1:27" s="16" customFormat="1" ht="15" customHeight="1">
      <c r="A345" s="32">
        <v>5970</v>
      </c>
      <c r="B345" s="17" t="s">
        <v>476</v>
      </c>
      <c r="C345" s="17" t="s">
        <v>86</v>
      </c>
      <c r="D345" s="32">
        <v>2</v>
      </c>
      <c r="E345" s="19">
        <v>6343.75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  <c r="M345" s="19">
        <v>99.34</v>
      </c>
      <c r="N345" s="19">
        <v>0</v>
      </c>
      <c r="O345" s="19">
        <v>0</v>
      </c>
      <c r="P345" s="30">
        <f t="shared" si="10"/>
        <v>6443.09</v>
      </c>
      <c r="Q345" s="19">
        <v>1492.11</v>
      </c>
      <c r="R345" s="30">
        <f t="shared" si="11"/>
        <v>4950.9800000000005</v>
      </c>
      <c r="S345" s="8"/>
      <c r="T345" s="8"/>
      <c r="U345" s="8"/>
      <c r="V345" s="8"/>
      <c r="W345" s="8"/>
      <c r="X345" s="8"/>
      <c r="Y345" s="8"/>
      <c r="Z345" s="8"/>
      <c r="AA345" s="8"/>
    </row>
    <row r="346" spans="1:27" s="16" customFormat="1" ht="15" customHeight="1">
      <c r="A346" s="32">
        <v>4322</v>
      </c>
      <c r="B346" s="17" t="s">
        <v>477</v>
      </c>
      <c r="C346" s="17" t="s">
        <v>83</v>
      </c>
      <c r="D346" s="32" t="s">
        <v>753</v>
      </c>
      <c r="E346" s="19">
        <v>4500.74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4391.82</v>
      </c>
      <c r="L346" s="19">
        <v>0</v>
      </c>
      <c r="M346" s="19">
        <v>0</v>
      </c>
      <c r="N346" s="19">
        <v>0</v>
      </c>
      <c r="O346" s="19">
        <v>0</v>
      </c>
      <c r="P346" s="30">
        <f t="shared" si="10"/>
        <v>8892.56</v>
      </c>
      <c r="Q346" s="19">
        <v>3440.71</v>
      </c>
      <c r="R346" s="30">
        <f t="shared" si="11"/>
        <v>5451.8499999999995</v>
      </c>
      <c r="S346" s="8"/>
      <c r="T346" s="8"/>
      <c r="U346" s="8"/>
      <c r="V346" s="8"/>
      <c r="W346" s="8"/>
      <c r="X346" s="8"/>
      <c r="Y346" s="8"/>
      <c r="Z346" s="8"/>
      <c r="AA346" s="8"/>
    </row>
    <row r="347" spans="1:27" s="16" customFormat="1" ht="15" customHeight="1">
      <c r="A347" s="32">
        <v>5746</v>
      </c>
      <c r="B347" s="17" t="s">
        <v>478</v>
      </c>
      <c r="C347" s="17" t="s">
        <v>91</v>
      </c>
      <c r="D347" s="32" t="s">
        <v>753</v>
      </c>
      <c r="E347" s="19">
        <v>5093.05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82.54</v>
      </c>
      <c r="N347" s="19">
        <v>0</v>
      </c>
      <c r="O347" s="19">
        <v>0</v>
      </c>
      <c r="P347" s="30">
        <f t="shared" si="10"/>
        <v>5175.59</v>
      </c>
      <c r="Q347" s="19">
        <v>916.88</v>
      </c>
      <c r="R347" s="30">
        <f t="shared" si="11"/>
        <v>4258.71</v>
      </c>
      <c r="S347" s="8"/>
      <c r="T347" s="8"/>
      <c r="U347" s="8"/>
      <c r="V347" s="8"/>
      <c r="W347" s="8"/>
      <c r="X347" s="8"/>
      <c r="Y347" s="8"/>
      <c r="Z347" s="8"/>
      <c r="AA347" s="8"/>
    </row>
    <row r="348" spans="1:27" s="16" customFormat="1" ht="15" customHeight="1">
      <c r="A348" s="32">
        <v>6249</v>
      </c>
      <c r="B348" s="17" t="s">
        <v>479</v>
      </c>
      <c r="C348" s="17" t="s">
        <v>20</v>
      </c>
      <c r="D348" s="32" t="s">
        <v>770</v>
      </c>
      <c r="E348" s="19">
        <v>645.4</v>
      </c>
      <c r="F348" s="19">
        <v>0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94.6</v>
      </c>
      <c r="M348" s="19">
        <v>0</v>
      </c>
      <c r="N348" s="19">
        <v>0</v>
      </c>
      <c r="O348" s="19">
        <v>0</v>
      </c>
      <c r="P348" s="30">
        <f t="shared" si="10"/>
        <v>740</v>
      </c>
      <c r="Q348" s="19">
        <v>0</v>
      </c>
      <c r="R348" s="30">
        <f t="shared" si="11"/>
        <v>740</v>
      </c>
      <c r="S348" s="8"/>
      <c r="T348" s="8"/>
      <c r="U348" s="8"/>
      <c r="V348" s="8"/>
      <c r="W348" s="8"/>
      <c r="X348" s="8"/>
      <c r="Y348" s="8"/>
      <c r="Z348" s="8"/>
      <c r="AA348" s="8"/>
    </row>
    <row r="349" spans="1:27" s="16" customFormat="1" ht="15" customHeight="1">
      <c r="A349" s="32">
        <v>6379</v>
      </c>
      <c r="B349" s="17" t="s">
        <v>480</v>
      </c>
      <c r="C349" s="17" t="s">
        <v>88</v>
      </c>
      <c r="D349" s="32" t="s">
        <v>21</v>
      </c>
      <c r="E349" s="19">
        <v>622.36</v>
      </c>
      <c r="F349" s="19">
        <v>0</v>
      </c>
      <c r="G349" s="19">
        <v>0</v>
      </c>
      <c r="H349" s="19">
        <v>0</v>
      </c>
      <c r="I349" s="19">
        <v>0</v>
      </c>
      <c r="J349" s="19">
        <v>0</v>
      </c>
      <c r="K349" s="19">
        <v>0</v>
      </c>
      <c r="L349" s="19">
        <v>0</v>
      </c>
      <c r="M349" s="19">
        <v>0</v>
      </c>
      <c r="N349" s="19">
        <v>0</v>
      </c>
      <c r="O349" s="19">
        <v>0</v>
      </c>
      <c r="P349" s="30">
        <f t="shared" si="10"/>
        <v>622.36</v>
      </c>
      <c r="Q349" s="19">
        <v>46.67</v>
      </c>
      <c r="R349" s="30">
        <f t="shared" si="11"/>
        <v>575.69000000000005</v>
      </c>
      <c r="S349" s="8"/>
      <c r="T349" s="8"/>
      <c r="U349" s="8"/>
      <c r="V349" s="8"/>
      <c r="W349" s="8"/>
      <c r="X349" s="8"/>
      <c r="Y349" s="8"/>
      <c r="Z349" s="8"/>
      <c r="AA349" s="8"/>
    </row>
    <row r="350" spans="1:27" s="16" customFormat="1" ht="15" customHeight="1">
      <c r="A350" s="32">
        <v>4282</v>
      </c>
      <c r="B350" s="17" t="s">
        <v>481</v>
      </c>
      <c r="C350" s="17" t="s">
        <v>93</v>
      </c>
      <c r="D350" s="32" t="s">
        <v>36</v>
      </c>
      <c r="E350" s="19">
        <v>6556.3</v>
      </c>
      <c r="F350" s="19">
        <v>62.17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30">
        <f t="shared" si="10"/>
        <v>6618.47</v>
      </c>
      <c r="Q350" s="19">
        <v>1487.54</v>
      </c>
      <c r="R350" s="30">
        <f t="shared" si="11"/>
        <v>5130.93</v>
      </c>
      <c r="S350" s="8"/>
      <c r="T350" s="8"/>
      <c r="U350" s="8"/>
      <c r="V350" s="8"/>
      <c r="W350" s="8"/>
      <c r="X350" s="8"/>
      <c r="Y350" s="8"/>
      <c r="Z350" s="8"/>
      <c r="AA350" s="8"/>
    </row>
    <row r="351" spans="1:27" s="16" customFormat="1" ht="15" customHeight="1">
      <c r="A351" s="32">
        <v>6026</v>
      </c>
      <c r="B351" s="17" t="s">
        <v>482</v>
      </c>
      <c r="C351" s="17" t="s">
        <v>20</v>
      </c>
      <c r="D351" s="32">
        <v>0</v>
      </c>
      <c r="E351" s="19">
        <v>905.4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19">
        <v>94.6</v>
      </c>
      <c r="M351" s="19">
        <v>0</v>
      </c>
      <c r="N351" s="19">
        <v>0</v>
      </c>
      <c r="O351" s="19">
        <v>0</v>
      </c>
      <c r="P351" s="30">
        <f t="shared" si="10"/>
        <v>1000</v>
      </c>
      <c r="Q351" s="19">
        <v>30.18</v>
      </c>
      <c r="R351" s="30">
        <f t="shared" si="11"/>
        <v>969.82</v>
      </c>
      <c r="S351" s="8"/>
      <c r="T351" s="8"/>
      <c r="U351" s="8"/>
      <c r="V351" s="8"/>
      <c r="W351" s="8"/>
      <c r="X351" s="8"/>
      <c r="Y351" s="8"/>
      <c r="Z351" s="8"/>
      <c r="AA351" s="8"/>
    </row>
    <row r="352" spans="1:27" s="16" customFormat="1" ht="15" customHeight="1">
      <c r="A352" s="32">
        <v>4395</v>
      </c>
      <c r="B352" s="17" t="s">
        <v>483</v>
      </c>
      <c r="C352" s="17" t="s">
        <v>41</v>
      </c>
      <c r="D352" s="32" t="s">
        <v>36</v>
      </c>
      <c r="E352" s="19">
        <v>3202.55</v>
      </c>
      <c r="F352" s="19">
        <v>1228.82</v>
      </c>
      <c r="G352" s="19">
        <v>0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222.11</v>
      </c>
      <c r="N352" s="19">
        <v>0</v>
      </c>
      <c r="O352" s="19">
        <v>0</v>
      </c>
      <c r="P352" s="30">
        <f t="shared" si="10"/>
        <v>4653.4799999999996</v>
      </c>
      <c r="Q352" s="19">
        <v>696.21</v>
      </c>
      <c r="R352" s="30">
        <f t="shared" si="11"/>
        <v>3957.2699999999995</v>
      </c>
      <c r="S352" s="8"/>
      <c r="T352" s="8"/>
      <c r="U352" s="8"/>
      <c r="V352" s="8"/>
      <c r="W352" s="8"/>
      <c r="X352" s="8"/>
      <c r="Y352" s="8"/>
      <c r="Z352" s="8"/>
      <c r="AA352" s="8"/>
    </row>
    <row r="353" spans="1:27" s="16" customFormat="1" ht="15" customHeight="1">
      <c r="A353" s="32">
        <v>6322</v>
      </c>
      <c r="B353" s="17" t="s">
        <v>484</v>
      </c>
      <c r="C353" s="17" t="s">
        <v>20</v>
      </c>
      <c r="D353" s="32">
        <v>0</v>
      </c>
      <c r="E353" s="19">
        <v>905.4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94.6</v>
      </c>
      <c r="M353" s="19">
        <v>0</v>
      </c>
      <c r="N353" s="19">
        <v>0</v>
      </c>
      <c r="O353" s="19">
        <v>0</v>
      </c>
      <c r="P353" s="30">
        <f t="shared" si="10"/>
        <v>1000</v>
      </c>
      <c r="Q353" s="19">
        <v>30.18</v>
      </c>
      <c r="R353" s="30">
        <f t="shared" si="11"/>
        <v>969.82</v>
      </c>
      <c r="S353" s="8"/>
      <c r="T353" s="8"/>
      <c r="U353" s="8"/>
      <c r="V353" s="8"/>
      <c r="W353" s="8"/>
      <c r="X353" s="8"/>
      <c r="Y353" s="8"/>
      <c r="Z353" s="8"/>
      <c r="AA353" s="8"/>
    </row>
    <row r="354" spans="1:27" s="16" customFormat="1" ht="15" customHeight="1">
      <c r="A354" s="32">
        <v>5573</v>
      </c>
      <c r="B354" s="17" t="s">
        <v>485</v>
      </c>
      <c r="C354" s="17" t="s">
        <v>76</v>
      </c>
      <c r="D354" s="32">
        <v>0</v>
      </c>
      <c r="E354" s="19">
        <v>9759.6</v>
      </c>
      <c r="F354" s="19">
        <v>0</v>
      </c>
      <c r="G354" s="19">
        <v>0</v>
      </c>
      <c r="H354" s="19">
        <v>0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30">
        <f t="shared" si="10"/>
        <v>9759.6</v>
      </c>
      <c r="Q354" s="19">
        <v>2414.58</v>
      </c>
      <c r="R354" s="30">
        <f t="shared" si="11"/>
        <v>7345.02</v>
      </c>
      <c r="S354" s="8"/>
      <c r="T354" s="8"/>
      <c r="U354" s="8"/>
      <c r="V354" s="8"/>
      <c r="W354" s="8"/>
      <c r="X354" s="8"/>
      <c r="Y354" s="8"/>
      <c r="Z354" s="8"/>
      <c r="AA354" s="8"/>
    </row>
    <row r="355" spans="1:27" s="16" customFormat="1" ht="15" customHeight="1">
      <c r="A355" s="32">
        <v>5588</v>
      </c>
      <c r="B355" s="17" t="s">
        <v>486</v>
      </c>
      <c r="C355" s="17" t="s">
        <v>88</v>
      </c>
      <c r="D355" s="32" t="s">
        <v>753</v>
      </c>
      <c r="E355" s="19">
        <v>1587.01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1110.9100000000001</v>
      </c>
      <c r="P355" s="30">
        <f t="shared" si="10"/>
        <v>2697.92</v>
      </c>
      <c r="Q355" s="19">
        <v>417.44</v>
      </c>
      <c r="R355" s="30">
        <f t="shared" si="11"/>
        <v>2280.48</v>
      </c>
      <c r="S355" s="8"/>
      <c r="T355" s="8"/>
      <c r="U355" s="8"/>
      <c r="V355" s="8"/>
      <c r="W355" s="8"/>
      <c r="X355" s="8"/>
      <c r="Y355" s="8"/>
      <c r="Z355" s="8"/>
      <c r="AA355" s="8"/>
    </row>
    <row r="356" spans="1:27" s="16" customFormat="1" ht="15" customHeight="1">
      <c r="A356" s="32">
        <v>5965</v>
      </c>
      <c r="B356" s="17" t="s">
        <v>487</v>
      </c>
      <c r="C356" s="17" t="s">
        <v>24</v>
      </c>
      <c r="D356" s="32" t="s">
        <v>21</v>
      </c>
      <c r="E356" s="19">
        <v>4412.47</v>
      </c>
      <c r="F356" s="19">
        <v>0</v>
      </c>
      <c r="G356" s="19">
        <v>0</v>
      </c>
      <c r="H356" s="19">
        <v>0</v>
      </c>
      <c r="I356" s="19">
        <v>583.86</v>
      </c>
      <c r="J356" s="19">
        <v>0</v>
      </c>
      <c r="K356" s="19">
        <v>0</v>
      </c>
      <c r="L356" s="19">
        <v>0</v>
      </c>
      <c r="M356" s="19">
        <v>149.02000000000001</v>
      </c>
      <c r="N356" s="19">
        <v>0</v>
      </c>
      <c r="O356" s="19">
        <v>0</v>
      </c>
      <c r="P356" s="30">
        <f t="shared" si="10"/>
        <v>5145.3500000000004</v>
      </c>
      <c r="Q356" s="19">
        <v>931.56</v>
      </c>
      <c r="R356" s="30">
        <f t="shared" si="11"/>
        <v>4213.7900000000009</v>
      </c>
      <c r="S356" s="8"/>
      <c r="T356" s="8"/>
      <c r="U356" s="8"/>
      <c r="V356" s="8"/>
      <c r="W356" s="8"/>
      <c r="X356" s="8"/>
      <c r="Y356" s="8"/>
      <c r="Z356" s="8"/>
      <c r="AA356" s="8"/>
    </row>
    <row r="357" spans="1:27" s="16" customFormat="1" ht="15" customHeight="1">
      <c r="A357" s="32">
        <v>5585</v>
      </c>
      <c r="B357" s="17" t="s">
        <v>488</v>
      </c>
      <c r="C357" s="17" t="s">
        <v>74</v>
      </c>
      <c r="D357" s="32" t="s">
        <v>753</v>
      </c>
      <c r="E357" s="19">
        <v>1892.83</v>
      </c>
      <c r="F357" s="19">
        <v>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913.78</v>
      </c>
      <c r="N357" s="19">
        <v>0</v>
      </c>
      <c r="O357" s="19">
        <v>0</v>
      </c>
      <c r="P357" s="30">
        <f t="shared" si="10"/>
        <v>2806.6099999999997</v>
      </c>
      <c r="Q357" s="19">
        <v>269.12</v>
      </c>
      <c r="R357" s="30">
        <f t="shared" si="11"/>
        <v>2537.4899999999998</v>
      </c>
      <c r="S357" s="8"/>
      <c r="T357" s="8"/>
      <c r="U357" s="8"/>
      <c r="V357" s="8"/>
      <c r="W357" s="8"/>
      <c r="X357" s="8"/>
      <c r="Y357" s="8"/>
      <c r="Z357" s="8"/>
      <c r="AA357" s="8"/>
    </row>
    <row r="358" spans="1:27" s="16" customFormat="1" ht="15" customHeight="1">
      <c r="A358" s="32">
        <v>179</v>
      </c>
      <c r="B358" s="17" t="s">
        <v>489</v>
      </c>
      <c r="C358" s="17" t="s">
        <v>93</v>
      </c>
      <c r="D358" s="32" t="s">
        <v>760</v>
      </c>
      <c r="E358" s="19">
        <v>4917.2299999999996</v>
      </c>
      <c r="F358" s="19">
        <v>1736.3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184.2</v>
      </c>
      <c r="N358" s="19">
        <v>0</v>
      </c>
      <c r="O358" s="19">
        <v>0</v>
      </c>
      <c r="P358" s="30">
        <f t="shared" si="10"/>
        <v>6837.73</v>
      </c>
      <c r="Q358" s="19">
        <v>1493.88</v>
      </c>
      <c r="R358" s="30">
        <f t="shared" si="11"/>
        <v>5343.8499999999995</v>
      </c>
      <c r="S358" s="8"/>
      <c r="T358" s="8"/>
      <c r="U358" s="8"/>
      <c r="V358" s="8"/>
      <c r="W358" s="8"/>
      <c r="X358" s="8"/>
      <c r="Y358" s="8"/>
      <c r="Z358" s="8"/>
      <c r="AA358" s="8"/>
    </row>
    <row r="359" spans="1:27" s="16" customFormat="1" ht="15" customHeight="1">
      <c r="A359" s="32">
        <v>5</v>
      </c>
      <c r="B359" s="17" t="s">
        <v>490</v>
      </c>
      <c r="C359" s="17" t="s">
        <v>90</v>
      </c>
      <c r="D359" s="32" t="s">
        <v>755</v>
      </c>
      <c r="E359" s="19">
        <v>4031.26</v>
      </c>
      <c r="F359" s="19">
        <v>0</v>
      </c>
      <c r="G359" s="19">
        <v>0</v>
      </c>
      <c r="H359" s="19">
        <v>447.92</v>
      </c>
      <c r="I359" s="19">
        <v>0</v>
      </c>
      <c r="J359" s="19">
        <v>0</v>
      </c>
      <c r="K359" s="19">
        <v>0</v>
      </c>
      <c r="L359" s="19">
        <v>0</v>
      </c>
      <c r="M359" s="19">
        <v>222.11</v>
      </c>
      <c r="N359" s="19">
        <v>0</v>
      </c>
      <c r="O359" s="19">
        <v>0</v>
      </c>
      <c r="P359" s="30">
        <f t="shared" si="10"/>
        <v>4701.29</v>
      </c>
      <c r="Q359" s="19">
        <v>1762.03</v>
      </c>
      <c r="R359" s="30">
        <f t="shared" si="11"/>
        <v>2939.26</v>
      </c>
      <c r="S359" s="8"/>
      <c r="T359" s="8"/>
      <c r="U359" s="8"/>
      <c r="V359" s="8"/>
      <c r="W359" s="8"/>
      <c r="X359" s="8"/>
      <c r="Y359" s="8"/>
      <c r="Z359" s="8"/>
      <c r="AA359" s="8"/>
    </row>
    <row r="360" spans="1:27" s="16" customFormat="1" ht="15" customHeight="1">
      <c r="A360" s="32">
        <v>6277</v>
      </c>
      <c r="B360" s="17" t="s">
        <v>491</v>
      </c>
      <c r="C360" s="17" t="s">
        <v>42</v>
      </c>
      <c r="D360" s="32" t="s">
        <v>21</v>
      </c>
      <c r="E360" s="19">
        <v>1555.89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v>0</v>
      </c>
      <c r="P360" s="30">
        <f t="shared" si="10"/>
        <v>1555.89</v>
      </c>
      <c r="Q360" s="19">
        <v>125.23</v>
      </c>
      <c r="R360" s="30">
        <f t="shared" si="11"/>
        <v>1430.66</v>
      </c>
      <c r="S360" s="8"/>
      <c r="T360" s="8"/>
      <c r="U360" s="8"/>
      <c r="V360" s="8"/>
      <c r="W360" s="8"/>
      <c r="X360" s="8"/>
      <c r="Y360" s="8"/>
      <c r="Z360" s="8"/>
      <c r="AA360" s="8"/>
    </row>
    <row r="361" spans="1:27" s="16" customFormat="1" ht="15" customHeight="1">
      <c r="A361" s="32">
        <v>5795</v>
      </c>
      <c r="B361" s="17" t="s">
        <v>492</v>
      </c>
      <c r="C361" s="17" t="s">
        <v>134</v>
      </c>
      <c r="D361" s="32" t="s">
        <v>753</v>
      </c>
      <c r="E361" s="19">
        <v>5093.05</v>
      </c>
      <c r="F361" s="19">
        <v>0</v>
      </c>
      <c r="G361" s="19">
        <v>0</v>
      </c>
      <c r="H361" s="19">
        <v>0</v>
      </c>
      <c r="I361" s="19">
        <v>0</v>
      </c>
      <c r="J361" s="19">
        <v>0</v>
      </c>
      <c r="K361" s="19">
        <v>7612.49</v>
      </c>
      <c r="L361" s="19">
        <v>0</v>
      </c>
      <c r="M361" s="19">
        <v>313.22000000000003</v>
      </c>
      <c r="N361" s="19">
        <v>0</v>
      </c>
      <c r="O361" s="19">
        <v>0</v>
      </c>
      <c r="P361" s="30">
        <f t="shared" si="10"/>
        <v>13018.76</v>
      </c>
      <c r="Q361" s="19">
        <v>3197.72</v>
      </c>
      <c r="R361" s="30">
        <f t="shared" si="11"/>
        <v>9821.0400000000009</v>
      </c>
      <c r="S361" s="8"/>
      <c r="T361" s="8"/>
      <c r="U361" s="8"/>
      <c r="V361" s="8"/>
      <c r="W361" s="8"/>
      <c r="X361" s="8"/>
      <c r="Y361" s="8"/>
      <c r="Z361" s="8"/>
      <c r="AA361" s="8"/>
    </row>
    <row r="362" spans="1:27" s="16" customFormat="1" ht="15" customHeight="1">
      <c r="A362" s="32">
        <v>5934</v>
      </c>
      <c r="B362" s="17" t="s">
        <v>493</v>
      </c>
      <c r="C362" s="17" t="s">
        <v>20</v>
      </c>
      <c r="D362" s="32">
        <v>0</v>
      </c>
      <c r="E362" s="19">
        <v>905.4</v>
      </c>
      <c r="F362" s="19">
        <v>0</v>
      </c>
      <c r="G362" s="19">
        <v>0</v>
      </c>
      <c r="H362" s="19">
        <v>0</v>
      </c>
      <c r="I362" s="19">
        <v>0</v>
      </c>
      <c r="J362" s="19">
        <v>0</v>
      </c>
      <c r="K362" s="19">
        <v>0</v>
      </c>
      <c r="L362" s="19">
        <v>94.6</v>
      </c>
      <c r="M362" s="19">
        <v>0</v>
      </c>
      <c r="N362" s="19">
        <v>0</v>
      </c>
      <c r="O362" s="19">
        <v>0</v>
      </c>
      <c r="P362" s="30">
        <f t="shared" si="10"/>
        <v>1000</v>
      </c>
      <c r="Q362" s="19">
        <v>0</v>
      </c>
      <c r="R362" s="30">
        <f t="shared" si="11"/>
        <v>1000</v>
      </c>
      <c r="S362" s="8"/>
      <c r="T362" s="8"/>
      <c r="U362" s="8"/>
      <c r="V362" s="8"/>
      <c r="W362" s="8"/>
      <c r="X362" s="8"/>
      <c r="Y362" s="8"/>
      <c r="Z362" s="8"/>
      <c r="AA362" s="8"/>
    </row>
    <row r="363" spans="1:27" s="16" customFormat="1" ht="15" customHeight="1">
      <c r="A363" s="32">
        <v>5830</v>
      </c>
      <c r="B363" s="17" t="s">
        <v>494</v>
      </c>
      <c r="C363" s="17" t="s">
        <v>83</v>
      </c>
      <c r="D363" s="32" t="s">
        <v>21</v>
      </c>
      <c r="E363" s="19">
        <v>4412.47</v>
      </c>
      <c r="F363" s="19">
        <v>0</v>
      </c>
      <c r="G363" s="19">
        <v>0</v>
      </c>
      <c r="H363" s="19">
        <v>4402.1499999999996</v>
      </c>
      <c r="I363" s="19">
        <v>0</v>
      </c>
      <c r="J363" s="19">
        <v>0</v>
      </c>
      <c r="K363" s="19">
        <v>4391.82</v>
      </c>
      <c r="L363" s="19">
        <v>0</v>
      </c>
      <c r="M363" s="19">
        <v>0</v>
      </c>
      <c r="N363" s="19">
        <v>0</v>
      </c>
      <c r="O363" s="19">
        <v>0</v>
      </c>
      <c r="P363" s="30">
        <f t="shared" si="10"/>
        <v>13206.439999999999</v>
      </c>
      <c r="Q363" s="19">
        <v>2311.52</v>
      </c>
      <c r="R363" s="30">
        <f t="shared" si="11"/>
        <v>10894.919999999998</v>
      </c>
      <c r="S363" s="8"/>
      <c r="T363" s="8"/>
      <c r="U363" s="8"/>
      <c r="V363" s="8"/>
      <c r="W363" s="8"/>
      <c r="X363" s="8"/>
      <c r="Y363" s="8"/>
      <c r="Z363" s="8"/>
      <c r="AA363" s="8"/>
    </row>
    <row r="364" spans="1:27" s="16" customFormat="1" ht="15" customHeight="1">
      <c r="A364" s="32">
        <v>6304</v>
      </c>
      <c r="B364" s="17" t="s">
        <v>495</v>
      </c>
      <c r="C364" s="17" t="s">
        <v>86</v>
      </c>
      <c r="D364" s="32">
        <v>4</v>
      </c>
      <c r="E364" s="19">
        <v>12687.48</v>
      </c>
      <c r="F364" s="19">
        <v>0</v>
      </c>
      <c r="G364" s="19">
        <v>0</v>
      </c>
      <c r="H364" s="19">
        <v>0</v>
      </c>
      <c r="I364" s="19">
        <v>0</v>
      </c>
      <c r="J364" s="19">
        <v>0</v>
      </c>
      <c r="K364" s="19">
        <v>0</v>
      </c>
      <c r="L364" s="19">
        <v>0</v>
      </c>
      <c r="M364" s="19">
        <v>0</v>
      </c>
      <c r="N364" s="19">
        <v>0</v>
      </c>
      <c r="O364" s="19">
        <v>0</v>
      </c>
      <c r="P364" s="30">
        <f t="shared" si="10"/>
        <v>12687.48</v>
      </c>
      <c r="Q364" s="19">
        <v>3244.89</v>
      </c>
      <c r="R364" s="30">
        <f t="shared" si="11"/>
        <v>9442.59</v>
      </c>
      <c r="S364" s="8"/>
      <c r="T364" s="8"/>
      <c r="U364" s="8"/>
      <c r="V364" s="8"/>
      <c r="W364" s="8"/>
      <c r="X364" s="8"/>
      <c r="Y364" s="8"/>
      <c r="Z364" s="8"/>
      <c r="AA364" s="8"/>
    </row>
    <row r="365" spans="1:27" s="16" customFormat="1" ht="15" customHeight="1">
      <c r="A365" s="32">
        <v>245</v>
      </c>
      <c r="B365" s="17" t="s">
        <v>496</v>
      </c>
      <c r="C365" s="17" t="s">
        <v>93</v>
      </c>
      <c r="D365" s="32" t="s">
        <v>36</v>
      </c>
      <c r="E365" s="19">
        <v>6556.3</v>
      </c>
      <c r="F365" s="19">
        <v>3073.45</v>
      </c>
      <c r="G365" s="19">
        <v>0</v>
      </c>
      <c r="H365" s="19">
        <v>0</v>
      </c>
      <c r="I365" s="19">
        <v>0</v>
      </c>
      <c r="J365" s="19">
        <v>0</v>
      </c>
      <c r="K365" s="19">
        <v>0</v>
      </c>
      <c r="L365" s="19">
        <v>0</v>
      </c>
      <c r="M365" s="19">
        <v>217.34</v>
      </c>
      <c r="N365" s="19">
        <v>0</v>
      </c>
      <c r="O365" s="19">
        <v>0</v>
      </c>
      <c r="P365" s="30">
        <f t="shared" si="10"/>
        <v>9847.09</v>
      </c>
      <c r="Q365" s="19">
        <v>5134.32</v>
      </c>
      <c r="R365" s="30">
        <f t="shared" si="11"/>
        <v>4712.7700000000004</v>
      </c>
      <c r="S365" s="8"/>
      <c r="T365" s="8"/>
      <c r="U365" s="8"/>
      <c r="V365" s="8"/>
      <c r="W365" s="8"/>
      <c r="X365" s="8"/>
      <c r="Y365" s="8"/>
      <c r="Z365" s="8"/>
      <c r="AA365" s="8"/>
    </row>
    <row r="366" spans="1:27" s="16" customFormat="1" ht="15" customHeight="1">
      <c r="A366" s="32">
        <v>6261</v>
      </c>
      <c r="B366" s="17" t="s">
        <v>497</v>
      </c>
      <c r="C366" s="17" t="s">
        <v>74</v>
      </c>
      <c r="D366" s="32" t="s">
        <v>21</v>
      </c>
      <c r="E366" s="19">
        <v>1855.72</v>
      </c>
      <c r="F366" s="19">
        <v>0</v>
      </c>
      <c r="G366" s="19">
        <v>0</v>
      </c>
      <c r="H366" s="19">
        <v>0</v>
      </c>
      <c r="I366" s="19">
        <v>0</v>
      </c>
      <c r="J366" s="19">
        <v>0</v>
      </c>
      <c r="K366" s="19">
        <v>0</v>
      </c>
      <c r="L366" s="19">
        <v>0</v>
      </c>
      <c r="M366" s="19">
        <v>0</v>
      </c>
      <c r="N366" s="19">
        <v>0</v>
      </c>
      <c r="O366" s="19">
        <v>0</v>
      </c>
      <c r="P366" s="30">
        <f t="shared" si="10"/>
        <v>1855.72</v>
      </c>
      <c r="Q366" s="19">
        <v>152.21</v>
      </c>
      <c r="R366" s="30">
        <f t="shared" si="11"/>
        <v>1703.51</v>
      </c>
      <c r="S366" s="8"/>
      <c r="T366" s="8"/>
      <c r="U366" s="8"/>
      <c r="V366" s="8"/>
      <c r="W366" s="8"/>
      <c r="X366" s="8"/>
      <c r="Y366" s="8"/>
      <c r="Z366" s="8"/>
      <c r="AA366" s="8"/>
    </row>
    <row r="367" spans="1:27" s="16" customFormat="1" ht="15" customHeight="1">
      <c r="A367" s="32">
        <v>5852</v>
      </c>
      <c r="B367" s="17" t="s">
        <v>498</v>
      </c>
      <c r="C367" s="17" t="s">
        <v>72</v>
      </c>
      <c r="D367" s="32" t="s">
        <v>21</v>
      </c>
      <c r="E367" s="19">
        <v>1855.72</v>
      </c>
      <c r="F367" s="19">
        <v>0</v>
      </c>
      <c r="G367" s="19">
        <v>264</v>
      </c>
      <c r="H367" s="19">
        <v>706.57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30">
        <f t="shared" si="10"/>
        <v>2826.2900000000004</v>
      </c>
      <c r="Q367" s="19">
        <v>309.62</v>
      </c>
      <c r="R367" s="30">
        <f t="shared" si="11"/>
        <v>2516.6700000000005</v>
      </c>
      <c r="S367" s="8"/>
      <c r="T367" s="8"/>
      <c r="U367" s="8"/>
      <c r="V367" s="8"/>
      <c r="W367" s="8"/>
      <c r="X367" s="8"/>
      <c r="Y367" s="8"/>
      <c r="Z367" s="8"/>
      <c r="AA367" s="8"/>
    </row>
    <row r="368" spans="1:27" s="16" customFormat="1" ht="15" customHeight="1">
      <c r="A368" s="32">
        <v>5488</v>
      </c>
      <c r="B368" s="17" t="s">
        <v>499</v>
      </c>
      <c r="C368" s="17" t="s">
        <v>75</v>
      </c>
      <c r="D368" s="32">
        <v>0</v>
      </c>
      <c r="E368" s="19">
        <v>7319.7</v>
      </c>
      <c r="F368" s="19">
        <v>0</v>
      </c>
      <c r="G368" s="19">
        <v>0</v>
      </c>
      <c r="H368" s="19">
        <v>650.64</v>
      </c>
      <c r="I368" s="19">
        <v>0</v>
      </c>
      <c r="J368" s="19">
        <v>0</v>
      </c>
      <c r="K368" s="19">
        <v>0</v>
      </c>
      <c r="L368" s="19">
        <v>0</v>
      </c>
      <c r="M368" s="19">
        <v>82.54</v>
      </c>
      <c r="N368" s="19">
        <v>0</v>
      </c>
      <c r="O368" s="19">
        <v>0</v>
      </c>
      <c r="P368" s="30">
        <f t="shared" si="10"/>
        <v>8052.88</v>
      </c>
      <c r="Q368" s="19">
        <v>2656.34</v>
      </c>
      <c r="R368" s="30">
        <f t="shared" si="11"/>
        <v>5396.54</v>
      </c>
      <c r="S368" s="8"/>
      <c r="T368" s="8"/>
      <c r="U368" s="8"/>
      <c r="V368" s="8"/>
      <c r="W368" s="8"/>
      <c r="X368" s="8"/>
      <c r="Y368" s="8"/>
      <c r="Z368" s="8"/>
      <c r="AA368" s="8"/>
    </row>
    <row r="369" spans="1:27" s="16" customFormat="1" ht="15" customHeight="1">
      <c r="A369" s="32">
        <v>5033</v>
      </c>
      <c r="B369" s="17" t="s">
        <v>500</v>
      </c>
      <c r="C369" s="17" t="s">
        <v>83</v>
      </c>
      <c r="D369" s="32" t="s">
        <v>755</v>
      </c>
      <c r="E369" s="19">
        <v>4776.21</v>
      </c>
      <c r="F369" s="19">
        <v>0</v>
      </c>
      <c r="G369" s="19">
        <v>0</v>
      </c>
      <c r="H369" s="19">
        <v>1528</v>
      </c>
      <c r="I369" s="19">
        <v>0</v>
      </c>
      <c r="J369" s="19">
        <v>0</v>
      </c>
      <c r="K369" s="19">
        <v>4391.82</v>
      </c>
      <c r="L369" s="19">
        <v>0</v>
      </c>
      <c r="M369" s="19">
        <v>0</v>
      </c>
      <c r="N369" s="19">
        <v>0</v>
      </c>
      <c r="O369" s="19">
        <v>0</v>
      </c>
      <c r="P369" s="30">
        <f t="shared" si="10"/>
        <v>10696.029999999999</v>
      </c>
      <c r="Q369" s="19">
        <v>3571.77</v>
      </c>
      <c r="R369" s="30">
        <f t="shared" si="11"/>
        <v>7124.2599999999984</v>
      </c>
      <c r="S369" s="8"/>
      <c r="T369" s="8"/>
      <c r="U369" s="8"/>
      <c r="V369" s="8"/>
      <c r="W369" s="8"/>
      <c r="X369" s="8"/>
      <c r="Y369" s="8"/>
      <c r="Z369" s="8"/>
      <c r="AA369" s="8"/>
    </row>
    <row r="370" spans="1:27" s="16" customFormat="1" ht="15" customHeight="1">
      <c r="A370" s="32">
        <v>6111</v>
      </c>
      <c r="B370" s="17" t="s">
        <v>501</v>
      </c>
      <c r="C370" s="17" t="s">
        <v>83</v>
      </c>
      <c r="D370" s="32" t="s">
        <v>21</v>
      </c>
      <c r="E370" s="19">
        <v>4412.47</v>
      </c>
      <c r="F370" s="19">
        <v>0</v>
      </c>
      <c r="G370" s="19">
        <v>0</v>
      </c>
      <c r="H370" s="19">
        <v>392.22</v>
      </c>
      <c r="I370" s="19">
        <v>0</v>
      </c>
      <c r="J370" s="19">
        <v>0</v>
      </c>
      <c r="K370" s="19">
        <v>0</v>
      </c>
      <c r="L370" s="19">
        <v>0</v>
      </c>
      <c r="M370" s="19">
        <v>0</v>
      </c>
      <c r="N370" s="19">
        <v>0</v>
      </c>
      <c r="O370" s="19">
        <v>0</v>
      </c>
      <c r="P370" s="30">
        <f t="shared" si="10"/>
        <v>4804.6900000000005</v>
      </c>
      <c r="Q370" s="19">
        <v>820.71</v>
      </c>
      <c r="R370" s="30">
        <f t="shared" si="11"/>
        <v>3983.9800000000005</v>
      </c>
      <c r="S370" s="8"/>
      <c r="T370" s="8"/>
      <c r="U370" s="8"/>
      <c r="V370" s="8"/>
      <c r="W370" s="8"/>
      <c r="X370" s="8"/>
      <c r="Y370" s="8"/>
      <c r="Z370" s="8"/>
      <c r="AA370" s="8"/>
    </row>
    <row r="371" spans="1:27" s="16" customFormat="1" ht="15" customHeight="1">
      <c r="A371" s="32">
        <v>18</v>
      </c>
      <c r="B371" s="17" t="s">
        <v>502</v>
      </c>
      <c r="C371" s="17" t="s">
        <v>96</v>
      </c>
      <c r="D371" s="32" t="s">
        <v>36</v>
      </c>
      <c r="E371" s="19">
        <v>2746.63</v>
      </c>
      <c r="F371" s="19">
        <v>1052.1199999999999</v>
      </c>
      <c r="G371" s="19">
        <v>28.8</v>
      </c>
      <c r="H371" s="19">
        <v>0</v>
      </c>
      <c r="I371" s="19">
        <v>3081.89</v>
      </c>
      <c r="J371" s="19">
        <v>0</v>
      </c>
      <c r="K371" s="19">
        <v>0</v>
      </c>
      <c r="L371" s="19">
        <v>0</v>
      </c>
      <c r="M371" s="19">
        <v>276.31</v>
      </c>
      <c r="N371" s="19">
        <v>0</v>
      </c>
      <c r="O371" s="19">
        <v>0</v>
      </c>
      <c r="P371" s="30">
        <f t="shared" si="10"/>
        <v>7185.7500000000009</v>
      </c>
      <c r="Q371" s="19">
        <v>1595.23</v>
      </c>
      <c r="R371" s="30">
        <f t="shared" si="11"/>
        <v>5590.52</v>
      </c>
      <c r="S371" s="8"/>
      <c r="T371" s="8"/>
      <c r="U371" s="8"/>
      <c r="V371" s="8"/>
      <c r="W371" s="8"/>
      <c r="X371" s="8"/>
      <c r="Y371" s="8"/>
      <c r="Z371" s="8"/>
      <c r="AA371" s="8"/>
    </row>
    <row r="372" spans="1:27" s="16" customFormat="1" ht="15" customHeight="1">
      <c r="A372" s="32">
        <v>4349</v>
      </c>
      <c r="B372" s="17" t="s">
        <v>503</v>
      </c>
      <c r="C372" s="17" t="s">
        <v>135</v>
      </c>
      <c r="D372" s="32" t="s">
        <v>36</v>
      </c>
      <c r="E372" s="19">
        <v>6556.3</v>
      </c>
      <c r="F372" s="19">
        <v>62.17</v>
      </c>
      <c r="G372" s="19">
        <v>0</v>
      </c>
      <c r="H372" s="19">
        <v>0</v>
      </c>
      <c r="I372" s="19">
        <v>937.18000000000006</v>
      </c>
      <c r="J372" s="19">
        <v>0</v>
      </c>
      <c r="K372" s="19">
        <v>0</v>
      </c>
      <c r="L372" s="19">
        <v>0</v>
      </c>
      <c r="M372" s="19">
        <v>0</v>
      </c>
      <c r="N372" s="19">
        <v>0</v>
      </c>
      <c r="O372" s="19">
        <v>0</v>
      </c>
      <c r="P372" s="30">
        <f t="shared" si="10"/>
        <v>7555.6500000000005</v>
      </c>
      <c r="Q372" s="19">
        <v>2666.3</v>
      </c>
      <c r="R372" s="30">
        <f t="shared" si="11"/>
        <v>4889.3500000000004</v>
      </c>
      <c r="S372" s="8"/>
      <c r="T372" s="8"/>
      <c r="U372" s="8"/>
      <c r="V372" s="8"/>
      <c r="W372" s="8"/>
      <c r="X372" s="8"/>
      <c r="Y372" s="8"/>
      <c r="Z372" s="8"/>
      <c r="AA372" s="8"/>
    </row>
    <row r="373" spans="1:27" s="16" customFormat="1" ht="15" customHeight="1">
      <c r="A373" s="32">
        <v>6324</v>
      </c>
      <c r="B373" s="17" t="s">
        <v>504</v>
      </c>
      <c r="C373" s="17" t="s">
        <v>75</v>
      </c>
      <c r="D373" s="32">
        <v>0</v>
      </c>
      <c r="E373" s="19">
        <v>7319.7</v>
      </c>
      <c r="F373" s="19">
        <v>0</v>
      </c>
      <c r="G373" s="19">
        <v>0</v>
      </c>
      <c r="H373" s="19">
        <v>0</v>
      </c>
      <c r="I373" s="19">
        <v>0</v>
      </c>
      <c r="J373" s="19">
        <v>0</v>
      </c>
      <c r="K373" s="19">
        <v>0</v>
      </c>
      <c r="L373" s="19">
        <v>0</v>
      </c>
      <c r="M373" s="19">
        <v>0</v>
      </c>
      <c r="N373" s="19">
        <v>0</v>
      </c>
      <c r="O373" s="19">
        <v>0</v>
      </c>
      <c r="P373" s="30">
        <f t="shared" si="10"/>
        <v>7319.7</v>
      </c>
      <c r="Q373" s="19">
        <v>1754.69</v>
      </c>
      <c r="R373" s="30">
        <f t="shared" si="11"/>
        <v>5565.01</v>
      </c>
      <c r="S373" s="8"/>
      <c r="T373" s="8"/>
      <c r="U373" s="8"/>
      <c r="V373" s="8"/>
      <c r="W373" s="8"/>
      <c r="X373" s="8"/>
      <c r="Y373" s="8"/>
      <c r="Z373" s="8"/>
      <c r="AA373" s="8"/>
    </row>
    <row r="374" spans="1:27" s="16" customFormat="1" ht="15" customHeight="1">
      <c r="A374" s="32">
        <v>5908</v>
      </c>
      <c r="B374" s="17" t="s">
        <v>505</v>
      </c>
      <c r="C374" s="17" t="s">
        <v>84</v>
      </c>
      <c r="D374" s="32" t="s">
        <v>21</v>
      </c>
      <c r="E374" s="19">
        <v>4993.1899999999996</v>
      </c>
      <c r="F374" s="19">
        <v>0</v>
      </c>
      <c r="G374" s="19">
        <v>0</v>
      </c>
      <c r="H374" s="19">
        <v>0</v>
      </c>
      <c r="I374" s="19">
        <v>0</v>
      </c>
      <c r="J374" s="19">
        <v>0</v>
      </c>
      <c r="K374" s="19">
        <v>0</v>
      </c>
      <c r="L374" s="19">
        <v>0</v>
      </c>
      <c r="M374" s="19">
        <v>0</v>
      </c>
      <c r="N374" s="19">
        <v>0</v>
      </c>
      <c r="O374" s="19">
        <v>0</v>
      </c>
      <c r="P374" s="30">
        <f t="shared" si="10"/>
        <v>4993.1899999999996</v>
      </c>
      <c r="Q374" s="19">
        <v>798.26</v>
      </c>
      <c r="R374" s="30">
        <f t="shared" si="11"/>
        <v>4194.9299999999994</v>
      </c>
      <c r="S374" s="8"/>
      <c r="T374" s="8"/>
      <c r="U374" s="8"/>
      <c r="V374" s="8"/>
      <c r="W374" s="8"/>
      <c r="X374" s="8"/>
      <c r="Y374" s="8"/>
      <c r="Z374" s="8"/>
      <c r="AA374" s="8"/>
    </row>
    <row r="375" spans="1:27" s="16" customFormat="1" ht="15" customHeight="1">
      <c r="A375" s="32">
        <v>5741</v>
      </c>
      <c r="B375" s="17" t="s">
        <v>506</v>
      </c>
      <c r="C375" s="17" t="s">
        <v>98</v>
      </c>
      <c r="D375" s="32" t="s">
        <v>753</v>
      </c>
      <c r="E375" s="19">
        <v>2172.84</v>
      </c>
      <c r="F375" s="19">
        <v>0</v>
      </c>
      <c r="G375" s="19">
        <v>604.55999999999995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30">
        <f t="shared" si="10"/>
        <v>2777.4</v>
      </c>
      <c r="Q375" s="19">
        <v>273.52</v>
      </c>
      <c r="R375" s="30">
        <f t="shared" si="11"/>
        <v>2503.88</v>
      </c>
      <c r="S375" s="8"/>
      <c r="T375" s="8"/>
      <c r="U375" s="8"/>
      <c r="V375" s="8"/>
      <c r="W375" s="8"/>
      <c r="X375" s="8"/>
      <c r="Y375" s="8"/>
      <c r="Z375" s="8"/>
      <c r="AA375" s="8"/>
    </row>
    <row r="376" spans="1:27" s="16" customFormat="1" ht="15" customHeight="1">
      <c r="A376" s="32">
        <v>5090</v>
      </c>
      <c r="B376" s="17" t="s">
        <v>507</v>
      </c>
      <c r="C376" s="17" t="s">
        <v>72</v>
      </c>
      <c r="D376" s="32" t="s">
        <v>758</v>
      </c>
      <c r="E376" s="19">
        <v>2048.84</v>
      </c>
      <c r="F376" s="19">
        <v>0</v>
      </c>
      <c r="G376" s="19">
        <v>264</v>
      </c>
      <c r="H376" s="19">
        <v>0</v>
      </c>
      <c r="I376" s="19">
        <v>0</v>
      </c>
      <c r="J376" s="19">
        <v>0</v>
      </c>
      <c r="K376" s="19">
        <v>0</v>
      </c>
      <c r="L376" s="19">
        <v>0</v>
      </c>
      <c r="M376" s="19">
        <v>634.59</v>
      </c>
      <c r="N376" s="19">
        <v>0</v>
      </c>
      <c r="O376" s="19">
        <v>0</v>
      </c>
      <c r="P376" s="30">
        <f t="shared" si="10"/>
        <v>2947.4300000000003</v>
      </c>
      <c r="Q376" s="19">
        <v>441.65</v>
      </c>
      <c r="R376" s="30">
        <f t="shared" si="11"/>
        <v>2505.7800000000002</v>
      </c>
      <c r="S376" s="8"/>
      <c r="T376" s="8"/>
      <c r="U376" s="8"/>
      <c r="V376" s="8"/>
      <c r="W376" s="8"/>
      <c r="X376" s="8"/>
      <c r="Y376" s="8"/>
      <c r="Z376" s="8"/>
      <c r="AA376" s="8"/>
    </row>
    <row r="377" spans="1:27" s="16" customFormat="1" ht="15" customHeight="1">
      <c r="A377" s="32">
        <v>6225</v>
      </c>
      <c r="B377" s="17" t="s">
        <v>508</v>
      </c>
      <c r="C377" s="17" t="s">
        <v>72</v>
      </c>
      <c r="D377" s="32" t="s">
        <v>21</v>
      </c>
      <c r="E377" s="19">
        <v>1855.72</v>
      </c>
      <c r="F377" s="19">
        <v>0</v>
      </c>
      <c r="G377" s="19">
        <v>0</v>
      </c>
      <c r="H377" s="19">
        <v>0</v>
      </c>
      <c r="I377" s="19">
        <v>0</v>
      </c>
      <c r="J377" s="19">
        <v>0</v>
      </c>
      <c r="K377" s="19">
        <v>0</v>
      </c>
      <c r="L377" s="19">
        <v>0</v>
      </c>
      <c r="M377" s="19">
        <v>0</v>
      </c>
      <c r="N377" s="19">
        <v>0</v>
      </c>
      <c r="O377" s="19">
        <v>0</v>
      </c>
      <c r="P377" s="30">
        <f t="shared" si="10"/>
        <v>1855.72</v>
      </c>
      <c r="Q377" s="19">
        <v>263.55</v>
      </c>
      <c r="R377" s="30">
        <f t="shared" si="11"/>
        <v>1592.17</v>
      </c>
      <c r="S377" s="8"/>
      <c r="T377" s="8"/>
      <c r="U377" s="8"/>
      <c r="V377" s="8"/>
      <c r="W377" s="8"/>
      <c r="X377" s="8"/>
      <c r="Y377" s="8"/>
      <c r="Z377" s="8"/>
      <c r="AA377" s="8"/>
    </row>
    <row r="378" spans="1:27" s="16" customFormat="1" ht="15" customHeight="1">
      <c r="A378" s="32">
        <v>6170</v>
      </c>
      <c r="B378" s="17" t="s">
        <v>509</v>
      </c>
      <c r="C378" s="17" t="s">
        <v>39</v>
      </c>
      <c r="D378" s="32" t="s">
        <v>21</v>
      </c>
      <c r="E378" s="19">
        <v>1855.72</v>
      </c>
      <c r="F378" s="19">
        <v>0</v>
      </c>
      <c r="G378" s="19">
        <v>264</v>
      </c>
      <c r="H378" s="19">
        <v>0</v>
      </c>
      <c r="I378" s="19">
        <v>0</v>
      </c>
      <c r="J378" s="19">
        <v>61.86</v>
      </c>
      <c r="K378" s="19">
        <v>0</v>
      </c>
      <c r="L378" s="19">
        <v>0</v>
      </c>
      <c r="M378" s="19">
        <v>0</v>
      </c>
      <c r="N378" s="19">
        <v>0</v>
      </c>
      <c r="O378" s="19">
        <v>0</v>
      </c>
      <c r="P378" s="30">
        <f t="shared" si="10"/>
        <v>2181.5800000000004</v>
      </c>
      <c r="Q378" s="19">
        <v>208.54</v>
      </c>
      <c r="R378" s="30">
        <f t="shared" si="11"/>
        <v>1973.0400000000004</v>
      </c>
      <c r="S378" s="8"/>
      <c r="T378" s="8"/>
      <c r="U378" s="8"/>
      <c r="V378" s="8"/>
      <c r="W378" s="8"/>
      <c r="X378" s="8"/>
      <c r="Y378" s="8"/>
      <c r="Z378" s="8"/>
      <c r="AA378" s="8"/>
    </row>
    <row r="379" spans="1:27" s="16" customFormat="1" ht="15" customHeight="1">
      <c r="A379" s="32">
        <v>5906</v>
      </c>
      <c r="B379" s="17" t="s">
        <v>510</v>
      </c>
      <c r="C379" s="17" t="s">
        <v>84</v>
      </c>
      <c r="D379" s="32" t="s">
        <v>21</v>
      </c>
      <c r="E379" s="19">
        <v>4993.1899999999996</v>
      </c>
      <c r="F379" s="19">
        <v>0</v>
      </c>
      <c r="G379" s="19">
        <v>0</v>
      </c>
      <c r="H379" s="19">
        <v>0</v>
      </c>
      <c r="I379" s="19">
        <v>0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0</v>
      </c>
      <c r="P379" s="30">
        <f t="shared" si="10"/>
        <v>4993.1899999999996</v>
      </c>
      <c r="Q379" s="19">
        <v>1105.44</v>
      </c>
      <c r="R379" s="30">
        <f t="shared" si="11"/>
        <v>3887.7499999999995</v>
      </c>
      <c r="S379" s="8"/>
      <c r="T379" s="8"/>
      <c r="U379" s="8"/>
      <c r="V379" s="8"/>
      <c r="W379" s="8"/>
      <c r="X379" s="8"/>
      <c r="Y379" s="8"/>
      <c r="Z379" s="8"/>
      <c r="AA379" s="8"/>
    </row>
    <row r="380" spans="1:27" s="16" customFormat="1" ht="15" customHeight="1">
      <c r="A380" s="32">
        <v>121</v>
      </c>
      <c r="B380" s="17" t="s">
        <v>511</v>
      </c>
      <c r="C380" s="17" t="s">
        <v>120</v>
      </c>
      <c r="D380" s="32" t="s">
        <v>36</v>
      </c>
      <c r="E380" s="19">
        <v>6556.3</v>
      </c>
      <c r="F380" s="19">
        <v>1700.13</v>
      </c>
      <c r="G380" s="19">
        <v>0</v>
      </c>
      <c r="H380" s="19"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239.02</v>
      </c>
      <c r="N380" s="19">
        <v>0</v>
      </c>
      <c r="O380" s="19">
        <v>0</v>
      </c>
      <c r="P380" s="30">
        <f t="shared" si="10"/>
        <v>8495.4500000000007</v>
      </c>
      <c r="Q380" s="19">
        <v>2023.21</v>
      </c>
      <c r="R380" s="30">
        <f t="shared" si="11"/>
        <v>6472.2400000000007</v>
      </c>
      <c r="S380" s="8"/>
      <c r="T380" s="8"/>
      <c r="U380" s="8"/>
      <c r="V380" s="8"/>
      <c r="W380" s="8"/>
      <c r="X380" s="8"/>
      <c r="Y380" s="8"/>
      <c r="Z380" s="8"/>
      <c r="AA380" s="8"/>
    </row>
    <row r="381" spans="1:27" s="16" customFormat="1" ht="15" customHeight="1">
      <c r="A381" s="32">
        <v>5885</v>
      </c>
      <c r="B381" s="17" t="s">
        <v>512</v>
      </c>
      <c r="C381" s="17" t="s">
        <v>77</v>
      </c>
      <c r="D381" s="32">
        <v>0</v>
      </c>
      <c r="E381" s="19">
        <v>2927.88</v>
      </c>
      <c r="F381" s="19">
        <v>0</v>
      </c>
      <c r="G381" s="19">
        <v>0</v>
      </c>
      <c r="H381" s="19">
        <v>0</v>
      </c>
      <c r="I381" s="19">
        <v>0</v>
      </c>
      <c r="J381" s="19">
        <v>0</v>
      </c>
      <c r="K381" s="19">
        <v>0</v>
      </c>
      <c r="L381" s="19">
        <v>0</v>
      </c>
      <c r="M381" s="19">
        <v>304.35000000000002</v>
      </c>
      <c r="N381" s="19">
        <v>0</v>
      </c>
      <c r="O381" s="19">
        <v>0</v>
      </c>
      <c r="P381" s="30">
        <f t="shared" si="10"/>
        <v>3232.23</v>
      </c>
      <c r="Q381" s="19">
        <v>296.51</v>
      </c>
      <c r="R381" s="30">
        <f t="shared" si="11"/>
        <v>2935.7200000000003</v>
      </c>
      <c r="S381" s="8"/>
      <c r="T381" s="8"/>
      <c r="U381" s="8"/>
      <c r="V381" s="8"/>
      <c r="W381" s="8"/>
      <c r="X381" s="8"/>
      <c r="Y381" s="8"/>
      <c r="Z381" s="8"/>
      <c r="AA381" s="8"/>
    </row>
    <row r="382" spans="1:27" s="16" customFormat="1" ht="15" customHeight="1">
      <c r="A382" s="32">
        <v>5605</v>
      </c>
      <c r="B382" s="17" t="s">
        <v>513</v>
      </c>
      <c r="C382" s="17" t="s">
        <v>74</v>
      </c>
      <c r="D382" s="32" t="s">
        <v>753</v>
      </c>
      <c r="E382" s="19">
        <v>1892.83</v>
      </c>
      <c r="F382" s="19">
        <v>0</v>
      </c>
      <c r="G382" s="19">
        <v>0</v>
      </c>
      <c r="H382" s="19">
        <v>0</v>
      </c>
      <c r="I382" s="19">
        <v>0</v>
      </c>
      <c r="J382" s="19">
        <v>0</v>
      </c>
      <c r="K382" s="19">
        <v>1500</v>
      </c>
      <c r="L382" s="19">
        <v>0</v>
      </c>
      <c r="M382" s="19">
        <v>0</v>
      </c>
      <c r="N382" s="19">
        <v>0</v>
      </c>
      <c r="O382" s="19">
        <v>0</v>
      </c>
      <c r="P382" s="30">
        <f t="shared" si="10"/>
        <v>3392.83</v>
      </c>
      <c r="Q382" s="19">
        <v>786.59</v>
      </c>
      <c r="R382" s="30">
        <f t="shared" si="11"/>
        <v>2606.2399999999998</v>
      </c>
      <c r="S382" s="8"/>
      <c r="T382" s="8"/>
      <c r="U382" s="8"/>
      <c r="V382" s="8"/>
      <c r="W382" s="8"/>
      <c r="X382" s="8"/>
      <c r="Y382" s="8"/>
      <c r="Z382" s="8"/>
      <c r="AA382" s="8"/>
    </row>
    <row r="383" spans="1:27" s="16" customFormat="1" ht="15" customHeight="1">
      <c r="A383" s="32">
        <v>5066</v>
      </c>
      <c r="B383" s="17" t="s">
        <v>514</v>
      </c>
      <c r="C383" s="17" t="s">
        <v>39</v>
      </c>
      <c r="D383" s="32" t="s">
        <v>36</v>
      </c>
      <c r="E383" s="19">
        <v>2089.84</v>
      </c>
      <c r="F383" s="19">
        <v>0</v>
      </c>
      <c r="G383" s="19">
        <v>591.54999999999995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0</v>
      </c>
      <c r="P383" s="30">
        <f t="shared" si="10"/>
        <v>2681.3900000000003</v>
      </c>
      <c r="Q383" s="19">
        <v>282.66000000000003</v>
      </c>
      <c r="R383" s="30">
        <f t="shared" si="11"/>
        <v>2398.7300000000005</v>
      </c>
      <c r="S383" s="8"/>
      <c r="T383" s="8"/>
      <c r="U383" s="8"/>
      <c r="V383" s="8"/>
      <c r="W383" s="8"/>
      <c r="X383" s="8"/>
      <c r="Y383" s="8"/>
      <c r="Z383" s="8"/>
      <c r="AA383" s="8"/>
    </row>
    <row r="384" spans="1:27" s="16" customFormat="1" ht="15" customHeight="1">
      <c r="A384" s="32">
        <v>222</v>
      </c>
      <c r="B384" s="17" t="s">
        <v>515</v>
      </c>
      <c r="C384" s="17" t="s">
        <v>35</v>
      </c>
      <c r="D384" s="32" t="s">
        <v>36</v>
      </c>
      <c r="E384" s="19">
        <v>2746.63</v>
      </c>
      <c r="F384" s="19">
        <v>258.89</v>
      </c>
      <c r="G384" s="19">
        <v>823.99</v>
      </c>
      <c r="H384" s="19">
        <v>0</v>
      </c>
      <c r="I384" s="19">
        <v>610.73</v>
      </c>
      <c r="J384" s="19">
        <v>0</v>
      </c>
      <c r="K384" s="19">
        <v>0</v>
      </c>
      <c r="L384" s="19">
        <v>0</v>
      </c>
      <c r="M384" s="19">
        <v>276.31</v>
      </c>
      <c r="N384" s="19">
        <v>0</v>
      </c>
      <c r="O384" s="19">
        <v>0</v>
      </c>
      <c r="P384" s="30">
        <f t="shared" si="10"/>
        <v>4716.55</v>
      </c>
      <c r="Q384" s="19">
        <v>1158.67</v>
      </c>
      <c r="R384" s="30">
        <f t="shared" si="11"/>
        <v>3557.88</v>
      </c>
      <c r="S384" s="8"/>
      <c r="T384" s="8"/>
      <c r="U384" s="8"/>
      <c r="V384" s="8"/>
      <c r="W384" s="8"/>
      <c r="X384" s="8"/>
      <c r="Y384" s="8"/>
      <c r="Z384" s="8"/>
      <c r="AA384" s="8"/>
    </row>
    <row r="385" spans="1:27" s="16" customFormat="1" ht="15" customHeight="1">
      <c r="A385" s="32">
        <v>6013</v>
      </c>
      <c r="B385" s="17" t="s">
        <v>516</v>
      </c>
      <c r="C385" s="17" t="s">
        <v>88</v>
      </c>
      <c r="D385" s="32" t="s">
        <v>21</v>
      </c>
      <c r="E385" s="19">
        <v>1555.89</v>
      </c>
      <c r="F385" s="19">
        <v>0</v>
      </c>
      <c r="G385" s="19">
        <v>0</v>
      </c>
      <c r="H385" s="19">
        <v>0</v>
      </c>
      <c r="I385" s="19">
        <v>0</v>
      </c>
      <c r="J385" s="19">
        <v>0</v>
      </c>
      <c r="K385" s="19">
        <v>0</v>
      </c>
      <c r="L385" s="19">
        <v>0</v>
      </c>
      <c r="M385" s="19">
        <v>368.41</v>
      </c>
      <c r="N385" s="19">
        <v>0</v>
      </c>
      <c r="O385" s="19">
        <v>1089.1199999999999</v>
      </c>
      <c r="P385" s="30">
        <f t="shared" si="10"/>
        <v>3013.42</v>
      </c>
      <c r="Q385" s="19">
        <v>218.58</v>
      </c>
      <c r="R385" s="30">
        <f t="shared" si="11"/>
        <v>2794.84</v>
      </c>
      <c r="S385" s="8"/>
      <c r="T385" s="8"/>
      <c r="U385" s="8"/>
      <c r="V385" s="8"/>
      <c r="W385" s="8"/>
      <c r="X385" s="8"/>
      <c r="Y385" s="8"/>
      <c r="Z385" s="8"/>
      <c r="AA385" s="8"/>
    </row>
    <row r="386" spans="1:27" s="16" customFormat="1" ht="15" customHeight="1">
      <c r="A386" s="32">
        <v>5734</v>
      </c>
      <c r="B386" s="17" t="s">
        <v>517</v>
      </c>
      <c r="C386" s="17" t="s">
        <v>125</v>
      </c>
      <c r="D386" s="32" t="s">
        <v>753</v>
      </c>
      <c r="E386" s="19">
        <v>5093.05</v>
      </c>
      <c r="F386" s="19">
        <v>0</v>
      </c>
      <c r="G386" s="19">
        <v>264</v>
      </c>
      <c r="H386" s="19">
        <v>0</v>
      </c>
      <c r="I386" s="19">
        <v>0</v>
      </c>
      <c r="J386" s="19">
        <v>0</v>
      </c>
      <c r="K386" s="19">
        <v>0</v>
      </c>
      <c r="L386" s="19">
        <v>0</v>
      </c>
      <c r="M386" s="19">
        <v>0</v>
      </c>
      <c r="N386" s="19">
        <v>0</v>
      </c>
      <c r="O386" s="19">
        <v>0</v>
      </c>
      <c r="P386" s="30">
        <f t="shared" si="10"/>
        <v>5357.05</v>
      </c>
      <c r="Q386" s="19">
        <v>962.26</v>
      </c>
      <c r="R386" s="30">
        <f t="shared" si="11"/>
        <v>4394.79</v>
      </c>
      <c r="S386" s="8"/>
      <c r="T386" s="8"/>
      <c r="U386" s="8"/>
      <c r="V386" s="8"/>
      <c r="W386" s="8"/>
      <c r="X386" s="8"/>
      <c r="Y386" s="8"/>
      <c r="Z386" s="8"/>
      <c r="AA386" s="8"/>
    </row>
    <row r="387" spans="1:27" s="16" customFormat="1" ht="15" customHeight="1">
      <c r="A387" s="32">
        <v>6284</v>
      </c>
      <c r="B387" s="17" t="s">
        <v>81</v>
      </c>
      <c r="C387" s="17" t="s">
        <v>75</v>
      </c>
      <c r="D387" s="32">
        <v>0</v>
      </c>
      <c r="E387" s="19">
        <v>7319.7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0</v>
      </c>
      <c r="P387" s="30">
        <f t="shared" si="10"/>
        <v>7319.7</v>
      </c>
      <c r="Q387" s="19">
        <v>1749.69</v>
      </c>
      <c r="R387" s="30">
        <f t="shared" si="11"/>
        <v>5570.01</v>
      </c>
      <c r="S387" s="8"/>
      <c r="T387" s="8"/>
      <c r="U387" s="8"/>
      <c r="V387" s="8"/>
      <c r="W387" s="8"/>
      <c r="X387" s="8"/>
      <c r="Y387" s="8"/>
      <c r="Z387" s="8"/>
      <c r="AA387" s="8"/>
    </row>
    <row r="388" spans="1:27" s="16" customFormat="1" ht="15" customHeight="1">
      <c r="A388" s="32">
        <v>4638</v>
      </c>
      <c r="B388" s="17" t="s">
        <v>518</v>
      </c>
      <c r="C388" s="17" t="s">
        <v>93</v>
      </c>
      <c r="D388" s="32" t="s">
        <v>36</v>
      </c>
      <c r="E388" s="19">
        <v>6556.3</v>
      </c>
      <c r="F388" s="19">
        <v>0</v>
      </c>
      <c r="G388" s="19">
        <v>0</v>
      </c>
      <c r="H388" s="19">
        <v>0</v>
      </c>
      <c r="I388" s="19">
        <v>0</v>
      </c>
      <c r="J388" s="19">
        <v>0</v>
      </c>
      <c r="K388" s="19">
        <v>0</v>
      </c>
      <c r="L388" s="19">
        <v>0</v>
      </c>
      <c r="M388" s="19">
        <v>0</v>
      </c>
      <c r="N388" s="19">
        <v>0</v>
      </c>
      <c r="O388" s="19">
        <v>0</v>
      </c>
      <c r="P388" s="30">
        <f t="shared" si="10"/>
        <v>6556.3</v>
      </c>
      <c r="Q388" s="19">
        <v>1462.27</v>
      </c>
      <c r="R388" s="30">
        <f t="shared" si="11"/>
        <v>5094.0300000000007</v>
      </c>
      <c r="S388" s="8"/>
      <c r="T388" s="8"/>
      <c r="U388" s="8"/>
      <c r="V388" s="8"/>
      <c r="W388" s="8"/>
      <c r="X388" s="8"/>
      <c r="Y388" s="8"/>
      <c r="Z388" s="8"/>
      <c r="AA388" s="8"/>
    </row>
    <row r="389" spans="1:27" s="16" customFormat="1" ht="15" customHeight="1">
      <c r="A389" s="32">
        <v>5868</v>
      </c>
      <c r="B389" s="17" t="s">
        <v>519</v>
      </c>
      <c r="C389" s="17" t="s">
        <v>98</v>
      </c>
      <c r="D389" s="32" t="s">
        <v>21</v>
      </c>
      <c r="E389" s="19">
        <v>2130.2399999999998</v>
      </c>
      <c r="F389" s="19">
        <v>0</v>
      </c>
      <c r="G389" s="19">
        <v>264</v>
      </c>
      <c r="H389" s="19">
        <v>798.07999999999993</v>
      </c>
      <c r="I389" s="19">
        <v>0</v>
      </c>
      <c r="J389" s="19">
        <v>0</v>
      </c>
      <c r="K389" s="19">
        <v>0</v>
      </c>
      <c r="L389" s="19">
        <v>0</v>
      </c>
      <c r="M389" s="19">
        <v>0</v>
      </c>
      <c r="N389" s="19">
        <v>0</v>
      </c>
      <c r="O389" s="19">
        <v>0</v>
      </c>
      <c r="P389" s="30">
        <f t="shared" si="10"/>
        <v>3192.3199999999997</v>
      </c>
      <c r="Q389" s="19">
        <v>356.66</v>
      </c>
      <c r="R389" s="30">
        <f t="shared" si="11"/>
        <v>2835.66</v>
      </c>
      <c r="S389" s="8"/>
      <c r="T389" s="8"/>
      <c r="U389" s="8"/>
      <c r="V389" s="8"/>
      <c r="W389" s="8"/>
      <c r="X389" s="8"/>
      <c r="Y389" s="8"/>
      <c r="Z389" s="8"/>
      <c r="AA389" s="8"/>
    </row>
    <row r="390" spans="1:27" s="16" customFormat="1" ht="15" customHeight="1">
      <c r="A390" s="32">
        <v>4496</v>
      </c>
      <c r="B390" s="17" t="s">
        <v>519</v>
      </c>
      <c r="C390" s="17" t="s">
        <v>88</v>
      </c>
      <c r="D390" s="32" t="s">
        <v>36</v>
      </c>
      <c r="E390" s="19">
        <v>1752.17</v>
      </c>
      <c r="F390" s="19">
        <v>250.48</v>
      </c>
      <c r="G390" s="19">
        <v>0</v>
      </c>
      <c r="H390" s="19">
        <v>0</v>
      </c>
      <c r="I390" s="19">
        <v>0</v>
      </c>
      <c r="J390" s="19">
        <v>0</v>
      </c>
      <c r="K390" s="19">
        <v>0</v>
      </c>
      <c r="L390" s="19">
        <v>0</v>
      </c>
      <c r="M390" s="19">
        <v>359.32</v>
      </c>
      <c r="N390" s="19"/>
      <c r="O390" s="19">
        <v>1401.86</v>
      </c>
      <c r="P390" s="30">
        <f t="shared" si="10"/>
        <v>3763.83</v>
      </c>
      <c r="Q390" s="19">
        <v>324.56</v>
      </c>
      <c r="R390" s="30">
        <f t="shared" si="11"/>
        <v>3439.27</v>
      </c>
      <c r="S390" s="8"/>
      <c r="T390" s="8"/>
      <c r="U390" s="8"/>
      <c r="V390" s="8"/>
      <c r="W390" s="8"/>
      <c r="X390" s="8"/>
      <c r="Y390" s="8"/>
      <c r="Z390" s="8"/>
      <c r="AA390" s="8"/>
    </row>
    <row r="391" spans="1:27" s="16" customFormat="1" ht="15" customHeight="1">
      <c r="A391" s="32">
        <v>304</v>
      </c>
      <c r="B391" s="17" t="s">
        <v>520</v>
      </c>
      <c r="C391" s="17" t="s">
        <v>82</v>
      </c>
      <c r="D391" s="32" t="s">
        <v>36</v>
      </c>
      <c r="E391" s="19">
        <v>3202.55</v>
      </c>
      <c r="F391" s="19">
        <v>1137.1400000000001</v>
      </c>
      <c r="G391" s="19">
        <v>944.18000000000006</v>
      </c>
      <c r="H391" s="19">
        <v>0</v>
      </c>
      <c r="I391" s="19">
        <v>0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19">
        <v>0</v>
      </c>
      <c r="P391" s="30">
        <f t="shared" si="10"/>
        <v>5283.8700000000008</v>
      </c>
      <c r="Q391" s="19">
        <v>983.2</v>
      </c>
      <c r="R391" s="30">
        <f t="shared" si="11"/>
        <v>4300.670000000001</v>
      </c>
      <c r="S391" s="8"/>
      <c r="T391" s="8"/>
      <c r="U391" s="8"/>
      <c r="V391" s="8"/>
      <c r="W391" s="8"/>
      <c r="X391" s="8"/>
      <c r="Y391" s="8"/>
      <c r="Z391" s="8"/>
      <c r="AA391" s="8"/>
    </row>
    <row r="392" spans="1:27" s="16" customFormat="1" ht="15" customHeight="1">
      <c r="A392" s="32">
        <v>5001</v>
      </c>
      <c r="B392" s="17" t="s">
        <v>521</v>
      </c>
      <c r="C392" s="17" t="s">
        <v>24</v>
      </c>
      <c r="D392" s="32" t="s">
        <v>36</v>
      </c>
      <c r="E392" s="19">
        <v>4969.16</v>
      </c>
      <c r="F392" s="19">
        <v>0</v>
      </c>
      <c r="G392" s="19">
        <v>0</v>
      </c>
      <c r="H392" s="19">
        <v>2484.58</v>
      </c>
      <c r="I392" s="19">
        <v>0</v>
      </c>
      <c r="J392" s="19">
        <v>0</v>
      </c>
      <c r="K392" s="19">
        <v>0</v>
      </c>
      <c r="L392" s="19">
        <v>0</v>
      </c>
      <c r="M392" s="19">
        <v>148.07</v>
      </c>
      <c r="N392" s="19">
        <v>0</v>
      </c>
      <c r="O392" s="19">
        <v>0</v>
      </c>
      <c r="P392" s="30">
        <f t="shared" si="10"/>
        <v>7601.8099999999995</v>
      </c>
      <c r="Q392" s="19">
        <v>1784.85</v>
      </c>
      <c r="R392" s="30">
        <f t="shared" si="11"/>
        <v>5816.9599999999991</v>
      </c>
      <c r="S392" s="8"/>
      <c r="T392" s="8"/>
      <c r="U392" s="8"/>
      <c r="V392" s="8"/>
      <c r="W392" s="8"/>
      <c r="X392" s="8"/>
      <c r="Y392" s="8"/>
      <c r="Z392" s="8"/>
      <c r="AA392" s="8"/>
    </row>
    <row r="393" spans="1:27" s="16" customFormat="1" ht="15" customHeight="1">
      <c r="A393" s="32">
        <v>4318</v>
      </c>
      <c r="B393" s="17" t="s">
        <v>522</v>
      </c>
      <c r="C393" s="17" t="s">
        <v>90</v>
      </c>
      <c r="D393" s="32" t="s">
        <v>755</v>
      </c>
      <c r="E393" s="19">
        <v>4031.26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  <c r="K393" s="19">
        <v>1500</v>
      </c>
      <c r="L393" s="19">
        <v>0</v>
      </c>
      <c r="M393" s="19">
        <v>332.27</v>
      </c>
      <c r="N393" s="19">
        <v>0</v>
      </c>
      <c r="O393" s="19">
        <v>0</v>
      </c>
      <c r="P393" s="30">
        <f t="shared" si="10"/>
        <v>5863.5300000000007</v>
      </c>
      <c r="Q393" s="19">
        <v>1130.3399999999999</v>
      </c>
      <c r="R393" s="30">
        <f t="shared" si="11"/>
        <v>4733.1900000000005</v>
      </c>
      <c r="S393" s="8"/>
      <c r="T393" s="8"/>
      <c r="U393" s="8"/>
      <c r="V393" s="8"/>
      <c r="W393" s="8"/>
      <c r="X393" s="8"/>
      <c r="Y393" s="8"/>
      <c r="Z393" s="8"/>
      <c r="AA393" s="8"/>
    </row>
    <row r="394" spans="1:27" s="16" customFormat="1" ht="15" customHeight="1">
      <c r="A394" s="32">
        <v>5810</v>
      </c>
      <c r="B394" s="17" t="s">
        <v>523</v>
      </c>
      <c r="C394" s="17" t="s">
        <v>74</v>
      </c>
      <c r="D394" s="32" t="s">
        <v>753</v>
      </c>
      <c r="E394" s="19">
        <v>1892.83</v>
      </c>
      <c r="F394" s="19">
        <v>0</v>
      </c>
      <c r="G394" s="19">
        <v>0</v>
      </c>
      <c r="H394" s="19">
        <v>0</v>
      </c>
      <c r="I394" s="19">
        <v>0</v>
      </c>
      <c r="J394" s="19">
        <v>0</v>
      </c>
      <c r="K394" s="19">
        <v>0</v>
      </c>
      <c r="L394" s="19">
        <v>0</v>
      </c>
      <c r="M394" s="19">
        <v>847.51</v>
      </c>
      <c r="N394" s="19">
        <v>0</v>
      </c>
      <c r="O394" s="19">
        <v>0</v>
      </c>
      <c r="P394" s="30">
        <f t="shared" si="10"/>
        <v>2740.34</v>
      </c>
      <c r="Q394" s="19">
        <v>269.12</v>
      </c>
      <c r="R394" s="30">
        <f t="shared" si="11"/>
        <v>2471.2200000000003</v>
      </c>
      <c r="S394" s="8"/>
      <c r="T394" s="8"/>
      <c r="U394" s="8"/>
      <c r="V394" s="8"/>
      <c r="W394" s="8"/>
      <c r="X394" s="8"/>
      <c r="Y394" s="8"/>
      <c r="Z394" s="8"/>
      <c r="AA394" s="8"/>
    </row>
    <row r="395" spans="1:27" s="16" customFormat="1" ht="15" customHeight="1">
      <c r="A395" s="32">
        <v>214</v>
      </c>
      <c r="B395" s="17" t="s">
        <v>524</v>
      </c>
      <c r="C395" s="17" t="s">
        <v>93</v>
      </c>
      <c r="D395" s="32" t="s">
        <v>36</v>
      </c>
      <c r="E395" s="19">
        <v>6556.3</v>
      </c>
      <c r="F395" s="19">
        <v>1006</v>
      </c>
      <c r="G395" s="19">
        <v>0</v>
      </c>
      <c r="H395" s="19">
        <v>1260.3800000000001</v>
      </c>
      <c r="I395" s="19">
        <v>0</v>
      </c>
      <c r="J395" s="19">
        <v>0</v>
      </c>
      <c r="K395" s="19">
        <v>0</v>
      </c>
      <c r="L395" s="19">
        <v>0</v>
      </c>
      <c r="M395" s="19">
        <v>332.27</v>
      </c>
      <c r="N395" s="19">
        <v>0</v>
      </c>
      <c r="O395" s="19">
        <v>0</v>
      </c>
      <c r="P395" s="30">
        <f t="shared" si="10"/>
        <v>9154.9500000000007</v>
      </c>
      <c r="Q395" s="19">
        <v>2129.9299999999998</v>
      </c>
      <c r="R395" s="30">
        <f t="shared" si="11"/>
        <v>7025.02</v>
      </c>
      <c r="S395" s="8"/>
      <c r="T395" s="8"/>
      <c r="U395" s="8"/>
      <c r="V395" s="8"/>
      <c r="W395" s="8"/>
      <c r="X395" s="8"/>
      <c r="Y395" s="8"/>
      <c r="Z395" s="8"/>
      <c r="AA395" s="8"/>
    </row>
    <row r="396" spans="1:27" s="16" customFormat="1" ht="15" customHeight="1">
      <c r="A396" s="32">
        <v>6152</v>
      </c>
      <c r="B396" s="17" t="s">
        <v>525</v>
      </c>
      <c r="C396" s="17" t="s">
        <v>122</v>
      </c>
      <c r="D396" s="32" t="s">
        <v>21</v>
      </c>
      <c r="E396" s="19">
        <v>2130.2399999999998</v>
      </c>
      <c r="F396" s="19">
        <v>0</v>
      </c>
      <c r="G396" s="19">
        <v>0</v>
      </c>
      <c r="H396" s="19">
        <v>0</v>
      </c>
      <c r="I396" s="19">
        <v>0</v>
      </c>
      <c r="J396" s="19">
        <v>0</v>
      </c>
      <c r="K396" s="19">
        <v>0</v>
      </c>
      <c r="L396" s="19">
        <v>0</v>
      </c>
      <c r="M396" s="19">
        <v>222.11</v>
      </c>
      <c r="N396" s="19">
        <v>0</v>
      </c>
      <c r="O396" s="19">
        <v>0</v>
      </c>
      <c r="P396" s="30">
        <f t="shared" ref="P396:P459" si="12">SUM(E396:O396)</f>
        <v>2352.35</v>
      </c>
      <c r="Q396" s="19">
        <v>304.73</v>
      </c>
      <c r="R396" s="30">
        <f t="shared" ref="R396:R459" si="13">SUM(P396-Q396)</f>
        <v>2047.62</v>
      </c>
      <c r="S396" s="8"/>
      <c r="T396" s="8"/>
      <c r="U396" s="8"/>
      <c r="V396" s="8"/>
      <c r="W396" s="8"/>
      <c r="X396" s="8"/>
      <c r="Y396" s="8"/>
      <c r="Z396" s="8"/>
      <c r="AA396" s="8"/>
    </row>
    <row r="397" spans="1:27" s="16" customFormat="1" ht="15" customHeight="1">
      <c r="A397" s="32">
        <v>5477</v>
      </c>
      <c r="B397" s="17" t="s">
        <v>526</v>
      </c>
      <c r="C397" s="17" t="s">
        <v>86</v>
      </c>
      <c r="D397" s="32">
        <v>5</v>
      </c>
      <c r="E397" s="19">
        <v>17762.48</v>
      </c>
      <c r="F397" s="19">
        <v>0</v>
      </c>
      <c r="G397" s="19">
        <v>0</v>
      </c>
      <c r="H397" s="19">
        <v>2960.41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v>0</v>
      </c>
      <c r="P397" s="30">
        <f t="shared" si="12"/>
        <v>20722.89</v>
      </c>
      <c r="Q397" s="19">
        <v>5454.62</v>
      </c>
      <c r="R397" s="30">
        <f t="shared" si="13"/>
        <v>15268.27</v>
      </c>
      <c r="S397" s="8"/>
      <c r="T397" s="8"/>
      <c r="U397" s="8"/>
      <c r="V397" s="8"/>
      <c r="W397" s="8"/>
      <c r="X397" s="8"/>
      <c r="Y397" s="8"/>
      <c r="Z397" s="8"/>
      <c r="AA397" s="8"/>
    </row>
    <row r="398" spans="1:27" s="16" customFormat="1" ht="15" customHeight="1">
      <c r="A398" s="32">
        <v>6107</v>
      </c>
      <c r="B398" s="17" t="s">
        <v>527</v>
      </c>
      <c r="C398" s="17" t="s">
        <v>83</v>
      </c>
      <c r="D398" s="32" t="s">
        <v>21</v>
      </c>
      <c r="E398" s="19">
        <v>4412.47</v>
      </c>
      <c r="F398" s="19">
        <v>0</v>
      </c>
      <c r="G398" s="19">
        <v>2.92</v>
      </c>
      <c r="H398" s="19">
        <v>0</v>
      </c>
      <c r="I398" s="19">
        <v>3150.64</v>
      </c>
      <c r="J398" s="19">
        <v>0</v>
      </c>
      <c r="K398" s="19">
        <v>0</v>
      </c>
      <c r="L398" s="19">
        <v>0</v>
      </c>
      <c r="M398" s="19">
        <v>304.35000000000002</v>
      </c>
      <c r="N398" s="19">
        <v>0</v>
      </c>
      <c r="O398" s="19">
        <v>0</v>
      </c>
      <c r="P398" s="30">
        <f t="shared" si="12"/>
        <v>7870.380000000001</v>
      </c>
      <c r="Q398" s="19">
        <v>1784.35</v>
      </c>
      <c r="R398" s="30">
        <f t="shared" si="13"/>
        <v>6086.0300000000007</v>
      </c>
      <c r="S398" s="8"/>
      <c r="T398" s="8"/>
      <c r="U398" s="8"/>
      <c r="V398" s="8"/>
      <c r="W398" s="8"/>
      <c r="X398" s="8"/>
      <c r="Y398" s="8"/>
      <c r="Z398" s="8"/>
      <c r="AA398" s="8"/>
    </row>
    <row r="399" spans="1:27" s="16" customFormat="1" ht="15" customHeight="1">
      <c r="A399" s="32">
        <v>6144</v>
      </c>
      <c r="B399" s="17" t="s">
        <v>528</v>
      </c>
      <c r="C399" s="17" t="s">
        <v>74</v>
      </c>
      <c r="D399" s="32" t="s">
        <v>21</v>
      </c>
      <c r="E399" s="19">
        <v>1855.72</v>
      </c>
      <c r="F399" s="19">
        <v>0</v>
      </c>
      <c r="G399" s="19">
        <v>0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30">
        <f t="shared" si="12"/>
        <v>1855.72</v>
      </c>
      <c r="Q399" s="19">
        <v>263.55</v>
      </c>
      <c r="R399" s="30">
        <f t="shared" si="13"/>
        <v>1592.17</v>
      </c>
      <c r="S399" s="8"/>
      <c r="T399" s="8"/>
      <c r="U399" s="8"/>
      <c r="V399" s="8"/>
      <c r="W399" s="8"/>
      <c r="X399" s="8"/>
      <c r="Y399" s="8"/>
      <c r="Z399" s="8"/>
      <c r="AA399" s="8"/>
    </row>
    <row r="400" spans="1:27" s="16" customFormat="1" ht="15" customHeight="1">
      <c r="A400" s="32">
        <v>4469</v>
      </c>
      <c r="B400" s="17" t="s">
        <v>529</v>
      </c>
      <c r="C400" s="17" t="s">
        <v>90</v>
      </c>
      <c r="D400" s="32" t="s">
        <v>36</v>
      </c>
      <c r="E400" s="19">
        <v>4194.13</v>
      </c>
      <c r="F400" s="19">
        <v>2165.5500000000002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30">
        <f t="shared" si="12"/>
        <v>6359.68</v>
      </c>
      <c r="Q400" s="19">
        <v>1388.24</v>
      </c>
      <c r="R400" s="30">
        <f t="shared" si="13"/>
        <v>4971.4400000000005</v>
      </c>
      <c r="S400" s="8"/>
      <c r="T400" s="8"/>
      <c r="U400" s="8"/>
      <c r="V400" s="8"/>
      <c r="W400" s="8"/>
      <c r="X400" s="8"/>
      <c r="Y400" s="8"/>
      <c r="Z400" s="8"/>
      <c r="AA400" s="8"/>
    </row>
    <row r="401" spans="1:27" s="16" customFormat="1" ht="15" customHeight="1">
      <c r="A401" s="32">
        <v>309</v>
      </c>
      <c r="B401" s="17" t="s">
        <v>530</v>
      </c>
      <c r="C401" s="17" t="s">
        <v>41</v>
      </c>
      <c r="D401" s="32" t="s">
        <v>36</v>
      </c>
      <c r="E401" s="19">
        <v>3202.55</v>
      </c>
      <c r="F401" s="19">
        <v>0</v>
      </c>
      <c r="G401" s="19">
        <v>0</v>
      </c>
      <c r="H401" s="19">
        <v>0</v>
      </c>
      <c r="I401" s="19">
        <v>0</v>
      </c>
      <c r="J401" s="19">
        <v>0</v>
      </c>
      <c r="K401" s="19">
        <v>0</v>
      </c>
      <c r="L401" s="19">
        <v>0</v>
      </c>
      <c r="M401" s="19">
        <v>359.32</v>
      </c>
      <c r="N401" s="19">
        <v>0</v>
      </c>
      <c r="O401" s="19">
        <v>0</v>
      </c>
      <c r="P401" s="30">
        <f t="shared" si="12"/>
        <v>3561.8700000000003</v>
      </c>
      <c r="Q401" s="19">
        <v>359.24</v>
      </c>
      <c r="R401" s="30">
        <f t="shared" si="13"/>
        <v>3202.63</v>
      </c>
      <c r="S401" s="8"/>
      <c r="T401" s="8"/>
      <c r="U401" s="8"/>
      <c r="V401" s="8"/>
      <c r="W401" s="8"/>
      <c r="X401" s="8"/>
      <c r="Y401" s="8"/>
      <c r="Z401" s="8"/>
      <c r="AA401" s="8"/>
    </row>
    <row r="402" spans="1:27" s="16" customFormat="1" ht="15" customHeight="1">
      <c r="A402" s="32">
        <v>4631</v>
      </c>
      <c r="B402" s="17" t="s">
        <v>531</v>
      </c>
      <c r="C402" s="17" t="s">
        <v>41</v>
      </c>
      <c r="D402" s="32" t="s">
        <v>760</v>
      </c>
      <c r="E402" s="19">
        <v>2401.91</v>
      </c>
      <c r="F402" s="19">
        <v>639.24</v>
      </c>
      <c r="G402" s="19">
        <v>0</v>
      </c>
      <c r="H402" s="19">
        <v>0</v>
      </c>
      <c r="I402" s="19">
        <v>0</v>
      </c>
      <c r="J402" s="19">
        <v>0</v>
      </c>
      <c r="K402" s="19">
        <v>0</v>
      </c>
      <c r="L402" s="19">
        <v>0</v>
      </c>
      <c r="M402" s="19">
        <v>359.32</v>
      </c>
      <c r="N402" s="19">
        <v>0</v>
      </c>
      <c r="O402" s="19">
        <v>0</v>
      </c>
      <c r="P402" s="30">
        <f t="shared" si="12"/>
        <v>3400.47</v>
      </c>
      <c r="Q402" s="19">
        <v>482.61</v>
      </c>
      <c r="R402" s="30">
        <f t="shared" si="13"/>
        <v>2917.8599999999997</v>
      </c>
      <c r="S402" s="8"/>
      <c r="T402" s="8"/>
      <c r="U402" s="8"/>
      <c r="V402" s="8"/>
      <c r="W402" s="8"/>
      <c r="X402" s="8"/>
      <c r="Y402" s="8"/>
      <c r="Z402" s="8"/>
      <c r="AA402" s="8"/>
    </row>
    <row r="403" spans="1:27" s="16" customFormat="1" ht="15" customHeight="1">
      <c r="A403" s="32">
        <v>5831</v>
      </c>
      <c r="B403" s="17" t="s">
        <v>532</v>
      </c>
      <c r="C403" s="17" t="s">
        <v>102</v>
      </c>
      <c r="D403" s="32" t="s">
        <v>753</v>
      </c>
      <c r="E403" s="19">
        <v>4500.74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4391.82</v>
      </c>
      <c r="L403" s="19">
        <v>0</v>
      </c>
      <c r="M403" s="19">
        <v>0</v>
      </c>
      <c r="N403" s="19">
        <v>0</v>
      </c>
      <c r="O403" s="19">
        <v>0</v>
      </c>
      <c r="P403" s="30">
        <f t="shared" si="12"/>
        <v>8892.56</v>
      </c>
      <c r="Q403" s="19">
        <v>2201.2800000000002</v>
      </c>
      <c r="R403" s="30">
        <f t="shared" si="13"/>
        <v>6691.2799999999988</v>
      </c>
      <c r="S403" s="8"/>
      <c r="T403" s="8"/>
      <c r="U403" s="8"/>
      <c r="V403" s="8"/>
      <c r="W403" s="8"/>
      <c r="X403" s="8"/>
      <c r="Y403" s="8"/>
      <c r="Z403" s="8"/>
      <c r="AA403" s="8"/>
    </row>
    <row r="404" spans="1:27" s="16" customFormat="1" ht="15" customHeight="1">
      <c r="A404" s="32">
        <v>6163</v>
      </c>
      <c r="B404" s="17" t="s">
        <v>533</v>
      </c>
      <c r="C404" s="17" t="s">
        <v>20</v>
      </c>
      <c r="D404" s="32">
        <v>0</v>
      </c>
      <c r="E404" s="19">
        <v>905.4</v>
      </c>
      <c r="F404" s="19">
        <v>0</v>
      </c>
      <c r="G404" s="19">
        <v>0</v>
      </c>
      <c r="H404" s="19">
        <v>0</v>
      </c>
      <c r="I404" s="19">
        <v>0</v>
      </c>
      <c r="J404" s="19">
        <v>0</v>
      </c>
      <c r="K404" s="19">
        <v>0</v>
      </c>
      <c r="L404" s="19">
        <v>94.6</v>
      </c>
      <c r="M404" s="19">
        <v>0</v>
      </c>
      <c r="N404" s="19">
        <v>0</v>
      </c>
      <c r="O404" s="19">
        <v>0</v>
      </c>
      <c r="P404" s="30">
        <f t="shared" si="12"/>
        <v>1000</v>
      </c>
      <c r="Q404" s="19">
        <v>0</v>
      </c>
      <c r="R404" s="30">
        <f t="shared" si="13"/>
        <v>1000</v>
      </c>
      <c r="S404" s="8"/>
      <c r="T404" s="8"/>
      <c r="U404" s="8"/>
      <c r="V404" s="8"/>
      <c r="W404" s="8"/>
      <c r="X404" s="8"/>
      <c r="Y404" s="8"/>
      <c r="Z404" s="8"/>
      <c r="AA404" s="8"/>
    </row>
    <row r="405" spans="1:27" s="16" customFormat="1" ht="15" customHeight="1">
      <c r="A405" s="32">
        <v>4865</v>
      </c>
      <c r="B405" s="17" t="s">
        <v>534</v>
      </c>
      <c r="C405" s="17" t="s">
        <v>42</v>
      </c>
      <c r="D405" s="32" t="s">
        <v>36</v>
      </c>
      <c r="E405" s="19">
        <v>1752.17</v>
      </c>
      <c r="F405" s="19">
        <v>0</v>
      </c>
      <c r="G405" s="19">
        <v>0</v>
      </c>
      <c r="H405" s="19">
        <v>0</v>
      </c>
      <c r="I405" s="19">
        <v>0</v>
      </c>
      <c r="J405" s="19">
        <v>0</v>
      </c>
      <c r="K405" s="19">
        <v>0</v>
      </c>
      <c r="L405" s="19">
        <v>0</v>
      </c>
      <c r="M405" s="19">
        <v>296.14</v>
      </c>
      <c r="N405" s="19">
        <v>0</v>
      </c>
      <c r="O405" s="19">
        <v>0</v>
      </c>
      <c r="P405" s="30">
        <f t="shared" si="12"/>
        <v>2048.31</v>
      </c>
      <c r="Q405" s="19">
        <v>473.73</v>
      </c>
      <c r="R405" s="30">
        <f t="shared" si="13"/>
        <v>1574.58</v>
      </c>
      <c r="S405" s="8"/>
      <c r="T405" s="8"/>
      <c r="U405" s="8"/>
      <c r="V405" s="8"/>
      <c r="W405" s="8"/>
      <c r="X405" s="8"/>
      <c r="Y405" s="8"/>
      <c r="Z405" s="8"/>
      <c r="AA405" s="8"/>
    </row>
    <row r="406" spans="1:27" s="16" customFormat="1" ht="15" customHeight="1">
      <c r="A406" s="32">
        <v>5681</v>
      </c>
      <c r="B406" s="17" t="s">
        <v>535</v>
      </c>
      <c r="C406" s="17" t="s">
        <v>24</v>
      </c>
      <c r="D406" s="32" t="s">
        <v>753</v>
      </c>
      <c r="E406" s="19">
        <v>4500.74</v>
      </c>
      <c r="F406" s="19">
        <v>0</v>
      </c>
      <c r="G406" s="19">
        <v>0</v>
      </c>
      <c r="H406" s="19">
        <v>0</v>
      </c>
      <c r="I406" s="19">
        <v>0</v>
      </c>
      <c r="J406" s="19">
        <v>0</v>
      </c>
      <c r="K406" s="19">
        <v>0</v>
      </c>
      <c r="L406" s="19">
        <v>0</v>
      </c>
      <c r="M406" s="19">
        <v>0</v>
      </c>
      <c r="N406" s="19">
        <v>0</v>
      </c>
      <c r="O406" s="19">
        <v>0</v>
      </c>
      <c r="P406" s="30">
        <f t="shared" si="12"/>
        <v>4500.74</v>
      </c>
      <c r="Q406" s="19">
        <v>714.34</v>
      </c>
      <c r="R406" s="30">
        <f t="shared" si="13"/>
        <v>3786.3999999999996</v>
      </c>
      <c r="S406" s="8"/>
      <c r="T406" s="8"/>
      <c r="U406" s="8"/>
      <c r="V406" s="8"/>
      <c r="W406" s="8"/>
      <c r="X406" s="8"/>
      <c r="Y406" s="8"/>
      <c r="Z406" s="8"/>
      <c r="AA406" s="8"/>
    </row>
    <row r="407" spans="1:27" s="16" customFormat="1" ht="15" customHeight="1">
      <c r="A407" s="32">
        <v>5071</v>
      </c>
      <c r="B407" s="17" t="s">
        <v>536</v>
      </c>
      <c r="C407" s="17" t="s">
        <v>24</v>
      </c>
      <c r="D407" s="32" t="s">
        <v>754</v>
      </c>
      <c r="E407" s="19">
        <v>4682.57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0</v>
      </c>
      <c r="P407" s="30">
        <f t="shared" si="12"/>
        <v>4682.57</v>
      </c>
      <c r="Q407" s="19">
        <v>1455.19</v>
      </c>
      <c r="R407" s="30">
        <f t="shared" si="13"/>
        <v>3227.3799999999997</v>
      </c>
      <c r="S407" s="8"/>
      <c r="T407" s="8"/>
      <c r="U407" s="8"/>
      <c r="V407" s="8"/>
      <c r="W407" s="8"/>
      <c r="X407" s="8"/>
      <c r="Y407" s="8"/>
      <c r="Z407" s="8"/>
      <c r="AA407" s="8"/>
    </row>
    <row r="408" spans="1:27" s="16" customFormat="1" ht="15" customHeight="1">
      <c r="A408" s="32">
        <v>5991</v>
      </c>
      <c r="B408" s="17" t="s">
        <v>537</v>
      </c>
      <c r="C408" s="17" t="s">
        <v>88</v>
      </c>
      <c r="D408" s="32" t="s">
        <v>21</v>
      </c>
      <c r="E408" s="19">
        <v>1555.89</v>
      </c>
      <c r="F408" s="19">
        <v>0</v>
      </c>
      <c r="G408" s="19">
        <v>0</v>
      </c>
      <c r="H408" s="19">
        <v>0</v>
      </c>
      <c r="I408" s="19">
        <v>0</v>
      </c>
      <c r="J408" s="19">
        <v>0</v>
      </c>
      <c r="K408" s="19">
        <v>0</v>
      </c>
      <c r="L408" s="19">
        <v>0</v>
      </c>
      <c r="M408" s="19">
        <v>0</v>
      </c>
      <c r="N408" s="19">
        <v>0</v>
      </c>
      <c r="O408" s="19">
        <v>0</v>
      </c>
      <c r="P408" s="30">
        <f t="shared" si="12"/>
        <v>1555.89</v>
      </c>
      <c r="Q408" s="19">
        <v>218.58</v>
      </c>
      <c r="R408" s="30">
        <f t="shared" si="13"/>
        <v>1337.3100000000002</v>
      </c>
      <c r="S408" s="8"/>
      <c r="T408" s="8"/>
      <c r="U408" s="8"/>
      <c r="V408" s="8"/>
      <c r="W408" s="8"/>
      <c r="X408" s="8"/>
      <c r="Y408" s="8"/>
      <c r="Z408" s="8"/>
      <c r="AA408" s="8"/>
    </row>
    <row r="409" spans="1:27" s="16" customFormat="1" ht="15" customHeight="1">
      <c r="A409" s="32">
        <v>313</v>
      </c>
      <c r="B409" s="17" t="s">
        <v>538</v>
      </c>
      <c r="C409" s="17" t="s">
        <v>41</v>
      </c>
      <c r="D409" s="32" t="s">
        <v>36</v>
      </c>
      <c r="E409" s="19">
        <v>3202.55</v>
      </c>
      <c r="F409" s="19">
        <v>2325.54</v>
      </c>
      <c r="G409" s="19">
        <v>0</v>
      </c>
      <c r="H409" s="19">
        <v>0</v>
      </c>
      <c r="I409" s="19">
        <v>0</v>
      </c>
      <c r="J409" s="19">
        <v>0</v>
      </c>
      <c r="K409" s="19">
        <v>0</v>
      </c>
      <c r="L409" s="19">
        <v>0</v>
      </c>
      <c r="M409" s="19">
        <v>0</v>
      </c>
      <c r="N409" s="19">
        <v>0</v>
      </c>
      <c r="O409" s="19">
        <v>0</v>
      </c>
      <c r="P409" s="30">
        <f t="shared" si="12"/>
        <v>5528.09</v>
      </c>
      <c r="Q409" s="19">
        <v>2374.06</v>
      </c>
      <c r="R409" s="30">
        <f t="shared" si="13"/>
        <v>3154.03</v>
      </c>
      <c r="S409" s="8"/>
      <c r="T409" s="8"/>
      <c r="U409" s="8"/>
      <c r="V409" s="8"/>
      <c r="W409" s="8"/>
      <c r="X409" s="8"/>
      <c r="Y409" s="8"/>
      <c r="Z409" s="8"/>
      <c r="AA409" s="8"/>
    </row>
    <row r="410" spans="1:27" s="16" customFormat="1" ht="15" customHeight="1">
      <c r="A410" s="32">
        <v>5767</v>
      </c>
      <c r="B410" s="17" t="s">
        <v>539</v>
      </c>
      <c r="C410" s="17" t="s">
        <v>77</v>
      </c>
      <c r="D410" s="32">
        <v>0</v>
      </c>
      <c r="E410" s="19">
        <v>2927.88</v>
      </c>
      <c r="F410" s="19">
        <v>0</v>
      </c>
      <c r="G410" s="19">
        <v>0</v>
      </c>
      <c r="H410" s="19">
        <v>487.98</v>
      </c>
      <c r="I410" s="19">
        <v>0</v>
      </c>
      <c r="J410" s="19">
        <v>0</v>
      </c>
      <c r="K410" s="19">
        <v>0</v>
      </c>
      <c r="L410" s="19">
        <v>0</v>
      </c>
      <c r="M410" s="19">
        <v>0</v>
      </c>
      <c r="N410" s="19">
        <v>0</v>
      </c>
      <c r="O410" s="19">
        <v>0</v>
      </c>
      <c r="P410" s="30">
        <f t="shared" si="12"/>
        <v>3415.86</v>
      </c>
      <c r="Q410" s="19">
        <v>407.99</v>
      </c>
      <c r="R410" s="30">
        <f t="shared" si="13"/>
        <v>3007.87</v>
      </c>
      <c r="S410" s="8"/>
      <c r="T410" s="8"/>
      <c r="U410" s="8"/>
      <c r="V410" s="8"/>
      <c r="W410" s="8"/>
      <c r="X410" s="8"/>
      <c r="Y410" s="8"/>
      <c r="Z410" s="8"/>
      <c r="AA410" s="8"/>
    </row>
    <row r="411" spans="1:27" s="16" customFormat="1" ht="15" customHeight="1">
      <c r="A411" s="32">
        <v>5821</v>
      </c>
      <c r="B411" s="17" t="s">
        <v>540</v>
      </c>
      <c r="C411" s="17" t="s">
        <v>102</v>
      </c>
      <c r="D411" s="32" t="s">
        <v>753</v>
      </c>
      <c r="E411" s="19">
        <v>4500.74</v>
      </c>
      <c r="F411" s="19">
        <v>0</v>
      </c>
      <c r="G411" s="19">
        <v>0</v>
      </c>
      <c r="H411" s="19">
        <v>0</v>
      </c>
      <c r="I411" s="19">
        <v>436.39000000000004</v>
      </c>
      <c r="J411" s="19">
        <v>0</v>
      </c>
      <c r="K411" s="19">
        <v>0</v>
      </c>
      <c r="L411" s="19">
        <v>0</v>
      </c>
      <c r="M411" s="19">
        <v>581.42999999999995</v>
      </c>
      <c r="N411" s="19">
        <v>0</v>
      </c>
      <c r="O411" s="19">
        <v>0</v>
      </c>
      <c r="P411" s="30">
        <f t="shared" si="12"/>
        <v>5518.56</v>
      </c>
      <c r="Q411" s="19">
        <v>864.88</v>
      </c>
      <c r="R411" s="30">
        <f t="shared" si="13"/>
        <v>4653.68</v>
      </c>
      <c r="S411" s="8"/>
      <c r="T411" s="8"/>
      <c r="U411" s="8"/>
      <c r="V411" s="8"/>
      <c r="W411" s="8"/>
      <c r="X411" s="8"/>
      <c r="Y411" s="8"/>
      <c r="Z411" s="8"/>
      <c r="AA411" s="8"/>
    </row>
    <row r="412" spans="1:27" s="16" customFormat="1" ht="15" customHeight="1">
      <c r="A412" s="32">
        <v>6254</v>
      </c>
      <c r="B412" s="17" t="s">
        <v>541</v>
      </c>
      <c r="C412" s="17" t="s">
        <v>42</v>
      </c>
      <c r="D412" s="32" t="s">
        <v>21</v>
      </c>
      <c r="E412" s="19">
        <v>1555.89</v>
      </c>
      <c r="F412" s="19">
        <v>0</v>
      </c>
      <c r="G412" s="19">
        <v>0</v>
      </c>
      <c r="H412" s="19">
        <v>0</v>
      </c>
      <c r="I412" s="19">
        <v>0</v>
      </c>
      <c r="J412" s="19">
        <v>0</v>
      </c>
      <c r="K412" s="19">
        <v>0</v>
      </c>
      <c r="L412" s="19">
        <v>0</v>
      </c>
      <c r="M412" s="19">
        <v>0</v>
      </c>
      <c r="N412" s="19">
        <v>0</v>
      </c>
      <c r="O412" s="19">
        <v>1089.1199999999999</v>
      </c>
      <c r="P412" s="30">
        <f t="shared" si="12"/>
        <v>2645.01</v>
      </c>
      <c r="Q412" s="19">
        <v>125.23</v>
      </c>
      <c r="R412" s="30">
        <f t="shared" si="13"/>
        <v>2519.7800000000002</v>
      </c>
      <c r="S412" s="8"/>
      <c r="T412" s="8"/>
      <c r="U412" s="8"/>
      <c r="V412" s="8"/>
      <c r="W412" s="8"/>
      <c r="X412" s="8"/>
      <c r="Y412" s="8"/>
      <c r="Z412" s="8"/>
      <c r="AA412" s="8"/>
    </row>
    <row r="413" spans="1:27" s="16" customFormat="1" ht="15" customHeight="1">
      <c r="A413" s="32">
        <v>6059</v>
      </c>
      <c r="B413" s="17" t="s">
        <v>542</v>
      </c>
      <c r="C413" s="17" t="s">
        <v>39</v>
      </c>
      <c r="D413" s="32" t="s">
        <v>21</v>
      </c>
      <c r="E413" s="19">
        <v>1855.72</v>
      </c>
      <c r="F413" s="19">
        <v>0</v>
      </c>
      <c r="G413" s="19">
        <v>264</v>
      </c>
      <c r="H413" s="19">
        <v>0</v>
      </c>
      <c r="I413" s="19">
        <v>0</v>
      </c>
      <c r="J413" s="19">
        <v>61.86</v>
      </c>
      <c r="K413" s="19">
        <v>0</v>
      </c>
      <c r="L413" s="19">
        <v>0</v>
      </c>
      <c r="M413" s="19">
        <v>0</v>
      </c>
      <c r="N413" s="19">
        <v>0</v>
      </c>
      <c r="O413" s="19">
        <v>0</v>
      </c>
      <c r="P413" s="30">
        <f t="shared" si="12"/>
        <v>2181.5800000000004</v>
      </c>
      <c r="Q413" s="19">
        <v>310.14</v>
      </c>
      <c r="R413" s="30">
        <f t="shared" si="13"/>
        <v>1871.4400000000005</v>
      </c>
      <c r="S413" s="8"/>
      <c r="T413" s="8"/>
      <c r="U413" s="8"/>
      <c r="V413" s="8"/>
      <c r="W413" s="8"/>
      <c r="X413" s="8"/>
      <c r="Y413" s="8"/>
      <c r="Z413" s="8"/>
      <c r="AA413" s="8"/>
    </row>
    <row r="414" spans="1:27" s="16" customFormat="1" ht="15" customHeight="1">
      <c r="A414" s="32">
        <v>5768</v>
      </c>
      <c r="B414" s="17" t="s">
        <v>543</v>
      </c>
      <c r="C414" s="17" t="s">
        <v>77</v>
      </c>
      <c r="D414" s="32">
        <v>0</v>
      </c>
      <c r="E414" s="19">
        <v>2927.88</v>
      </c>
      <c r="F414" s="19">
        <v>0</v>
      </c>
      <c r="G414" s="19">
        <v>0</v>
      </c>
      <c r="H414" s="19">
        <v>0</v>
      </c>
      <c r="I414" s="19">
        <v>0</v>
      </c>
      <c r="J414" s="19">
        <v>0</v>
      </c>
      <c r="K414" s="19">
        <v>0</v>
      </c>
      <c r="L414" s="19">
        <v>0</v>
      </c>
      <c r="M414" s="19">
        <v>0</v>
      </c>
      <c r="N414" s="19">
        <v>0</v>
      </c>
      <c r="O414" s="19">
        <v>0</v>
      </c>
      <c r="P414" s="30">
        <f t="shared" si="12"/>
        <v>2927.88</v>
      </c>
      <c r="Q414" s="19">
        <v>296.51</v>
      </c>
      <c r="R414" s="30">
        <f t="shared" si="13"/>
        <v>2631.37</v>
      </c>
      <c r="S414" s="8"/>
      <c r="T414" s="8"/>
      <c r="U414" s="8"/>
      <c r="V414" s="8"/>
      <c r="W414" s="8"/>
      <c r="X414" s="8"/>
      <c r="Y414" s="8"/>
      <c r="Z414" s="8"/>
      <c r="AA414" s="8"/>
    </row>
    <row r="415" spans="1:27" s="16" customFormat="1" ht="15" customHeight="1">
      <c r="A415" s="32">
        <v>523</v>
      </c>
      <c r="B415" s="17" t="s">
        <v>544</v>
      </c>
      <c r="C415" s="17" t="s">
        <v>82</v>
      </c>
      <c r="D415" s="32" t="s">
        <v>36</v>
      </c>
      <c r="E415" s="19">
        <v>3202.55</v>
      </c>
      <c r="F415" s="19">
        <v>0</v>
      </c>
      <c r="G415" s="19">
        <v>765.95</v>
      </c>
      <c r="H415" s="19">
        <v>0</v>
      </c>
      <c r="I415" s="19">
        <v>0</v>
      </c>
      <c r="J415" s="19">
        <v>120.69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30">
        <f t="shared" si="12"/>
        <v>4089.19</v>
      </c>
      <c r="Q415" s="19">
        <v>894.18</v>
      </c>
      <c r="R415" s="30">
        <f t="shared" si="13"/>
        <v>3195.01</v>
      </c>
      <c r="S415" s="8"/>
      <c r="T415" s="8"/>
      <c r="U415" s="8"/>
      <c r="V415" s="8"/>
      <c r="W415" s="8"/>
      <c r="X415" s="8"/>
      <c r="Y415" s="8"/>
      <c r="Z415" s="8"/>
      <c r="AA415" s="8"/>
    </row>
    <row r="416" spans="1:27" s="16" customFormat="1" ht="15" customHeight="1">
      <c r="A416" s="32">
        <v>5150</v>
      </c>
      <c r="B416" s="17" t="s">
        <v>545</v>
      </c>
      <c r="C416" s="17" t="s">
        <v>39</v>
      </c>
      <c r="D416" s="32" t="s">
        <v>754</v>
      </c>
      <c r="E416" s="19">
        <v>1969.29</v>
      </c>
      <c r="F416" s="19">
        <v>0</v>
      </c>
      <c r="G416" s="19">
        <v>264</v>
      </c>
      <c r="H416" s="19">
        <v>0</v>
      </c>
      <c r="I416" s="19">
        <v>0</v>
      </c>
      <c r="J416" s="19">
        <v>65.64</v>
      </c>
      <c r="K416" s="19">
        <v>0</v>
      </c>
      <c r="L416" s="19">
        <v>0</v>
      </c>
      <c r="M416" s="19">
        <v>380.21</v>
      </c>
      <c r="N416" s="19">
        <v>0</v>
      </c>
      <c r="O416" s="19">
        <v>0</v>
      </c>
      <c r="P416" s="30">
        <f t="shared" si="12"/>
        <v>2679.14</v>
      </c>
      <c r="Q416" s="19">
        <v>246.1</v>
      </c>
      <c r="R416" s="30">
        <f t="shared" si="13"/>
        <v>2433.04</v>
      </c>
      <c r="S416" s="8"/>
      <c r="T416" s="8"/>
      <c r="U416" s="8"/>
      <c r="V416" s="8"/>
      <c r="W416" s="8"/>
      <c r="X416" s="8"/>
      <c r="Y416" s="8"/>
      <c r="Z416" s="8"/>
      <c r="AA416" s="8"/>
    </row>
    <row r="417" spans="1:27" s="16" customFormat="1" ht="15" customHeight="1">
      <c r="A417" s="32">
        <v>6282</v>
      </c>
      <c r="B417" s="17" t="s">
        <v>79</v>
      </c>
      <c r="C417" s="17" t="s">
        <v>39</v>
      </c>
      <c r="D417" s="32" t="s">
        <v>21</v>
      </c>
      <c r="E417" s="19">
        <v>1855.72</v>
      </c>
      <c r="F417" s="19">
        <v>0</v>
      </c>
      <c r="G417" s="19">
        <v>264</v>
      </c>
      <c r="H417" s="19">
        <v>0</v>
      </c>
      <c r="I417" s="19">
        <v>0</v>
      </c>
      <c r="J417" s="19">
        <v>61.86</v>
      </c>
      <c r="K417" s="19">
        <v>0</v>
      </c>
      <c r="L417" s="19">
        <v>0</v>
      </c>
      <c r="M417" s="19">
        <v>0</v>
      </c>
      <c r="N417" s="19">
        <v>0</v>
      </c>
      <c r="O417" s="19">
        <v>0</v>
      </c>
      <c r="P417" s="30">
        <f t="shared" si="12"/>
        <v>2181.5800000000004</v>
      </c>
      <c r="Q417" s="19">
        <v>181.54</v>
      </c>
      <c r="R417" s="30">
        <f t="shared" si="13"/>
        <v>2000.0400000000004</v>
      </c>
      <c r="S417" s="8"/>
      <c r="T417" s="8"/>
      <c r="U417" s="8"/>
      <c r="V417" s="8"/>
      <c r="W417" s="8"/>
      <c r="X417" s="8"/>
      <c r="Y417" s="8"/>
      <c r="Z417" s="8"/>
      <c r="AA417" s="8"/>
    </row>
    <row r="418" spans="1:27" s="16" customFormat="1" ht="15" customHeight="1">
      <c r="A418" s="32">
        <v>5648</v>
      </c>
      <c r="B418" s="17" t="s">
        <v>546</v>
      </c>
      <c r="C418" s="17" t="s">
        <v>98</v>
      </c>
      <c r="D418" s="32" t="s">
        <v>753</v>
      </c>
      <c r="E418" s="19">
        <v>2172.84</v>
      </c>
      <c r="F418" s="19">
        <v>0</v>
      </c>
      <c r="G418" s="19">
        <v>264</v>
      </c>
      <c r="H418" s="19">
        <v>0</v>
      </c>
      <c r="I418" s="19">
        <v>0</v>
      </c>
      <c r="J418" s="19">
        <v>72.430000000000007</v>
      </c>
      <c r="K418" s="19">
        <v>0</v>
      </c>
      <c r="L418" s="19">
        <v>0</v>
      </c>
      <c r="M418" s="19">
        <v>0</v>
      </c>
      <c r="N418" s="19">
        <v>0</v>
      </c>
      <c r="O418" s="19">
        <v>0</v>
      </c>
      <c r="P418" s="30">
        <f t="shared" si="12"/>
        <v>2509.27</v>
      </c>
      <c r="Q418" s="19">
        <v>225.37</v>
      </c>
      <c r="R418" s="30">
        <f t="shared" si="13"/>
        <v>2283.9</v>
      </c>
      <c r="S418" s="8"/>
      <c r="T418" s="8"/>
      <c r="U418" s="8"/>
      <c r="V418" s="8"/>
      <c r="W418" s="8"/>
      <c r="X418" s="8"/>
      <c r="Y418" s="8"/>
      <c r="Z418" s="8"/>
      <c r="AA418" s="8"/>
    </row>
    <row r="419" spans="1:27" s="16" customFormat="1" ht="15" customHeight="1">
      <c r="A419" s="32">
        <v>317</v>
      </c>
      <c r="B419" s="17" t="s">
        <v>547</v>
      </c>
      <c r="C419" s="17" t="s">
        <v>24</v>
      </c>
      <c r="D419" s="32" t="s">
        <v>21</v>
      </c>
      <c r="E419" s="19">
        <v>4412.47</v>
      </c>
      <c r="F419" s="19">
        <v>0</v>
      </c>
      <c r="G419" s="19">
        <v>0</v>
      </c>
      <c r="H419" s="19">
        <v>0</v>
      </c>
      <c r="I419" s="19">
        <v>0</v>
      </c>
      <c r="J419" s="19">
        <v>0</v>
      </c>
      <c r="K419" s="19">
        <v>0</v>
      </c>
      <c r="L419" s="19">
        <v>0</v>
      </c>
      <c r="M419" s="19">
        <v>0</v>
      </c>
      <c r="N419" s="19">
        <v>0</v>
      </c>
      <c r="O419" s="19">
        <v>0</v>
      </c>
      <c r="P419" s="30">
        <f t="shared" si="12"/>
        <v>4412.47</v>
      </c>
      <c r="Q419" s="19">
        <v>946.5</v>
      </c>
      <c r="R419" s="30">
        <f t="shared" si="13"/>
        <v>3465.9700000000003</v>
      </c>
      <c r="S419" s="8"/>
      <c r="T419" s="8"/>
      <c r="U419" s="8"/>
      <c r="V419" s="8"/>
      <c r="W419" s="8"/>
      <c r="X419" s="8"/>
      <c r="Y419" s="8"/>
      <c r="Z419" s="8"/>
      <c r="AA419" s="8"/>
    </row>
    <row r="420" spans="1:27" s="16" customFormat="1" ht="15" customHeight="1">
      <c r="A420" s="32">
        <v>6237</v>
      </c>
      <c r="B420" s="17" t="s">
        <v>60</v>
      </c>
      <c r="C420" s="17" t="s">
        <v>20</v>
      </c>
      <c r="D420" s="32">
        <v>0</v>
      </c>
      <c r="E420" s="19">
        <v>258.16000000000003</v>
      </c>
      <c r="F420" s="19">
        <v>0</v>
      </c>
      <c r="G420" s="19">
        <v>0</v>
      </c>
      <c r="H420" s="19">
        <v>0</v>
      </c>
      <c r="I420" s="19">
        <v>0</v>
      </c>
      <c r="J420" s="19">
        <v>0</v>
      </c>
      <c r="K420" s="19">
        <v>0</v>
      </c>
      <c r="L420" s="19">
        <v>37.840000000000003</v>
      </c>
      <c r="M420" s="19">
        <v>0</v>
      </c>
      <c r="N420" s="19"/>
      <c r="O420" s="19">
        <v>0</v>
      </c>
      <c r="P420" s="30">
        <f t="shared" si="12"/>
        <v>296</v>
      </c>
      <c r="Q420" s="19">
        <v>0</v>
      </c>
      <c r="R420" s="30">
        <f t="shared" si="13"/>
        <v>296</v>
      </c>
      <c r="S420" s="8"/>
      <c r="T420" s="8"/>
      <c r="U420" s="8"/>
      <c r="V420" s="8"/>
      <c r="W420" s="8"/>
      <c r="X420" s="8"/>
      <c r="Y420" s="8"/>
      <c r="Z420" s="8"/>
      <c r="AA420" s="8"/>
    </row>
    <row r="421" spans="1:27" s="16" customFormat="1" ht="15" customHeight="1">
      <c r="A421" s="32">
        <v>5484</v>
      </c>
      <c r="B421" s="17" t="s">
        <v>548</v>
      </c>
      <c r="C421" s="17" t="s">
        <v>86</v>
      </c>
      <c r="D421" s="32">
        <v>3</v>
      </c>
      <c r="E421" s="19">
        <v>10149.99</v>
      </c>
      <c r="F421" s="19">
        <v>0</v>
      </c>
      <c r="G421" s="19">
        <v>0</v>
      </c>
      <c r="H421" s="19">
        <v>0</v>
      </c>
      <c r="I421" s="19">
        <v>0</v>
      </c>
      <c r="J421" s="19">
        <v>0</v>
      </c>
      <c r="K421" s="19">
        <v>0</v>
      </c>
      <c r="L421" s="19">
        <v>0</v>
      </c>
      <c r="M421" s="19">
        <v>0</v>
      </c>
      <c r="N421" s="19">
        <v>0</v>
      </c>
      <c r="O421" s="19">
        <v>0</v>
      </c>
      <c r="P421" s="30">
        <f t="shared" si="12"/>
        <v>10149.99</v>
      </c>
      <c r="Q421" s="19">
        <v>2442.8000000000002</v>
      </c>
      <c r="R421" s="30">
        <f t="shared" si="13"/>
        <v>7707.19</v>
      </c>
      <c r="S421" s="8"/>
      <c r="T421" s="8"/>
      <c r="U421" s="8"/>
      <c r="V421" s="8"/>
      <c r="W421" s="8"/>
      <c r="X421" s="8"/>
      <c r="Y421" s="8"/>
      <c r="Z421" s="8"/>
      <c r="AA421" s="8"/>
    </row>
    <row r="422" spans="1:27" s="16" customFormat="1" ht="15" customHeight="1">
      <c r="A422" s="32">
        <v>5850</v>
      </c>
      <c r="B422" s="17" t="s">
        <v>549</v>
      </c>
      <c r="C422" s="17" t="s">
        <v>121</v>
      </c>
      <c r="D422" s="32" t="s">
        <v>21</v>
      </c>
      <c r="E422" s="19">
        <v>2130.2399999999998</v>
      </c>
      <c r="F422" s="19">
        <v>0</v>
      </c>
      <c r="G422" s="19">
        <v>0</v>
      </c>
      <c r="H422" s="19">
        <v>0</v>
      </c>
      <c r="I422" s="19">
        <v>0</v>
      </c>
      <c r="J422" s="19">
        <v>0</v>
      </c>
      <c r="K422" s="19">
        <v>0</v>
      </c>
      <c r="L422" s="19">
        <v>0</v>
      </c>
      <c r="M422" s="19">
        <v>123.82</v>
      </c>
      <c r="N422" s="19">
        <v>0</v>
      </c>
      <c r="O422" s="19">
        <v>0</v>
      </c>
      <c r="P422" s="30">
        <f t="shared" si="12"/>
        <v>2254.06</v>
      </c>
      <c r="Q422" s="19">
        <v>432.54</v>
      </c>
      <c r="R422" s="30">
        <f t="shared" si="13"/>
        <v>1821.52</v>
      </c>
      <c r="S422" s="8"/>
      <c r="T422" s="8"/>
      <c r="U422" s="8"/>
      <c r="V422" s="8"/>
      <c r="W422" s="8"/>
      <c r="X422" s="8"/>
      <c r="Y422" s="8"/>
      <c r="Z422" s="8"/>
      <c r="AA422" s="8"/>
    </row>
    <row r="423" spans="1:27" s="16" customFormat="1" ht="15" customHeight="1">
      <c r="A423" s="32">
        <v>5597</v>
      </c>
      <c r="B423" s="17" t="s">
        <v>550</v>
      </c>
      <c r="C423" s="17" t="s">
        <v>86</v>
      </c>
      <c r="D423" s="32">
        <v>3</v>
      </c>
      <c r="E423" s="19">
        <v>10149.99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30">
        <f t="shared" si="12"/>
        <v>10149.99</v>
      </c>
      <c r="Q423" s="19">
        <v>2547.08</v>
      </c>
      <c r="R423" s="30">
        <f t="shared" si="13"/>
        <v>7602.91</v>
      </c>
      <c r="S423" s="8"/>
      <c r="T423" s="8"/>
      <c r="U423" s="8"/>
      <c r="V423" s="8"/>
      <c r="W423" s="8"/>
      <c r="X423" s="8"/>
      <c r="Y423" s="8"/>
      <c r="Z423" s="8"/>
      <c r="AA423" s="8"/>
    </row>
    <row r="424" spans="1:27" s="16" customFormat="1" ht="15" customHeight="1">
      <c r="A424" s="32">
        <v>5730</v>
      </c>
      <c r="B424" s="17" t="s">
        <v>551</v>
      </c>
      <c r="C424" s="17" t="s">
        <v>91</v>
      </c>
      <c r="D424" s="32" t="s">
        <v>753</v>
      </c>
      <c r="E424" s="19">
        <v>5093.05</v>
      </c>
      <c r="F424" s="19">
        <v>0</v>
      </c>
      <c r="G424" s="19">
        <v>0</v>
      </c>
      <c r="H424" s="19">
        <v>1131.79</v>
      </c>
      <c r="I424" s="19">
        <v>0</v>
      </c>
      <c r="J424" s="19">
        <v>0</v>
      </c>
      <c r="K424" s="19">
        <v>0</v>
      </c>
      <c r="L424" s="19">
        <v>0</v>
      </c>
      <c r="M424" s="19">
        <v>0</v>
      </c>
      <c r="N424" s="19">
        <v>0</v>
      </c>
      <c r="O424" s="19">
        <v>0</v>
      </c>
      <c r="P424" s="30">
        <f t="shared" si="12"/>
        <v>6224.84</v>
      </c>
      <c r="Q424" s="19">
        <v>1337.47</v>
      </c>
      <c r="R424" s="30">
        <f t="shared" si="13"/>
        <v>4887.37</v>
      </c>
      <c r="S424" s="8"/>
      <c r="T424" s="8"/>
      <c r="U424" s="8"/>
      <c r="V424" s="8"/>
      <c r="W424" s="8"/>
      <c r="X424" s="8"/>
      <c r="Y424" s="8"/>
      <c r="Z424" s="8"/>
      <c r="AA424" s="8"/>
    </row>
    <row r="425" spans="1:27" s="16" customFormat="1" ht="15" customHeight="1">
      <c r="A425" s="32">
        <v>5725</v>
      </c>
      <c r="B425" s="17" t="s">
        <v>552</v>
      </c>
      <c r="C425" s="17" t="s">
        <v>24</v>
      </c>
      <c r="D425" s="32" t="s">
        <v>753</v>
      </c>
      <c r="E425" s="19">
        <v>4500.74</v>
      </c>
      <c r="F425" s="19">
        <v>0</v>
      </c>
      <c r="G425" s="19">
        <v>0</v>
      </c>
      <c r="H425" s="19">
        <v>500.08</v>
      </c>
      <c r="I425" s="19">
        <v>0</v>
      </c>
      <c r="J425" s="19">
        <v>0</v>
      </c>
      <c r="K425" s="19">
        <v>0</v>
      </c>
      <c r="L425" s="19">
        <v>0</v>
      </c>
      <c r="M425" s="19">
        <v>0</v>
      </c>
      <c r="N425" s="19">
        <v>0</v>
      </c>
      <c r="O425" s="19">
        <v>0</v>
      </c>
      <c r="P425" s="30">
        <f t="shared" si="12"/>
        <v>5000.82</v>
      </c>
      <c r="Q425" s="19">
        <v>881.12</v>
      </c>
      <c r="R425" s="30">
        <f t="shared" si="13"/>
        <v>4119.7</v>
      </c>
      <c r="S425" s="8"/>
      <c r="T425" s="8"/>
      <c r="U425" s="8"/>
      <c r="V425" s="8"/>
      <c r="W425" s="8"/>
      <c r="X425" s="8"/>
      <c r="Y425" s="8"/>
      <c r="Z425" s="8"/>
      <c r="AA425" s="8"/>
    </row>
    <row r="426" spans="1:27" s="16" customFormat="1" ht="15" customHeight="1">
      <c r="A426" s="32">
        <v>289</v>
      </c>
      <c r="B426" s="17" t="s">
        <v>553</v>
      </c>
      <c r="C426" s="17" t="s">
        <v>136</v>
      </c>
      <c r="D426" s="32" t="s">
        <v>36</v>
      </c>
      <c r="E426" s="19">
        <v>3202.55</v>
      </c>
      <c r="F426" s="19">
        <v>155.19</v>
      </c>
      <c r="G426" s="19">
        <v>790.27</v>
      </c>
      <c r="H426" s="19">
        <v>0</v>
      </c>
      <c r="I426" s="19">
        <v>0</v>
      </c>
      <c r="J426" s="19">
        <v>0</v>
      </c>
      <c r="K426" s="19">
        <v>0</v>
      </c>
      <c r="L426" s="19">
        <v>0</v>
      </c>
      <c r="M426" s="19">
        <v>0</v>
      </c>
      <c r="N426" s="19">
        <v>0</v>
      </c>
      <c r="O426" s="19">
        <v>2834.25</v>
      </c>
      <c r="P426" s="30">
        <f t="shared" si="12"/>
        <v>6982.26</v>
      </c>
      <c r="Q426" s="19">
        <v>573.99</v>
      </c>
      <c r="R426" s="30">
        <f t="shared" si="13"/>
        <v>6408.27</v>
      </c>
      <c r="S426" s="8"/>
      <c r="T426" s="8"/>
      <c r="U426" s="8"/>
      <c r="V426" s="8"/>
      <c r="W426" s="8"/>
      <c r="X426" s="8"/>
      <c r="Y426" s="8"/>
      <c r="Z426" s="8"/>
      <c r="AA426" s="8"/>
    </row>
    <row r="427" spans="1:27" s="16" customFormat="1" ht="15" customHeight="1">
      <c r="A427" s="32">
        <v>5158</v>
      </c>
      <c r="B427" s="17" t="s">
        <v>554</v>
      </c>
      <c r="C427" s="17" t="s">
        <v>37</v>
      </c>
      <c r="D427" s="32" t="s">
        <v>754</v>
      </c>
      <c r="E427" s="19">
        <v>2588.21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30">
        <f t="shared" si="12"/>
        <v>2588.21</v>
      </c>
      <c r="Q427" s="19">
        <v>238.33</v>
      </c>
      <c r="R427" s="30">
        <f t="shared" si="13"/>
        <v>2349.88</v>
      </c>
      <c r="S427" s="8"/>
      <c r="T427" s="8"/>
      <c r="U427" s="8"/>
      <c r="V427" s="8"/>
      <c r="W427" s="8"/>
      <c r="X427" s="8"/>
      <c r="Y427" s="8"/>
      <c r="Z427" s="8"/>
      <c r="AA427" s="8"/>
    </row>
    <row r="428" spans="1:27" s="16" customFormat="1" ht="15" customHeight="1">
      <c r="A428" s="32">
        <v>5579</v>
      </c>
      <c r="B428" s="17" t="s">
        <v>61</v>
      </c>
      <c r="C428" s="17" t="s">
        <v>39</v>
      </c>
      <c r="D428" s="32" t="s">
        <v>21</v>
      </c>
      <c r="E428" s="19">
        <v>0</v>
      </c>
      <c r="F428" s="19">
        <v>0</v>
      </c>
      <c r="G428" s="19">
        <v>0</v>
      </c>
      <c r="H428" s="19">
        <v>0</v>
      </c>
      <c r="I428" s="19">
        <v>0</v>
      </c>
      <c r="J428" s="19">
        <v>0</v>
      </c>
      <c r="K428" s="19">
        <v>0</v>
      </c>
      <c r="L428" s="19">
        <v>0</v>
      </c>
      <c r="M428" s="19">
        <v>368.41</v>
      </c>
      <c r="N428" s="19"/>
      <c r="O428" s="19">
        <v>0</v>
      </c>
      <c r="P428" s="30">
        <f t="shared" si="12"/>
        <v>368.41</v>
      </c>
      <c r="Q428" s="19">
        <v>0</v>
      </c>
      <c r="R428" s="30">
        <f t="shared" si="13"/>
        <v>368.41</v>
      </c>
      <c r="S428" s="8"/>
      <c r="T428" s="8"/>
      <c r="U428" s="8"/>
      <c r="V428" s="8"/>
      <c r="W428" s="8"/>
      <c r="X428" s="8"/>
      <c r="Y428" s="8"/>
      <c r="Z428" s="8"/>
      <c r="AA428" s="8"/>
    </row>
    <row r="429" spans="1:27" s="16" customFormat="1" ht="15" customHeight="1">
      <c r="A429" s="32">
        <v>5736</v>
      </c>
      <c r="B429" s="17" t="s">
        <v>555</v>
      </c>
      <c r="C429" s="17" t="s">
        <v>76</v>
      </c>
      <c r="D429" s="32">
        <v>0</v>
      </c>
      <c r="E429" s="19">
        <v>9759.6</v>
      </c>
      <c r="F429" s="19">
        <v>0</v>
      </c>
      <c r="G429" s="19">
        <v>0</v>
      </c>
      <c r="H429" s="19">
        <v>0</v>
      </c>
      <c r="I429" s="19">
        <v>0</v>
      </c>
      <c r="J429" s="19">
        <v>0</v>
      </c>
      <c r="K429" s="19">
        <v>0</v>
      </c>
      <c r="L429" s="19">
        <v>0</v>
      </c>
      <c r="M429" s="19">
        <v>0</v>
      </c>
      <c r="N429" s="19">
        <v>0</v>
      </c>
      <c r="O429" s="19">
        <v>0</v>
      </c>
      <c r="P429" s="30">
        <f t="shared" si="12"/>
        <v>9759.6</v>
      </c>
      <c r="Q429" s="19">
        <v>2439.7199999999998</v>
      </c>
      <c r="R429" s="30">
        <f t="shared" si="13"/>
        <v>7319.880000000001</v>
      </c>
      <c r="S429" s="8"/>
      <c r="T429" s="8"/>
      <c r="U429" s="8"/>
      <c r="V429" s="8"/>
      <c r="W429" s="8"/>
      <c r="X429" s="8"/>
      <c r="Y429" s="8"/>
      <c r="Z429" s="8"/>
      <c r="AA429" s="8"/>
    </row>
    <row r="430" spans="1:27" s="49" customFormat="1" ht="15" customHeight="1">
      <c r="A430" s="32">
        <v>6134</v>
      </c>
      <c r="B430" s="17" t="s">
        <v>556</v>
      </c>
      <c r="C430" s="17" t="s">
        <v>123</v>
      </c>
      <c r="D430" s="32" t="s">
        <v>21</v>
      </c>
      <c r="E430" s="19">
        <v>4993.1899999999996</v>
      </c>
      <c r="F430" s="19">
        <v>0</v>
      </c>
      <c r="G430" s="19">
        <v>0</v>
      </c>
      <c r="H430" s="19">
        <v>0</v>
      </c>
      <c r="I430" s="19">
        <v>0</v>
      </c>
      <c r="J430" s="19">
        <v>0</v>
      </c>
      <c r="K430" s="19">
        <v>0</v>
      </c>
      <c r="L430" s="19">
        <v>0</v>
      </c>
      <c r="M430" s="19">
        <v>0</v>
      </c>
      <c r="N430" s="19">
        <v>0</v>
      </c>
      <c r="O430" s="19">
        <v>0</v>
      </c>
      <c r="P430" s="30">
        <f t="shared" si="12"/>
        <v>4993.1899999999996</v>
      </c>
      <c r="Q430" s="19">
        <v>883.57</v>
      </c>
      <c r="R430" s="30">
        <f t="shared" si="13"/>
        <v>4109.62</v>
      </c>
      <c r="S430" s="48"/>
      <c r="T430" s="48"/>
      <c r="U430" s="48"/>
      <c r="V430" s="48"/>
      <c r="W430" s="48"/>
      <c r="X430" s="48"/>
      <c r="Y430" s="48"/>
      <c r="Z430" s="48"/>
      <c r="AA430" s="48"/>
    </row>
    <row r="431" spans="1:27" s="16" customFormat="1" ht="15" customHeight="1">
      <c r="A431" s="32">
        <v>5447</v>
      </c>
      <c r="B431" s="17" t="s">
        <v>557</v>
      </c>
      <c r="C431" s="17" t="s">
        <v>39</v>
      </c>
      <c r="D431" s="32" t="s">
        <v>753</v>
      </c>
      <c r="E431" s="19">
        <v>1892.83</v>
      </c>
      <c r="F431" s="19">
        <v>0</v>
      </c>
      <c r="G431" s="19">
        <v>264</v>
      </c>
      <c r="H431" s="19">
        <v>0</v>
      </c>
      <c r="I431" s="19">
        <v>0</v>
      </c>
      <c r="J431" s="19">
        <v>0</v>
      </c>
      <c r="K431" s="19">
        <v>0</v>
      </c>
      <c r="L431" s="19">
        <v>0</v>
      </c>
      <c r="M431" s="19">
        <v>0</v>
      </c>
      <c r="N431" s="19">
        <v>0</v>
      </c>
      <c r="O431" s="19">
        <v>0</v>
      </c>
      <c r="P431" s="30">
        <f t="shared" si="12"/>
        <v>2156.83</v>
      </c>
      <c r="Q431" s="19">
        <v>179.31</v>
      </c>
      <c r="R431" s="30">
        <f t="shared" si="13"/>
        <v>1977.52</v>
      </c>
      <c r="S431" s="8"/>
      <c r="T431" s="8"/>
      <c r="U431" s="8"/>
      <c r="V431" s="8"/>
      <c r="W431" s="8"/>
      <c r="X431" s="8"/>
      <c r="Y431" s="8"/>
      <c r="Z431" s="8"/>
      <c r="AA431" s="8"/>
    </row>
    <row r="432" spans="1:27" s="16" customFormat="1" ht="15" customHeight="1">
      <c r="A432" s="32">
        <v>6291</v>
      </c>
      <c r="B432" s="17" t="s">
        <v>558</v>
      </c>
      <c r="C432" s="17" t="s">
        <v>86</v>
      </c>
      <c r="D432" s="32">
        <v>4</v>
      </c>
      <c r="E432" s="19">
        <v>12687.48</v>
      </c>
      <c r="F432" s="19">
        <v>0</v>
      </c>
      <c r="G432" s="19">
        <v>0</v>
      </c>
      <c r="H432" s="19">
        <v>0</v>
      </c>
      <c r="I432" s="19">
        <v>0</v>
      </c>
      <c r="J432" s="19">
        <v>0</v>
      </c>
      <c r="K432" s="19">
        <v>0</v>
      </c>
      <c r="L432" s="19">
        <v>0</v>
      </c>
      <c r="M432" s="19">
        <v>0</v>
      </c>
      <c r="N432" s="19">
        <v>0</v>
      </c>
      <c r="O432" s="19">
        <v>0</v>
      </c>
      <c r="P432" s="30">
        <f t="shared" si="12"/>
        <v>12687.48</v>
      </c>
      <c r="Q432" s="19">
        <v>3244.89</v>
      </c>
      <c r="R432" s="30">
        <f t="shared" si="13"/>
        <v>9442.59</v>
      </c>
      <c r="S432" s="8"/>
      <c r="T432" s="8"/>
      <c r="U432" s="8"/>
      <c r="V432" s="8"/>
      <c r="W432" s="8"/>
      <c r="X432" s="8"/>
      <c r="Y432" s="8"/>
      <c r="Z432" s="8"/>
      <c r="AA432" s="8"/>
    </row>
    <row r="433" spans="1:27" s="16" customFormat="1" ht="15" customHeight="1">
      <c r="A433" s="32">
        <v>5059</v>
      </c>
      <c r="B433" s="17" t="s">
        <v>62</v>
      </c>
      <c r="C433" s="17" t="s">
        <v>24</v>
      </c>
      <c r="D433" s="32" t="s">
        <v>40</v>
      </c>
      <c r="E433" s="19">
        <v>0</v>
      </c>
      <c r="F433" s="19">
        <v>0</v>
      </c>
      <c r="G433" s="19">
        <v>0</v>
      </c>
      <c r="H433" s="19">
        <v>0</v>
      </c>
      <c r="I433" s="19">
        <v>0</v>
      </c>
      <c r="J433" s="19">
        <v>0</v>
      </c>
      <c r="K433" s="19">
        <v>0</v>
      </c>
      <c r="L433" s="19">
        <v>0</v>
      </c>
      <c r="M433" s="19">
        <v>276.31</v>
      </c>
      <c r="N433" s="19"/>
      <c r="O433" s="19">
        <v>0</v>
      </c>
      <c r="P433" s="30">
        <f t="shared" si="12"/>
        <v>276.31</v>
      </c>
      <c r="Q433" s="19">
        <v>0</v>
      </c>
      <c r="R433" s="30">
        <f t="shared" si="13"/>
        <v>276.31</v>
      </c>
      <c r="S433" s="8"/>
      <c r="T433" s="8"/>
      <c r="U433" s="8"/>
      <c r="V433" s="8"/>
      <c r="W433" s="8"/>
      <c r="X433" s="8"/>
      <c r="Y433" s="8"/>
      <c r="Z433" s="8"/>
      <c r="AA433" s="8"/>
    </row>
    <row r="434" spans="1:27" s="16" customFormat="1" ht="15" customHeight="1">
      <c r="A434" s="32">
        <v>5100</v>
      </c>
      <c r="B434" s="17" t="s">
        <v>559</v>
      </c>
      <c r="C434" s="17" t="s">
        <v>106</v>
      </c>
      <c r="D434" s="32" t="s">
        <v>758</v>
      </c>
      <c r="E434" s="19">
        <v>1430.1</v>
      </c>
      <c r="F434" s="19">
        <v>0</v>
      </c>
      <c r="G434" s="19">
        <v>0</v>
      </c>
      <c r="H434" s="19">
        <v>0</v>
      </c>
      <c r="I434" s="19">
        <v>0</v>
      </c>
      <c r="J434" s="19">
        <v>0</v>
      </c>
      <c r="K434" s="19">
        <v>0</v>
      </c>
      <c r="L434" s="19">
        <v>0</v>
      </c>
      <c r="M434" s="19">
        <v>479.1</v>
      </c>
      <c r="N434" s="19">
        <v>0</v>
      </c>
      <c r="O434" s="19">
        <v>0</v>
      </c>
      <c r="P434" s="30">
        <f t="shared" si="12"/>
        <v>1909.1999999999998</v>
      </c>
      <c r="Q434" s="19">
        <v>113.9</v>
      </c>
      <c r="R434" s="30">
        <f t="shared" si="13"/>
        <v>1795.2999999999997</v>
      </c>
      <c r="S434" s="8"/>
      <c r="T434" s="8"/>
      <c r="U434" s="8"/>
      <c r="V434" s="8"/>
      <c r="W434" s="8"/>
      <c r="X434" s="8"/>
      <c r="Y434" s="8"/>
      <c r="Z434" s="8"/>
      <c r="AA434" s="8"/>
    </row>
    <row r="435" spans="1:27" s="16" customFormat="1" ht="15" customHeight="1">
      <c r="A435" s="32">
        <v>5997</v>
      </c>
      <c r="B435" s="17" t="s">
        <v>560</v>
      </c>
      <c r="C435" s="17" t="s">
        <v>24</v>
      </c>
      <c r="D435" s="32" t="s">
        <v>21</v>
      </c>
      <c r="E435" s="19">
        <v>4412.47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30">
        <f t="shared" si="12"/>
        <v>4412.47</v>
      </c>
      <c r="Q435" s="19">
        <v>684.9</v>
      </c>
      <c r="R435" s="30">
        <f t="shared" si="13"/>
        <v>3727.57</v>
      </c>
      <c r="S435" s="8"/>
      <c r="T435" s="8"/>
      <c r="U435" s="8"/>
      <c r="V435" s="8"/>
      <c r="W435" s="8"/>
      <c r="X435" s="8"/>
      <c r="Y435" s="8"/>
      <c r="Z435" s="8"/>
      <c r="AA435" s="8"/>
    </row>
    <row r="436" spans="1:27" s="16" customFormat="1" ht="15" customHeight="1">
      <c r="A436" s="32">
        <v>5495</v>
      </c>
      <c r="B436" s="17" t="s">
        <v>561</v>
      </c>
      <c r="C436" s="17" t="s">
        <v>74</v>
      </c>
      <c r="D436" s="32" t="s">
        <v>40</v>
      </c>
      <c r="E436" s="19">
        <v>1930.69</v>
      </c>
      <c r="F436" s="19">
        <v>0</v>
      </c>
      <c r="G436" s="19">
        <v>264</v>
      </c>
      <c r="H436" s="19">
        <v>0</v>
      </c>
      <c r="I436" s="19">
        <v>0</v>
      </c>
      <c r="J436" s="19">
        <v>0</v>
      </c>
      <c r="K436" s="19">
        <v>0</v>
      </c>
      <c r="L436" s="19">
        <v>0</v>
      </c>
      <c r="M436" s="19">
        <v>0</v>
      </c>
      <c r="N436" s="19">
        <v>0</v>
      </c>
      <c r="O436" s="19">
        <v>0</v>
      </c>
      <c r="P436" s="30">
        <f t="shared" si="12"/>
        <v>2194.69</v>
      </c>
      <c r="Q436" s="19">
        <v>182.72</v>
      </c>
      <c r="R436" s="30">
        <f t="shared" si="13"/>
        <v>2011.97</v>
      </c>
      <c r="S436" s="8"/>
      <c r="T436" s="8"/>
      <c r="U436" s="8"/>
      <c r="V436" s="8"/>
      <c r="W436" s="8"/>
      <c r="X436" s="8"/>
      <c r="Y436" s="8"/>
      <c r="Z436" s="8"/>
      <c r="AA436" s="8"/>
    </row>
    <row r="437" spans="1:27" s="16" customFormat="1" ht="15" customHeight="1">
      <c r="A437" s="32">
        <v>5678</v>
      </c>
      <c r="B437" s="17" t="s">
        <v>562</v>
      </c>
      <c r="C437" s="17" t="s">
        <v>132</v>
      </c>
      <c r="D437" s="32" t="s">
        <v>753</v>
      </c>
      <c r="E437" s="19">
        <v>5093.05</v>
      </c>
      <c r="F437" s="19">
        <v>0</v>
      </c>
      <c r="G437" s="19">
        <v>0</v>
      </c>
      <c r="H437" s="19">
        <v>0</v>
      </c>
      <c r="I437" s="19">
        <v>0</v>
      </c>
      <c r="J437" s="19">
        <v>0</v>
      </c>
      <c r="K437" s="19">
        <v>0</v>
      </c>
      <c r="L437" s="19">
        <v>0</v>
      </c>
      <c r="M437" s="19">
        <v>0</v>
      </c>
      <c r="N437" s="19">
        <v>0</v>
      </c>
      <c r="O437" s="19">
        <v>0</v>
      </c>
      <c r="P437" s="30">
        <f t="shared" si="12"/>
        <v>5093.05</v>
      </c>
      <c r="Q437" s="19">
        <v>1334.05</v>
      </c>
      <c r="R437" s="30">
        <f t="shared" si="13"/>
        <v>3759</v>
      </c>
      <c r="S437" s="8"/>
      <c r="T437" s="8"/>
      <c r="U437" s="8"/>
      <c r="V437" s="8"/>
      <c r="W437" s="8"/>
      <c r="X437" s="8"/>
      <c r="Y437" s="8"/>
      <c r="Z437" s="8"/>
      <c r="AA437" s="8"/>
    </row>
    <row r="438" spans="1:27" s="16" customFormat="1" ht="15" customHeight="1">
      <c r="A438" s="32">
        <v>6253</v>
      </c>
      <c r="B438" s="17" t="s">
        <v>71</v>
      </c>
      <c r="C438" s="17" t="s">
        <v>20</v>
      </c>
      <c r="D438" s="32">
        <v>0</v>
      </c>
      <c r="E438" s="19">
        <v>573.41999999999996</v>
      </c>
      <c r="F438" s="19">
        <v>0</v>
      </c>
      <c r="G438" s="19">
        <v>0</v>
      </c>
      <c r="H438" s="19">
        <v>0</v>
      </c>
      <c r="I438" s="19">
        <v>0</v>
      </c>
      <c r="J438" s="19">
        <v>0</v>
      </c>
      <c r="K438" s="19">
        <v>0</v>
      </c>
      <c r="L438" s="19">
        <v>59.91</v>
      </c>
      <c r="M438" s="19">
        <v>0</v>
      </c>
      <c r="N438" s="19"/>
      <c r="O438" s="19">
        <v>0</v>
      </c>
      <c r="P438" s="30">
        <f t="shared" si="12"/>
        <v>633.32999999999993</v>
      </c>
      <c r="Q438" s="19">
        <v>0</v>
      </c>
      <c r="R438" s="30">
        <f t="shared" si="13"/>
        <v>633.32999999999993</v>
      </c>
      <c r="S438" s="8"/>
      <c r="T438" s="8"/>
      <c r="U438" s="8"/>
      <c r="V438" s="8"/>
      <c r="W438" s="8"/>
      <c r="X438" s="8"/>
      <c r="Y438" s="8"/>
      <c r="Z438" s="8"/>
      <c r="AA438" s="8"/>
    </row>
    <row r="439" spans="1:27" s="16" customFormat="1" ht="15" customHeight="1">
      <c r="A439" s="32">
        <v>10</v>
      </c>
      <c r="B439" s="17" t="s">
        <v>563</v>
      </c>
      <c r="C439" s="17" t="s">
        <v>101</v>
      </c>
      <c r="D439" s="32" t="s">
        <v>36</v>
      </c>
      <c r="E439" s="19">
        <v>1752.17</v>
      </c>
      <c r="F439" s="19">
        <v>1364.25</v>
      </c>
      <c r="G439" s="19">
        <v>0</v>
      </c>
      <c r="H439" s="19">
        <v>0</v>
      </c>
      <c r="I439" s="19">
        <v>0</v>
      </c>
      <c r="J439" s="19">
        <v>0</v>
      </c>
      <c r="K439" s="19">
        <v>0</v>
      </c>
      <c r="L439" s="19">
        <v>0</v>
      </c>
      <c r="M439" s="19">
        <v>718.64</v>
      </c>
      <c r="N439" s="19">
        <v>0</v>
      </c>
      <c r="O439" s="19">
        <v>0</v>
      </c>
      <c r="P439" s="30">
        <f t="shared" si="12"/>
        <v>3835.06</v>
      </c>
      <c r="Q439" s="19">
        <v>442.66</v>
      </c>
      <c r="R439" s="30">
        <f t="shared" si="13"/>
        <v>3392.4</v>
      </c>
      <c r="S439" s="8"/>
      <c r="T439" s="8"/>
      <c r="U439" s="8"/>
      <c r="V439" s="8"/>
      <c r="W439" s="8"/>
      <c r="X439" s="8"/>
      <c r="Y439" s="8"/>
      <c r="Z439" s="8"/>
      <c r="AA439" s="8"/>
    </row>
    <row r="440" spans="1:27" s="16" customFormat="1" ht="15" customHeight="1">
      <c r="A440" s="32">
        <v>6311</v>
      </c>
      <c r="B440" s="17" t="s">
        <v>564</v>
      </c>
      <c r="C440" s="17" t="s">
        <v>20</v>
      </c>
      <c r="D440" s="32">
        <v>0</v>
      </c>
      <c r="E440" s="19">
        <v>905.4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  <c r="K440" s="19">
        <v>0</v>
      </c>
      <c r="L440" s="19">
        <v>94.6</v>
      </c>
      <c r="M440" s="19">
        <v>0</v>
      </c>
      <c r="N440" s="19">
        <v>0</v>
      </c>
      <c r="O440" s="19">
        <v>0</v>
      </c>
      <c r="P440" s="30">
        <f t="shared" si="12"/>
        <v>1000</v>
      </c>
      <c r="Q440" s="19">
        <v>0</v>
      </c>
      <c r="R440" s="30">
        <f t="shared" si="13"/>
        <v>1000</v>
      </c>
      <c r="S440" s="8"/>
      <c r="T440" s="8"/>
      <c r="U440" s="8"/>
      <c r="V440" s="8"/>
      <c r="W440" s="8"/>
      <c r="X440" s="8"/>
      <c r="Y440" s="8"/>
      <c r="Z440" s="8"/>
      <c r="AA440" s="8"/>
    </row>
    <row r="441" spans="1:27" s="16" customFormat="1" ht="15" customHeight="1">
      <c r="A441" s="32">
        <v>4718</v>
      </c>
      <c r="B441" s="17" t="s">
        <v>565</v>
      </c>
      <c r="C441" s="17" t="s">
        <v>83</v>
      </c>
      <c r="D441" s="32" t="s">
        <v>755</v>
      </c>
      <c r="E441" s="19">
        <v>4776.21</v>
      </c>
      <c r="F441" s="19">
        <v>0</v>
      </c>
      <c r="G441" s="19">
        <v>0</v>
      </c>
      <c r="H441" s="19">
        <v>0</v>
      </c>
      <c r="I441" s="19">
        <v>0</v>
      </c>
      <c r="J441" s="19">
        <v>0</v>
      </c>
      <c r="K441" s="19">
        <v>4391.82</v>
      </c>
      <c r="L441" s="19">
        <v>0</v>
      </c>
      <c r="M441" s="19">
        <v>99.34</v>
      </c>
      <c r="N441" s="19">
        <v>0</v>
      </c>
      <c r="O441" s="19">
        <v>6417.62</v>
      </c>
      <c r="P441" s="30">
        <f t="shared" si="12"/>
        <v>15684.989999999998</v>
      </c>
      <c r="Q441" s="19">
        <v>2304.04</v>
      </c>
      <c r="R441" s="30">
        <f t="shared" si="13"/>
        <v>13380.949999999997</v>
      </c>
      <c r="S441" s="8"/>
      <c r="T441" s="8"/>
      <c r="U441" s="8"/>
      <c r="V441" s="8"/>
      <c r="W441" s="8"/>
      <c r="X441" s="8"/>
      <c r="Y441" s="8"/>
      <c r="Z441" s="8"/>
      <c r="AA441" s="8"/>
    </row>
    <row r="442" spans="1:27" s="16" customFormat="1" ht="15" customHeight="1">
      <c r="A442" s="32">
        <v>5188</v>
      </c>
      <c r="B442" s="17" t="s">
        <v>566</v>
      </c>
      <c r="C442" s="17" t="s">
        <v>41</v>
      </c>
      <c r="D442" s="32" t="s">
        <v>754</v>
      </c>
      <c r="E442" s="19">
        <v>3017.83</v>
      </c>
      <c r="F442" s="19">
        <v>0</v>
      </c>
      <c r="G442" s="19">
        <v>0</v>
      </c>
      <c r="H442" s="19">
        <v>0</v>
      </c>
      <c r="I442" s="19">
        <v>0</v>
      </c>
      <c r="J442" s="19">
        <v>0</v>
      </c>
      <c r="K442" s="19">
        <v>0</v>
      </c>
      <c r="L442" s="19">
        <v>0</v>
      </c>
      <c r="M442" s="19">
        <v>276.04000000000002</v>
      </c>
      <c r="N442" s="19">
        <v>0</v>
      </c>
      <c r="O442" s="19">
        <v>0</v>
      </c>
      <c r="P442" s="30">
        <f t="shared" si="12"/>
        <v>3293.87</v>
      </c>
      <c r="Q442" s="19">
        <v>318.24</v>
      </c>
      <c r="R442" s="30">
        <f t="shared" si="13"/>
        <v>2975.63</v>
      </c>
      <c r="S442" s="8"/>
      <c r="T442" s="8"/>
      <c r="U442" s="8"/>
      <c r="V442" s="8"/>
      <c r="W442" s="8"/>
      <c r="X442" s="8"/>
      <c r="Y442" s="8"/>
      <c r="Z442" s="8"/>
      <c r="AA442" s="8"/>
    </row>
    <row r="443" spans="1:27" s="16" customFormat="1" ht="15" customHeight="1">
      <c r="A443" s="32">
        <v>5438</v>
      </c>
      <c r="B443" s="17" t="s">
        <v>567</v>
      </c>
      <c r="C443" s="17" t="s">
        <v>97</v>
      </c>
      <c r="D443" s="32" t="s">
        <v>40</v>
      </c>
      <c r="E443" s="19">
        <v>4590.74</v>
      </c>
      <c r="F443" s="19">
        <v>0</v>
      </c>
      <c r="G443" s="19">
        <v>0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30">
        <f t="shared" si="12"/>
        <v>4590.74</v>
      </c>
      <c r="Q443" s="19">
        <v>749.36</v>
      </c>
      <c r="R443" s="30">
        <f t="shared" si="13"/>
        <v>3841.3799999999997</v>
      </c>
      <c r="S443" s="8"/>
      <c r="T443" s="8"/>
      <c r="U443" s="8"/>
      <c r="V443" s="8"/>
      <c r="W443" s="8"/>
      <c r="X443" s="8"/>
      <c r="Y443" s="8"/>
      <c r="Z443" s="8"/>
      <c r="AA443" s="8"/>
    </row>
    <row r="444" spans="1:27" s="16" customFormat="1" ht="15" customHeight="1">
      <c r="A444" s="32">
        <v>5903</v>
      </c>
      <c r="B444" s="17" t="s">
        <v>568</v>
      </c>
      <c r="C444" s="17" t="s">
        <v>37</v>
      </c>
      <c r="D444" s="32" t="s">
        <v>21</v>
      </c>
      <c r="E444" s="19">
        <v>2438.92</v>
      </c>
      <c r="F444" s="19">
        <v>0</v>
      </c>
      <c r="G444" s="19">
        <v>0</v>
      </c>
      <c r="H444" s="19">
        <v>0</v>
      </c>
      <c r="I444" s="19">
        <v>0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30">
        <f t="shared" si="12"/>
        <v>2438.92</v>
      </c>
      <c r="Q444" s="19">
        <v>214.24</v>
      </c>
      <c r="R444" s="30">
        <f t="shared" si="13"/>
        <v>2224.6800000000003</v>
      </c>
      <c r="S444" s="8"/>
      <c r="T444" s="8"/>
      <c r="U444" s="8"/>
      <c r="V444" s="8"/>
      <c r="W444" s="8"/>
      <c r="X444" s="8"/>
      <c r="Y444" s="8"/>
      <c r="Z444" s="8"/>
      <c r="AA444" s="8"/>
    </row>
    <row r="445" spans="1:27" s="16" customFormat="1" ht="15" customHeight="1">
      <c r="A445" s="32">
        <v>6274</v>
      </c>
      <c r="B445" s="17" t="s">
        <v>569</v>
      </c>
      <c r="C445" s="17" t="s">
        <v>86</v>
      </c>
      <c r="D445" s="32">
        <v>1</v>
      </c>
      <c r="E445" s="19">
        <v>3806.24</v>
      </c>
      <c r="F445" s="19">
        <v>0</v>
      </c>
      <c r="G445" s="19">
        <v>0</v>
      </c>
      <c r="H445" s="19">
        <v>0</v>
      </c>
      <c r="I445" s="19">
        <v>0</v>
      </c>
      <c r="J445" s="19">
        <v>0</v>
      </c>
      <c r="K445" s="19">
        <v>0</v>
      </c>
      <c r="L445" s="19">
        <v>0</v>
      </c>
      <c r="M445" s="19">
        <v>0</v>
      </c>
      <c r="N445" s="19">
        <v>0</v>
      </c>
      <c r="O445" s="19">
        <v>2220.31</v>
      </c>
      <c r="P445" s="30">
        <f t="shared" si="12"/>
        <v>6026.5499999999993</v>
      </c>
      <c r="Q445" s="19">
        <v>511.37</v>
      </c>
      <c r="R445" s="30">
        <f t="shared" si="13"/>
        <v>5515.1799999999994</v>
      </c>
      <c r="S445" s="8"/>
      <c r="T445" s="8"/>
      <c r="U445" s="8"/>
      <c r="V445" s="8"/>
      <c r="W445" s="8"/>
      <c r="X445" s="8"/>
      <c r="Y445" s="8"/>
      <c r="Z445" s="8"/>
      <c r="AA445" s="8"/>
    </row>
    <row r="446" spans="1:27" s="16" customFormat="1" ht="15" customHeight="1">
      <c r="A446" s="32">
        <v>5771</v>
      </c>
      <c r="B446" s="17" t="s">
        <v>570</v>
      </c>
      <c r="C446" s="17" t="s">
        <v>37</v>
      </c>
      <c r="D446" s="32" t="s">
        <v>753</v>
      </c>
      <c r="E446" s="19">
        <v>2487.7199999999998</v>
      </c>
      <c r="F446" s="19">
        <v>0</v>
      </c>
      <c r="G446" s="19">
        <v>0</v>
      </c>
      <c r="H446" s="19">
        <v>552.83000000000004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19">
        <v>0</v>
      </c>
      <c r="P446" s="30">
        <f t="shared" si="12"/>
        <v>3040.5499999999997</v>
      </c>
      <c r="Q446" s="19">
        <v>322.47000000000003</v>
      </c>
      <c r="R446" s="30">
        <f t="shared" si="13"/>
        <v>2718.08</v>
      </c>
      <c r="S446" s="8"/>
      <c r="T446" s="8"/>
      <c r="U446" s="8"/>
      <c r="V446" s="8"/>
      <c r="W446" s="8"/>
      <c r="X446" s="8"/>
      <c r="Y446" s="8"/>
      <c r="Z446" s="8"/>
      <c r="AA446" s="8"/>
    </row>
    <row r="447" spans="1:27" s="16" customFormat="1" ht="15" customHeight="1">
      <c r="A447" s="32">
        <v>5458</v>
      </c>
      <c r="B447" s="17" t="s">
        <v>571</v>
      </c>
      <c r="C447" s="17" t="s">
        <v>24</v>
      </c>
      <c r="D447" s="32" t="s">
        <v>753</v>
      </c>
      <c r="E447" s="19">
        <v>4500.74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30">
        <f t="shared" si="12"/>
        <v>4500.74</v>
      </c>
      <c r="Q447" s="19">
        <v>714.34</v>
      </c>
      <c r="R447" s="30">
        <f t="shared" si="13"/>
        <v>3786.3999999999996</v>
      </c>
      <c r="S447" s="8"/>
      <c r="T447" s="8"/>
      <c r="U447" s="8"/>
      <c r="V447" s="8"/>
      <c r="W447" s="8"/>
      <c r="X447" s="8"/>
      <c r="Y447" s="8"/>
      <c r="Z447" s="8"/>
      <c r="AA447" s="8"/>
    </row>
    <row r="448" spans="1:27" s="16" customFormat="1" ht="15" customHeight="1">
      <c r="A448" s="32">
        <v>6186</v>
      </c>
      <c r="B448" s="17" t="s">
        <v>572</v>
      </c>
      <c r="C448" s="17" t="s">
        <v>20</v>
      </c>
      <c r="D448" s="32">
        <v>0</v>
      </c>
      <c r="E448" s="19">
        <v>905.4</v>
      </c>
      <c r="F448" s="19">
        <v>0</v>
      </c>
      <c r="G448" s="19">
        <v>0</v>
      </c>
      <c r="H448" s="19">
        <v>0</v>
      </c>
      <c r="I448" s="19">
        <v>0</v>
      </c>
      <c r="J448" s="19">
        <v>0</v>
      </c>
      <c r="K448" s="19">
        <v>0</v>
      </c>
      <c r="L448" s="19">
        <v>94.6</v>
      </c>
      <c r="M448" s="19">
        <v>0</v>
      </c>
      <c r="N448" s="19">
        <v>0</v>
      </c>
      <c r="O448" s="19">
        <v>0</v>
      </c>
      <c r="P448" s="30">
        <f t="shared" si="12"/>
        <v>1000</v>
      </c>
      <c r="Q448" s="19">
        <v>150.9</v>
      </c>
      <c r="R448" s="30">
        <f t="shared" si="13"/>
        <v>849.1</v>
      </c>
      <c r="S448" s="8"/>
      <c r="T448" s="8"/>
      <c r="U448" s="8"/>
      <c r="V448" s="8"/>
      <c r="W448" s="8"/>
      <c r="X448" s="8"/>
      <c r="Y448" s="8"/>
      <c r="Z448" s="8"/>
      <c r="AA448" s="8"/>
    </row>
    <row r="449" spans="1:27" s="16" customFormat="1" ht="15" customHeight="1">
      <c r="A449" s="32">
        <v>5706</v>
      </c>
      <c r="B449" s="17" t="s">
        <v>573</v>
      </c>
      <c r="C449" s="17" t="s">
        <v>125</v>
      </c>
      <c r="D449" s="32" t="s">
        <v>21</v>
      </c>
      <c r="E449" s="19">
        <v>4993.1899999999996</v>
      </c>
      <c r="F449" s="19">
        <v>0</v>
      </c>
      <c r="G449" s="19">
        <v>1046.5999999999999</v>
      </c>
      <c r="H449" s="19">
        <v>0</v>
      </c>
      <c r="I449" s="19">
        <v>0</v>
      </c>
      <c r="J449" s="19">
        <v>0</v>
      </c>
      <c r="K449" s="19">
        <v>0</v>
      </c>
      <c r="L449" s="19">
        <v>0</v>
      </c>
      <c r="M449" s="19">
        <v>0</v>
      </c>
      <c r="N449" s="19">
        <v>0</v>
      </c>
      <c r="O449" s="19">
        <v>0</v>
      </c>
      <c r="P449" s="30">
        <f t="shared" si="12"/>
        <v>6039.7899999999991</v>
      </c>
      <c r="Q449" s="19">
        <v>1267.8</v>
      </c>
      <c r="R449" s="30">
        <f t="shared" si="13"/>
        <v>4771.9899999999989</v>
      </c>
      <c r="S449" s="8"/>
      <c r="T449" s="8"/>
      <c r="U449" s="8"/>
      <c r="V449" s="8"/>
      <c r="W449" s="8"/>
      <c r="X449" s="8"/>
      <c r="Y449" s="8"/>
      <c r="Z449" s="8"/>
      <c r="AA449" s="8"/>
    </row>
    <row r="450" spans="1:27" s="16" customFormat="1" ht="15" customHeight="1">
      <c r="A450" s="32">
        <v>512</v>
      </c>
      <c r="B450" s="17" t="s">
        <v>574</v>
      </c>
      <c r="C450" s="17" t="s">
        <v>82</v>
      </c>
      <c r="D450" s="32" t="s">
        <v>36</v>
      </c>
      <c r="E450" s="19">
        <v>3202.55</v>
      </c>
      <c r="F450" s="19">
        <v>0</v>
      </c>
      <c r="G450" s="19">
        <v>264</v>
      </c>
      <c r="H450" s="19">
        <v>0</v>
      </c>
      <c r="I450" s="19">
        <v>0</v>
      </c>
      <c r="J450" s="19">
        <v>0</v>
      </c>
      <c r="K450" s="19">
        <v>0</v>
      </c>
      <c r="L450" s="19">
        <v>0</v>
      </c>
      <c r="M450" s="19">
        <v>573.74</v>
      </c>
      <c r="N450" s="19">
        <v>0</v>
      </c>
      <c r="O450" s="19">
        <v>0</v>
      </c>
      <c r="P450" s="30">
        <f t="shared" si="12"/>
        <v>4040.29</v>
      </c>
      <c r="Q450" s="19">
        <v>533.77</v>
      </c>
      <c r="R450" s="30">
        <f t="shared" si="13"/>
        <v>3506.52</v>
      </c>
      <c r="S450" s="8"/>
      <c r="T450" s="8"/>
      <c r="U450" s="8"/>
      <c r="V450" s="8"/>
      <c r="W450" s="8"/>
      <c r="X450" s="8"/>
      <c r="Y450" s="8"/>
      <c r="Z450" s="8"/>
      <c r="AA450" s="8"/>
    </row>
    <row r="451" spans="1:27" s="16" customFormat="1" ht="15" customHeight="1">
      <c r="A451" s="32">
        <v>5610</v>
      </c>
      <c r="B451" s="17" t="s">
        <v>575</v>
      </c>
      <c r="C451" s="17" t="s">
        <v>37</v>
      </c>
      <c r="D451" s="32" t="s">
        <v>753</v>
      </c>
      <c r="E451" s="19">
        <v>2487.7199999999998</v>
      </c>
      <c r="F451" s="19">
        <v>0</v>
      </c>
      <c r="G451" s="19">
        <v>0</v>
      </c>
      <c r="H451" s="19">
        <v>0</v>
      </c>
      <c r="I451" s="19">
        <v>0</v>
      </c>
      <c r="J451" s="19">
        <v>0</v>
      </c>
      <c r="K451" s="19">
        <v>2647.48</v>
      </c>
      <c r="L451" s="19">
        <v>0</v>
      </c>
      <c r="M451" s="19">
        <v>0</v>
      </c>
      <c r="N451" s="19">
        <v>0</v>
      </c>
      <c r="O451" s="19">
        <v>0</v>
      </c>
      <c r="P451" s="30">
        <f t="shared" si="12"/>
        <v>5135.2</v>
      </c>
      <c r="Q451" s="19">
        <v>1644.07</v>
      </c>
      <c r="R451" s="30">
        <f t="shared" si="13"/>
        <v>3491.13</v>
      </c>
      <c r="S451" s="8"/>
      <c r="T451" s="8"/>
      <c r="U451" s="8"/>
      <c r="V451" s="8"/>
      <c r="W451" s="8"/>
      <c r="X451" s="8"/>
      <c r="Y451" s="8"/>
      <c r="Z451" s="8"/>
      <c r="AA451" s="8"/>
    </row>
    <row r="452" spans="1:27" s="16" customFormat="1" ht="15" customHeight="1">
      <c r="A452" s="32">
        <v>5721</v>
      </c>
      <c r="B452" s="17" t="s">
        <v>576</v>
      </c>
      <c r="C452" s="17" t="s">
        <v>37</v>
      </c>
      <c r="D452" s="32" t="s">
        <v>753</v>
      </c>
      <c r="E452" s="19">
        <v>2487.7199999999998</v>
      </c>
      <c r="F452" s="19">
        <v>0</v>
      </c>
      <c r="G452" s="19">
        <v>0</v>
      </c>
      <c r="H452" s="19">
        <v>0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30">
        <f t="shared" si="12"/>
        <v>2487.7199999999998</v>
      </c>
      <c r="Q452" s="19">
        <v>302.95999999999998</v>
      </c>
      <c r="R452" s="30">
        <f t="shared" si="13"/>
        <v>2184.7599999999998</v>
      </c>
      <c r="S452" s="8"/>
      <c r="T452" s="8"/>
      <c r="U452" s="8"/>
      <c r="V452" s="8"/>
      <c r="W452" s="8"/>
      <c r="X452" s="8"/>
      <c r="Y452" s="8"/>
      <c r="Z452" s="8"/>
      <c r="AA452" s="8"/>
    </row>
    <row r="453" spans="1:27" s="16" customFormat="1" ht="15" customHeight="1">
      <c r="A453" s="32">
        <v>4615</v>
      </c>
      <c r="B453" s="17" t="s">
        <v>577</v>
      </c>
      <c r="C453" s="17" t="s">
        <v>93</v>
      </c>
      <c r="D453" s="32" t="s">
        <v>36</v>
      </c>
      <c r="E453" s="19">
        <v>6556.3</v>
      </c>
      <c r="F453" s="19">
        <v>0</v>
      </c>
      <c r="G453" s="19">
        <v>0</v>
      </c>
      <c r="H453" s="19">
        <v>0</v>
      </c>
      <c r="I453" s="19">
        <v>0</v>
      </c>
      <c r="J453" s="19">
        <v>0</v>
      </c>
      <c r="K453" s="19">
        <v>975.96</v>
      </c>
      <c r="L453" s="19">
        <v>0</v>
      </c>
      <c r="M453" s="19">
        <v>0</v>
      </c>
      <c r="N453" s="19">
        <v>0</v>
      </c>
      <c r="O453" s="19">
        <v>0</v>
      </c>
      <c r="P453" s="30">
        <f t="shared" si="12"/>
        <v>7532.26</v>
      </c>
      <c r="Q453" s="19">
        <v>3818.48</v>
      </c>
      <c r="R453" s="30">
        <f t="shared" si="13"/>
        <v>3713.78</v>
      </c>
      <c r="S453" s="8"/>
      <c r="T453" s="8"/>
      <c r="U453" s="8"/>
      <c r="V453" s="8"/>
      <c r="W453" s="8"/>
      <c r="X453" s="8"/>
      <c r="Y453" s="8"/>
      <c r="Z453" s="8"/>
      <c r="AA453" s="8"/>
    </row>
    <row r="454" spans="1:27" s="16" customFormat="1" ht="15" customHeight="1">
      <c r="A454" s="32">
        <v>4435</v>
      </c>
      <c r="B454" s="17" t="s">
        <v>578</v>
      </c>
      <c r="C454" s="17" t="s">
        <v>137</v>
      </c>
      <c r="D454" s="32" t="s">
        <v>755</v>
      </c>
      <c r="E454" s="19">
        <v>13124.06</v>
      </c>
      <c r="F454" s="19">
        <v>0</v>
      </c>
      <c r="G454" s="19">
        <v>0</v>
      </c>
      <c r="H454" s="19">
        <v>0</v>
      </c>
      <c r="I454" s="19">
        <v>0</v>
      </c>
      <c r="J454" s="19">
        <v>0</v>
      </c>
      <c r="K454" s="19">
        <v>0</v>
      </c>
      <c r="L454" s="19">
        <v>0</v>
      </c>
      <c r="M454" s="19">
        <v>0</v>
      </c>
      <c r="N454" s="19">
        <v>0</v>
      </c>
      <c r="O454" s="19">
        <v>9186.84</v>
      </c>
      <c r="P454" s="30">
        <f t="shared" si="12"/>
        <v>22310.9</v>
      </c>
      <c r="Q454" s="19">
        <v>3395.67</v>
      </c>
      <c r="R454" s="30">
        <f t="shared" si="13"/>
        <v>18915.230000000003</v>
      </c>
      <c r="S454" s="8"/>
      <c r="T454" s="8"/>
      <c r="U454" s="8"/>
      <c r="V454" s="8"/>
      <c r="W454" s="8"/>
      <c r="X454" s="8"/>
      <c r="Y454" s="8"/>
      <c r="Z454" s="8"/>
      <c r="AA454" s="8"/>
    </row>
    <row r="455" spans="1:27" s="16" customFormat="1" ht="15" customHeight="1">
      <c r="A455" s="32">
        <v>5704</v>
      </c>
      <c r="B455" s="17" t="s">
        <v>579</v>
      </c>
      <c r="C455" s="17" t="s">
        <v>39</v>
      </c>
      <c r="D455" s="32" t="s">
        <v>21</v>
      </c>
      <c r="E455" s="19">
        <v>1855.72</v>
      </c>
      <c r="F455" s="19">
        <v>0</v>
      </c>
      <c r="G455" s="19">
        <v>264</v>
      </c>
      <c r="H455" s="19">
        <v>565.26</v>
      </c>
      <c r="I455" s="19">
        <v>0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19">
        <v>0</v>
      </c>
      <c r="P455" s="30">
        <f t="shared" si="12"/>
        <v>2684.9800000000005</v>
      </c>
      <c r="Q455" s="19">
        <v>1128.46</v>
      </c>
      <c r="R455" s="30">
        <f t="shared" si="13"/>
        <v>1556.5200000000004</v>
      </c>
      <c r="S455" s="8"/>
      <c r="T455" s="8"/>
      <c r="U455" s="8"/>
      <c r="V455" s="8"/>
      <c r="W455" s="8"/>
      <c r="X455" s="8"/>
      <c r="Y455" s="8"/>
      <c r="Z455" s="8"/>
      <c r="AA455" s="8"/>
    </row>
    <row r="456" spans="1:27" s="16" customFormat="1" ht="15" customHeight="1">
      <c r="A456" s="32">
        <v>6268</v>
      </c>
      <c r="B456" s="17" t="s">
        <v>580</v>
      </c>
      <c r="C456" s="17" t="s">
        <v>77</v>
      </c>
      <c r="D456" s="32">
        <v>0</v>
      </c>
      <c r="E456" s="19">
        <v>2927.88</v>
      </c>
      <c r="F456" s="19">
        <v>0</v>
      </c>
      <c r="G456" s="19">
        <v>0</v>
      </c>
      <c r="H456" s="19">
        <v>0</v>
      </c>
      <c r="I456" s="19">
        <v>0</v>
      </c>
      <c r="J456" s="19">
        <v>0</v>
      </c>
      <c r="K456" s="19">
        <v>0</v>
      </c>
      <c r="L456" s="19">
        <v>0</v>
      </c>
      <c r="M456" s="19">
        <v>0</v>
      </c>
      <c r="N456" s="19">
        <v>0</v>
      </c>
      <c r="O456" s="19">
        <v>0</v>
      </c>
      <c r="P456" s="30">
        <f t="shared" si="12"/>
        <v>2927.88</v>
      </c>
      <c r="Q456" s="19">
        <v>296.51</v>
      </c>
      <c r="R456" s="30">
        <f t="shared" si="13"/>
        <v>2631.37</v>
      </c>
      <c r="S456" s="8"/>
      <c r="T456" s="8"/>
      <c r="U456" s="8"/>
      <c r="V456" s="8"/>
      <c r="W456" s="8"/>
      <c r="X456" s="8"/>
      <c r="Y456" s="8"/>
      <c r="Z456" s="8"/>
      <c r="AA456" s="8"/>
    </row>
    <row r="457" spans="1:27" s="16" customFormat="1" ht="15" customHeight="1">
      <c r="A457" s="32">
        <v>4671</v>
      </c>
      <c r="B457" s="17" t="s">
        <v>581</v>
      </c>
      <c r="C457" s="17" t="s">
        <v>93</v>
      </c>
      <c r="D457" s="32" t="s">
        <v>36</v>
      </c>
      <c r="E457" s="19">
        <v>6556.3</v>
      </c>
      <c r="F457" s="19">
        <v>0</v>
      </c>
      <c r="G457" s="19">
        <v>0</v>
      </c>
      <c r="H457" s="19">
        <v>0</v>
      </c>
      <c r="I457" s="19">
        <v>0</v>
      </c>
      <c r="J457" s="19">
        <v>0</v>
      </c>
      <c r="K457" s="19">
        <v>0</v>
      </c>
      <c r="L457" s="19">
        <v>0</v>
      </c>
      <c r="M457" s="19">
        <v>90.54</v>
      </c>
      <c r="N457" s="19">
        <v>0</v>
      </c>
      <c r="O457" s="19">
        <v>0</v>
      </c>
      <c r="P457" s="30">
        <f t="shared" si="12"/>
        <v>6646.84</v>
      </c>
      <c r="Q457" s="19">
        <v>1462.27</v>
      </c>
      <c r="R457" s="30">
        <f t="shared" si="13"/>
        <v>5184.57</v>
      </c>
      <c r="S457" s="8"/>
      <c r="T457" s="8"/>
      <c r="U457" s="8"/>
      <c r="V457" s="8"/>
      <c r="W457" s="8"/>
      <c r="X457" s="8"/>
      <c r="Y457" s="8"/>
      <c r="Z457" s="8"/>
      <c r="AA457" s="8"/>
    </row>
    <row r="458" spans="1:27" s="16" customFormat="1" ht="15" customHeight="1">
      <c r="A458" s="32">
        <v>519</v>
      </c>
      <c r="B458" s="17" t="s">
        <v>582</v>
      </c>
      <c r="C458" s="17" t="s">
        <v>82</v>
      </c>
      <c r="D458" s="32" t="s">
        <v>36</v>
      </c>
      <c r="E458" s="19">
        <v>3202.55</v>
      </c>
      <c r="F458" s="19">
        <v>0</v>
      </c>
      <c r="G458" s="19">
        <v>264</v>
      </c>
      <c r="H458" s="19">
        <v>0</v>
      </c>
      <c r="I458" s="19">
        <v>0</v>
      </c>
      <c r="J458" s="19">
        <v>0</v>
      </c>
      <c r="K458" s="19">
        <v>0</v>
      </c>
      <c r="L458" s="19">
        <v>0</v>
      </c>
      <c r="M458" s="19">
        <v>0</v>
      </c>
      <c r="N458" s="19">
        <v>0</v>
      </c>
      <c r="O458" s="19">
        <v>0</v>
      </c>
      <c r="P458" s="30">
        <f t="shared" si="12"/>
        <v>3466.55</v>
      </c>
      <c r="Q458" s="19">
        <v>425.77</v>
      </c>
      <c r="R458" s="30">
        <f t="shared" si="13"/>
        <v>3040.78</v>
      </c>
      <c r="S458" s="8"/>
      <c r="T458" s="8"/>
      <c r="U458" s="8"/>
      <c r="V458" s="8"/>
      <c r="W458" s="8"/>
      <c r="X458" s="8"/>
      <c r="Y458" s="8"/>
      <c r="Z458" s="8"/>
      <c r="AA458" s="8"/>
    </row>
    <row r="459" spans="1:27" s="16" customFormat="1" ht="15" customHeight="1">
      <c r="A459" s="32">
        <v>5798</v>
      </c>
      <c r="B459" s="17" t="s">
        <v>583</v>
      </c>
      <c r="C459" s="17" t="s">
        <v>30</v>
      </c>
      <c r="D459" s="32">
        <v>0</v>
      </c>
      <c r="E459" s="19">
        <v>6099.75</v>
      </c>
      <c r="F459" s="19">
        <v>0</v>
      </c>
      <c r="G459" s="19">
        <v>0</v>
      </c>
      <c r="H459" s="19">
        <v>0</v>
      </c>
      <c r="I459" s="19">
        <v>0</v>
      </c>
      <c r="J459" s="19">
        <v>0</v>
      </c>
      <c r="K459" s="19">
        <v>0</v>
      </c>
      <c r="L459" s="19">
        <v>0</v>
      </c>
      <c r="M459" s="19">
        <v>0</v>
      </c>
      <c r="N459" s="19">
        <v>0</v>
      </c>
      <c r="O459" s="19">
        <v>0</v>
      </c>
      <c r="P459" s="30">
        <f t="shared" si="12"/>
        <v>6099.75</v>
      </c>
      <c r="Q459" s="19">
        <v>1285.3800000000001</v>
      </c>
      <c r="R459" s="30">
        <f t="shared" si="13"/>
        <v>4814.37</v>
      </c>
      <c r="S459" s="8"/>
      <c r="T459" s="8"/>
      <c r="U459" s="8"/>
      <c r="V459" s="8"/>
      <c r="W459" s="8"/>
      <c r="X459" s="8"/>
      <c r="Y459" s="8"/>
      <c r="Z459" s="8"/>
      <c r="AA459" s="8"/>
    </row>
    <row r="460" spans="1:27" s="16" customFormat="1" ht="15" customHeight="1">
      <c r="A460" s="32">
        <v>5897</v>
      </c>
      <c r="B460" s="17" t="s">
        <v>584</v>
      </c>
      <c r="C460" s="17" t="s">
        <v>88</v>
      </c>
      <c r="D460" s="32" t="s">
        <v>21</v>
      </c>
      <c r="E460" s="19">
        <v>1555.89</v>
      </c>
      <c r="F460" s="19">
        <v>0</v>
      </c>
      <c r="G460" s="19">
        <v>0</v>
      </c>
      <c r="H460" s="19">
        <v>0</v>
      </c>
      <c r="I460" s="19">
        <v>0</v>
      </c>
      <c r="J460" s="19">
        <v>51.86</v>
      </c>
      <c r="K460" s="19">
        <v>0</v>
      </c>
      <c r="L460" s="19">
        <v>0</v>
      </c>
      <c r="M460" s="19">
        <v>0</v>
      </c>
      <c r="N460" s="19">
        <v>0</v>
      </c>
      <c r="O460" s="19">
        <v>0</v>
      </c>
      <c r="P460" s="30">
        <f t="shared" ref="P460:P523" si="14">SUM(E460:O460)</f>
        <v>1607.75</v>
      </c>
      <c r="Q460" s="19">
        <v>223.24</v>
      </c>
      <c r="R460" s="30">
        <f t="shared" ref="R460:R523" si="15">SUM(P460-Q460)</f>
        <v>1384.51</v>
      </c>
      <c r="S460" s="8"/>
      <c r="T460" s="8"/>
      <c r="U460" s="8"/>
      <c r="V460" s="8"/>
      <c r="W460" s="8"/>
      <c r="X460" s="8"/>
      <c r="Y460" s="8"/>
      <c r="Z460" s="8"/>
      <c r="AA460" s="8"/>
    </row>
    <row r="461" spans="1:27" s="16" customFormat="1" ht="15" customHeight="1">
      <c r="A461" s="32">
        <v>6308</v>
      </c>
      <c r="B461" s="17" t="s">
        <v>585</v>
      </c>
      <c r="C461" s="17" t="s">
        <v>75</v>
      </c>
      <c r="D461" s="32">
        <v>0</v>
      </c>
      <c r="E461" s="19">
        <v>7319.7</v>
      </c>
      <c r="F461" s="19">
        <v>0</v>
      </c>
      <c r="G461" s="19">
        <v>0</v>
      </c>
      <c r="H461" s="19">
        <v>0</v>
      </c>
      <c r="I461" s="19">
        <v>0</v>
      </c>
      <c r="J461" s="19">
        <v>0</v>
      </c>
      <c r="K461" s="19">
        <v>0</v>
      </c>
      <c r="L461" s="19">
        <v>0</v>
      </c>
      <c r="M461" s="19">
        <v>0</v>
      </c>
      <c r="N461" s="19">
        <v>0</v>
      </c>
      <c r="O461" s="19">
        <v>0</v>
      </c>
      <c r="P461" s="30">
        <f t="shared" si="14"/>
        <v>7319.7</v>
      </c>
      <c r="Q461" s="19">
        <v>1839.99</v>
      </c>
      <c r="R461" s="30">
        <f t="shared" si="15"/>
        <v>5479.71</v>
      </c>
      <c r="S461" s="8"/>
      <c r="T461" s="8"/>
      <c r="U461" s="8"/>
      <c r="V461" s="8"/>
      <c r="W461" s="8"/>
      <c r="X461" s="8"/>
      <c r="Y461" s="8"/>
      <c r="Z461" s="8"/>
      <c r="AA461" s="8"/>
    </row>
    <row r="462" spans="1:27" s="16" customFormat="1" ht="15" customHeight="1">
      <c r="A462" s="32">
        <v>5797</v>
      </c>
      <c r="B462" s="17" t="s">
        <v>586</v>
      </c>
      <c r="C462" s="17" t="s">
        <v>86</v>
      </c>
      <c r="D462" s="32">
        <v>3</v>
      </c>
      <c r="E462" s="19">
        <v>10149.99</v>
      </c>
      <c r="F462" s="19">
        <v>0</v>
      </c>
      <c r="G462" s="19">
        <v>0</v>
      </c>
      <c r="H462" s="19">
        <v>0</v>
      </c>
      <c r="I462" s="19">
        <v>0</v>
      </c>
      <c r="J462" s="19">
        <v>0</v>
      </c>
      <c r="K462" s="19">
        <v>0</v>
      </c>
      <c r="L462" s="19">
        <v>0</v>
      </c>
      <c r="M462" s="19">
        <v>0</v>
      </c>
      <c r="N462" s="19">
        <v>0</v>
      </c>
      <c r="O462" s="19">
        <v>0</v>
      </c>
      <c r="P462" s="30">
        <f t="shared" si="14"/>
        <v>10149.99</v>
      </c>
      <c r="Q462" s="19">
        <v>2547.08</v>
      </c>
      <c r="R462" s="30">
        <f t="shared" si="15"/>
        <v>7602.91</v>
      </c>
      <c r="S462" s="8"/>
      <c r="T462" s="8"/>
      <c r="U462" s="8"/>
      <c r="V462" s="8"/>
      <c r="W462" s="8"/>
      <c r="X462" s="8"/>
      <c r="Y462" s="8"/>
      <c r="Z462" s="8"/>
      <c r="AA462" s="8"/>
    </row>
    <row r="463" spans="1:27" s="16" customFormat="1" ht="15" customHeight="1">
      <c r="A463" s="32">
        <v>5719</v>
      </c>
      <c r="B463" s="17" t="s">
        <v>587</v>
      </c>
      <c r="C463" s="17" t="s">
        <v>83</v>
      </c>
      <c r="D463" s="32" t="s">
        <v>753</v>
      </c>
      <c r="E463" s="19">
        <v>4500.74</v>
      </c>
      <c r="F463" s="19">
        <v>0</v>
      </c>
      <c r="G463" s="19">
        <v>0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30">
        <f t="shared" si="14"/>
        <v>4500.74</v>
      </c>
      <c r="Q463" s="19">
        <v>719.34</v>
      </c>
      <c r="R463" s="30">
        <f t="shared" si="15"/>
        <v>3781.3999999999996</v>
      </c>
      <c r="S463" s="8"/>
      <c r="T463" s="8"/>
      <c r="U463" s="8"/>
      <c r="V463" s="8"/>
      <c r="W463" s="8"/>
      <c r="X463" s="8"/>
      <c r="Y463" s="8"/>
      <c r="Z463" s="8"/>
      <c r="AA463" s="8"/>
    </row>
    <row r="464" spans="1:27" s="16" customFormat="1" ht="15" customHeight="1">
      <c r="A464" s="32">
        <v>5925</v>
      </c>
      <c r="B464" s="17" t="s">
        <v>588</v>
      </c>
      <c r="C464" s="17" t="s">
        <v>37</v>
      </c>
      <c r="D464" s="32" t="s">
        <v>21</v>
      </c>
      <c r="E464" s="19">
        <v>2438.92</v>
      </c>
      <c r="F464" s="19">
        <v>0</v>
      </c>
      <c r="G464" s="19">
        <v>0</v>
      </c>
      <c r="H464" s="19">
        <v>0</v>
      </c>
      <c r="I464" s="19">
        <v>0</v>
      </c>
      <c r="J464" s="19">
        <v>0</v>
      </c>
      <c r="K464" s="19">
        <v>0</v>
      </c>
      <c r="L464" s="19">
        <v>0</v>
      </c>
      <c r="M464" s="19">
        <v>0</v>
      </c>
      <c r="N464" s="19">
        <v>0</v>
      </c>
      <c r="O464" s="19">
        <v>0</v>
      </c>
      <c r="P464" s="30">
        <f t="shared" si="14"/>
        <v>2438.92</v>
      </c>
      <c r="Q464" s="19">
        <v>214.24</v>
      </c>
      <c r="R464" s="30">
        <f t="shared" si="15"/>
        <v>2224.6800000000003</v>
      </c>
      <c r="S464" s="8"/>
      <c r="T464" s="8"/>
      <c r="U464" s="8"/>
      <c r="V464" s="8"/>
      <c r="W464" s="8"/>
      <c r="X464" s="8"/>
      <c r="Y464" s="8"/>
      <c r="Z464" s="8"/>
      <c r="AA464" s="8"/>
    </row>
    <row r="465" spans="1:27" s="16" customFormat="1" ht="15" customHeight="1">
      <c r="A465" s="32">
        <v>5685</v>
      </c>
      <c r="B465" s="17" t="s">
        <v>589</v>
      </c>
      <c r="C465" s="17" t="s">
        <v>124</v>
      </c>
      <c r="D465" s="32" t="s">
        <v>753</v>
      </c>
      <c r="E465" s="19">
        <v>5093.05</v>
      </c>
      <c r="F465" s="19">
        <v>0</v>
      </c>
      <c r="G465" s="19">
        <v>0</v>
      </c>
      <c r="H465" s="19">
        <v>0</v>
      </c>
      <c r="I465" s="19">
        <v>0</v>
      </c>
      <c r="J465" s="19">
        <v>0</v>
      </c>
      <c r="K465" s="19">
        <v>0</v>
      </c>
      <c r="L465" s="19">
        <v>0</v>
      </c>
      <c r="M465" s="19">
        <v>0</v>
      </c>
      <c r="N465" s="19">
        <v>0</v>
      </c>
      <c r="O465" s="19">
        <v>0</v>
      </c>
      <c r="P465" s="30">
        <f t="shared" si="14"/>
        <v>5093.05</v>
      </c>
      <c r="Q465" s="19">
        <v>949.88</v>
      </c>
      <c r="R465" s="30">
        <f t="shared" si="15"/>
        <v>4143.17</v>
      </c>
      <c r="S465" s="8"/>
      <c r="T465" s="8"/>
      <c r="U465" s="8"/>
      <c r="V465" s="8"/>
      <c r="W465" s="8"/>
      <c r="X465" s="8"/>
      <c r="Y465" s="8"/>
      <c r="Z465" s="8"/>
      <c r="AA465" s="8"/>
    </row>
    <row r="466" spans="1:27" s="16" customFormat="1" ht="15" customHeight="1">
      <c r="A466" s="32">
        <v>592</v>
      </c>
      <c r="B466" s="17" t="s">
        <v>590</v>
      </c>
      <c r="C466" s="17" t="s">
        <v>90</v>
      </c>
      <c r="D466" s="32" t="s">
        <v>36</v>
      </c>
      <c r="E466" s="19">
        <v>4194.13</v>
      </c>
      <c r="F466" s="19">
        <v>260.64999999999998</v>
      </c>
      <c r="G466" s="19">
        <v>0</v>
      </c>
      <c r="H466" s="19">
        <v>0</v>
      </c>
      <c r="I466" s="19">
        <v>0</v>
      </c>
      <c r="J466" s="19">
        <v>0</v>
      </c>
      <c r="K466" s="19">
        <v>0</v>
      </c>
      <c r="L466" s="19">
        <v>0</v>
      </c>
      <c r="M466" s="19">
        <v>276.31</v>
      </c>
      <c r="N466" s="19">
        <v>0</v>
      </c>
      <c r="O466" s="19">
        <v>0</v>
      </c>
      <c r="P466" s="30">
        <f t="shared" si="14"/>
        <v>4731.09</v>
      </c>
      <c r="Q466" s="19">
        <v>1957.15</v>
      </c>
      <c r="R466" s="30">
        <f t="shared" si="15"/>
        <v>2773.94</v>
      </c>
      <c r="S466" s="8"/>
      <c r="T466" s="8"/>
      <c r="U466" s="8"/>
      <c r="V466" s="8"/>
      <c r="W466" s="8"/>
      <c r="X466" s="8"/>
      <c r="Y466" s="8"/>
      <c r="Z466" s="8"/>
      <c r="AA466" s="8"/>
    </row>
    <row r="467" spans="1:27" s="16" customFormat="1" ht="15" customHeight="1">
      <c r="A467" s="32">
        <v>5162</v>
      </c>
      <c r="B467" s="17" t="s">
        <v>591</v>
      </c>
      <c r="C467" s="17" t="s">
        <v>37</v>
      </c>
      <c r="D467" s="32" t="s">
        <v>754</v>
      </c>
      <c r="E467" s="19">
        <v>2588.21</v>
      </c>
      <c r="F467" s="19">
        <v>0</v>
      </c>
      <c r="G467" s="19">
        <v>0</v>
      </c>
      <c r="H467" s="19">
        <v>0</v>
      </c>
      <c r="I467" s="19">
        <v>0</v>
      </c>
      <c r="J467" s="19">
        <v>0</v>
      </c>
      <c r="K467" s="19">
        <v>0</v>
      </c>
      <c r="L467" s="19">
        <v>0</v>
      </c>
      <c r="M467" s="19">
        <v>0</v>
      </c>
      <c r="N467" s="19">
        <v>0</v>
      </c>
      <c r="O467" s="19">
        <v>0</v>
      </c>
      <c r="P467" s="30">
        <f t="shared" si="14"/>
        <v>2588.21</v>
      </c>
      <c r="Q467" s="19">
        <v>238.33</v>
      </c>
      <c r="R467" s="30">
        <f t="shared" si="15"/>
        <v>2349.88</v>
      </c>
      <c r="S467" s="8"/>
      <c r="T467" s="8"/>
      <c r="U467" s="8"/>
      <c r="V467" s="8"/>
      <c r="W467" s="8"/>
      <c r="X467" s="8"/>
      <c r="Y467" s="8"/>
      <c r="Z467" s="8"/>
      <c r="AA467" s="8"/>
    </row>
    <row r="468" spans="1:27" s="16" customFormat="1" ht="15" customHeight="1">
      <c r="A468" s="32">
        <v>808</v>
      </c>
      <c r="B468" s="17" t="s">
        <v>63</v>
      </c>
      <c r="C468" s="17" t="s">
        <v>43</v>
      </c>
      <c r="D468" s="32">
        <v>3</v>
      </c>
      <c r="E468" s="19">
        <v>0</v>
      </c>
      <c r="F468" s="19">
        <v>0</v>
      </c>
      <c r="G468" s="19">
        <v>0</v>
      </c>
      <c r="H468" s="19">
        <v>0</v>
      </c>
      <c r="I468" s="19">
        <v>0</v>
      </c>
      <c r="J468" s="19">
        <v>0</v>
      </c>
      <c r="K468" s="19">
        <v>0</v>
      </c>
      <c r="L468" s="19">
        <v>0</v>
      </c>
      <c r="M468" s="19">
        <v>479.1</v>
      </c>
      <c r="N468" s="19"/>
      <c r="O468" s="19">
        <v>0</v>
      </c>
      <c r="P468" s="30">
        <f t="shared" si="14"/>
        <v>479.1</v>
      </c>
      <c r="Q468" s="19">
        <v>0</v>
      </c>
      <c r="R468" s="30">
        <f t="shared" si="15"/>
        <v>479.1</v>
      </c>
      <c r="S468" s="8"/>
      <c r="T468" s="8"/>
      <c r="U468" s="8"/>
      <c r="V468" s="8"/>
      <c r="W468" s="8"/>
      <c r="X468" s="8"/>
      <c r="Y468" s="8"/>
      <c r="Z468" s="8"/>
      <c r="AA468" s="8"/>
    </row>
    <row r="469" spans="1:27" s="16" customFormat="1" ht="15" customHeight="1">
      <c r="A469" s="32">
        <v>319</v>
      </c>
      <c r="B469" s="17" t="s">
        <v>592</v>
      </c>
      <c r="C469" s="17" t="s">
        <v>90</v>
      </c>
      <c r="D469" s="32" t="s">
        <v>21</v>
      </c>
      <c r="E469" s="19">
        <v>3724.27</v>
      </c>
      <c r="F469" s="19">
        <v>0</v>
      </c>
      <c r="G469" s="19">
        <v>0</v>
      </c>
      <c r="H469" s="19">
        <v>0</v>
      </c>
      <c r="I469" s="19">
        <v>0</v>
      </c>
      <c r="J469" s="19">
        <v>0</v>
      </c>
      <c r="K469" s="19">
        <v>0</v>
      </c>
      <c r="L469" s="19">
        <v>0</v>
      </c>
      <c r="M469" s="19">
        <v>0</v>
      </c>
      <c r="N469" s="19">
        <v>0</v>
      </c>
      <c r="O469" s="19">
        <v>2606.9899999999998</v>
      </c>
      <c r="P469" s="30">
        <f t="shared" si="14"/>
        <v>6331.26</v>
      </c>
      <c r="Q469" s="19">
        <v>1378.63</v>
      </c>
      <c r="R469" s="30">
        <f t="shared" si="15"/>
        <v>4952.63</v>
      </c>
      <c r="S469" s="8"/>
      <c r="T469" s="8"/>
      <c r="U469" s="8"/>
      <c r="V469" s="8"/>
      <c r="W469" s="8"/>
      <c r="X469" s="8"/>
      <c r="Y469" s="8"/>
      <c r="Z469" s="8"/>
      <c r="AA469" s="8"/>
    </row>
    <row r="470" spans="1:27" s="16" customFormat="1" ht="15" customHeight="1">
      <c r="A470" s="32">
        <v>410</v>
      </c>
      <c r="B470" s="17" t="s">
        <v>593</v>
      </c>
      <c r="C470" s="17" t="s">
        <v>39</v>
      </c>
      <c r="D470" s="32" t="s">
        <v>36</v>
      </c>
      <c r="E470" s="19">
        <v>2089.84</v>
      </c>
      <c r="F470" s="19">
        <v>1149.6300000000001</v>
      </c>
      <c r="G470" s="19">
        <v>264</v>
      </c>
      <c r="H470" s="19">
        <v>0</v>
      </c>
      <c r="I470" s="19">
        <v>0</v>
      </c>
      <c r="J470" s="19">
        <v>107.98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30">
        <f t="shared" si="14"/>
        <v>3611.4500000000003</v>
      </c>
      <c r="Q470" s="19">
        <v>462.27</v>
      </c>
      <c r="R470" s="30">
        <f t="shared" si="15"/>
        <v>3149.1800000000003</v>
      </c>
      <c r="S470" s="8"/>
      <c r="T470" s="8"/>
      <c r="U470" s="8"/>
      <c r="V470" s="8"/>
      <c r="W470" s="8"/>
      <c r="X470" s="8"/>
      <c r="Y470" s="8"/>
      <c r="Z470" s="8"/>
      <c r="AA470" s="8"/>
    </row>
    <row r="471" spans="1:27" s="16" customFormat="1" ht="15" customHeight="1">
      <c r="A471" s="32">
        <v>204</v>
      </c>
      <c r="B471" s="17" t="s">
        <v>594</v>
      </c>
      <c r="C471" s="17" t="s">
        <v>90</v>
      </c>
      <c r="D471" s="32" t="s">
        <v>36</v>
      </c>
      <c r="E471" s="19">
        <v>4194.13</v>
      </c>
      <c r="F471" s="19">
        <v>4037.02</v>
      </c>
      <c r="G471" s="19">
        <v>0</v>
      </c>
      <c r="H471" s="19">
        <v>1371.86</v>
      </c>
      <c r="I471" s="19">
        <v>0</v>
      </c>
      <c r="J471" s="19">
        <v>0</v>
      </c>
      <c r="K471" s="19">
        <v>0</v>
      </c>
      <c r="L471" s="19">
        <v>0</v>
      </c>
      <c r="M471" s="19">
        <v>0</v>
      </c>
      <c r="N471" s="19">
        <v>0</v>
      </c>
      <c r="O471" s="19">
        <v>0</v>
      </c>
      <c r="P471" s="30">
        <f t="shared" si="14"/>
        <v>9603.01</v>
      </c>
      <c r="Q471" s="19">
        <v>2479.52</v>
      </c>
      <c r="R471" s="30">
        <f t="shared" si="15"/>
        <v>7123.49</v>
      </c>
      <c r="S471" s="8"/>
      <c r="T471" s="8"/>
      <c r="U471" s="8"/>
      <c r="V471" s="8"/>
      <c r="W471" s="8"/>
      <c r="X471" s="8"/>
      <c r="Y471" s="8"/>
      <c r="Z471" s="8"/>
      <c r="AA471" s="8"/>
    </row>
    <row r="472" spans="1:27" s="16" customFormat="1" ht="15" customHeight="1">
      <c r="A472" s="32">
        <v>5694</v>
      </c>
      <c r="B472" s="17" t="s">
        <v>595</v>
      </c>
      <c r="C472" s="17" t="s">
        <v>30</v>
      </c>
      <c r="D472" s="32">
        <v>0</v>
      </c>
      <c r="E472" s="19">
        <v>6099.75</v>
      </c>
      <c r="F472" s="19">
        <v>0</v>
      </c>
      <c r="G472" s="19">
        <v>0</v>
      </c>
      <c r="H472" s="19">
        <v>0</v>
      </c>
      <c r="I472" s="19">
        <v>0</v>
      </c>
      <c r="J472" s="19">
        <v>0</v>
      </c>
      <c r="K472" s="19">
        <v>0</v>
      </c>
      <c r="L472" s="19">
        <v>0</v>
      </c>
      <c r="M472" s="19">
        <v>0</v>
      </c>
      <c r="N472" s="19">
        <v>0</v>
      </c>
      <c r="O472" s="19">
        <v>0</v>
      </c>
      <c r="P472" s="30">
        <f t="shared" si="14"/>
        <v>6099.75</v>
      </c>
      <c r="Q472" s="19">
        <v>1285.3800000000001</v>
      </c>
      <c r="R472" s="30">
        <f t="shared" si="15"/>
        <v>4814.37</v>
      </c>
      <c r="S472" s="8"/>
      <c r="T472" s="8"/>
      <c r="U472" s="8"/>
      <c r="V472" s="8"/>
      <c r="W472" s="8"/>
      <c r="X472" s="8"/>
      <c r="Y472" s="8"/>
      <c r="Z472" s="8"/>
      <c r="AA472" s="8"/>
    </row>
    <row r="473" spans="1:27" s="16" customFormat="1" ht="15" customHeight="1">
      <c r="A473" s="32">
        <v>6263</v>
      </c>
      <c r="B473" s="17" t="s">
        <v>596</v>
      </c>
      <c r="C473" s="17" t="s">
        <v>20</v>
      </c>
      <c r="D473" s="32">
        <v>0</v>
      </c>
      <c r="E473" s="19">
        <v>905.4</v>
      </c>
      <c r="F473" s="19">
        <v>0</v>
      </c>
      <c r="G473" s="19">
        <v>0</v>
      </c>
      <c r="H473" s="19">
        <v>0</v>
      </c>
      <c r="I473" s="19">
        <v>0</v>
      </c>
      <c r="J473" s="19">
        <v>0</v>
      </c>
      <c r="K473" s="19">
        <v>0</v>
      </c>
      <c r="L473" s="19">
        <v>94.6</v>
      </c>
      <c r="M473" s="19">
        <v>0</v>
      </c>
      <c r="N473" s="19">
        <v>0</v>
      </c>
      <c r="O473" s="19">
        <v>0</v>
      </c>
      <c r="P473" s="30">
        <f t="shared" si="14"/>
        <v>1000</v>
      </c>
      <c r="Q473" s="19">
        <v>60.36</v>
      </c>
      <c r="R473" s="30">
        <f t="shared" si="15"/>
        <v>939.64</v>
      </c>
      <c r="S473" s="8"/>
      <c r="T473" s="8"/>
      <c r="U473" s="8"/>
      <c r="V473" s="8"/>
      <c r="W473" s="8"/>
      <c r="X473" s="8"/>
      <c r="Y473" s="8"/>
      <c r="Z473" s="8"/>
      <c r="AA473" s="8"/>
    </row>
    <row r="474" spans="1:27" s="16" customFormat="1" ht="15" customHeight="1">
      <c r="A474" s="32">
        <v>5076</v>
      </c>
      <c r="B474" s="17" t="s">
        <v>597</v>
      </c>
      <c r="C474" s="17" t="s">
        <v>24</v>
      </c>
      <c r="D474" s="32" t="s">
        <v>755</v>
      </c>
      <c r="E474" s="19">
        <v>4776.21</v>
      </c>
      <c r="F474" s="19">
        <v>0</v>
      </c>
      <c r="G474" s="19">
        <v>0</v>
      </c>
      <c r="H474" s="19">
        <v>0</v>
      </c>
      <c r="I474" s="19">
        <v>0</v>
      </c>
      <c r="J474" s="19">
        <v>0</v>
      </c>
      <c r="K474" s="19">
        <v>0</v>
      </c>
      <c r="L474" s="19">
        <v>0</v>
      </c>
      <c r="M474" s="19">
        <v>184.02</v>
      </c>
      <c r="N474" s="19">
        <v>0</v>
      </c>
      <c r="O474" s="19">
        <v>3343.35</v>
      </c>
      <c r="P474" s="30">
        <f t="shared" si="14"/>
        <v>8303.58</v>
      </c>
      <c r="Q474" s="19">
        <v>763.55</v>
      </c>
      <c r="R474" s="30">
        <f t="shared" si="15"/>
        <v>7540.03</v>
      </c>
      <c r="S474" s="8"/>
      <c r="T474" s="8"/>
      <c r="U474" s="8"/>
      <c r="V474" s="8"/>
      <c r="W474" s="8"/>
      <c r="X474" s="8"/>
      <c r="Y474" s="8"/>
      <c r="Z474" s="8"/>
      <c r="AA474" s="8"/>
    </row>
    <row r="475" spans="1:27" s="16" customFormat="1" ht="15" customHeight="1">
      <c r="A475" s="32">
        <v>428</v>
      </c>
      <c r="B475" s="17" t="s">
        <v>598</v>
      </c>
      <c r="C475" s="17" t="s">
        <v>90</v>
      </c>
      <c r="D475" s="32" t="s">
        <v>755</v>
      </c>
      <c r="E475" s="19">
        <v>4031.26</v>
      </c>
      <c r="F475" s="19">
        <v>0</v>
      </c>
      <c r="G475" s="19">
        <v>0</v>
      </c>
      <c r="H475" s="19">
        <v>2687.51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0</v>
      </c>
      <c r="P475" s="30">
        <f t="shared" si="14"/>
        <v>6718.77</v>
      </c>
      <c r="Q475" s="19">
        <v>1895.29</v>
      </c>
      <c r="R475" s="30">
        <f t="shared" si="15"/>
        <v>4823.4800000000005</v>
      </c>
      <c r="S475" s="8"/>
      <c r="T475" s="8"/>
      <c r="U475" s="8"/>
      <c r="V475" s="8"/>
      <c r="W475" s="8"/>
      <c r="X475" s="8"/>
      <c r="Y475" s="8"/>
      <c r="Z475" s="8"/>
      <c r="AA475" s="8"/>
    </row>
    <row r="476" spans="1:27" s="16" customFormat="1" ht="15" customHeight="1">
      <c r="A476" s="32">
        <v>5743</v>
      </c>
      <c r="B476" s="17" t="s">
        <v>599</v>
      </c>
      <c r="C476" s="17" t="s">
        <v>106</v>
      </c>
      <c r="D476" s="32" t="s">
        <v>753</v>
      </c>
      <c r="E476" s="19">
        <v>1414.82</v>
      </c>
      <c r="F476" s="19">
        <v>0</v>
      </c>
      <c r="G476" s="19">
        <v>0</v>
      </c>
      <c r="H476" s="19">
        <v>0</v>
      </c>
      <c r="I476" s="19">
        <v>332.2</v>
      </c>
      <c r="J476" s="19">
        <v>0</v>
      </c>
      <c r="K476" s="19">
        <v>0</v>
      </c>
      <c r="L476" s="19">
        <v>0</v>
      </c>
      <c r="M476" s="19">
        <v>0</v>
      </c>
      <c r="N476" s="19">
        <v>0</v>
      </c>
      <c r="O476" s="19">
        <v>0</v>
      </c>
      <c r="P476" s="30">
        <f t="shared" si="14"/>
        <v>1747.02</v>
      </c>
      <c r="Q476" s="19">
        <v>137.04</v>
      </c>
      <c r="R476" s="30">
        <f t="shared" si="15"/>
        <v>1609.98</v>
      </c>
      <c r="S476" s="8"/>
      <c r="T476" s="8"/>
      <c r="U476" s="8"/>
      <c r="V476" s="8"/>
      <c r="W476" s="8"/>
      <c r="X476" s="8"/>
      <c r="Y476" s="8"/>
      <c r="Z476" s="8"/>
      <c r="AA476" s="8"/>
    </row>
    <row r="477" spans="1:27" s="16" customFormat="1" ht="15" customHeight="1">
      <c r="A477" s="32">
        <v>5591</v>
      </c>
      <c r="B477" s="17" t="s">
        <v>600</v>
      </c>
      <c r="C477" s="17" t="s">
        <v>76</v>
      </c>
      <c r="D477" s="32">
        <v>0</v>
      </c>
      <c r="E477" s="19">
        <v>9759.6</v>
      </c>
      <c r="F477" s="19">
        <v>0</v>
      </c>
      <c r="G477" s="19">
        <v>0</v>
      </c>
      <c r="H477" s="19">
        <v>1735.04</v>
      </c>
      <c r="I477" s="19">
        <v>0</v>
      </c>
      <c r="J477" s="19">
        <v>0</v>
      </c>
      <c r="K477" s="19">
        <v>0</v>
      </c>
      <c r="L477" s="19">
        <v>0</v>
      </c>
      <c r="M477" s="19">
        <v>0</v>
      </c>
      <c r="N477" s="19">
        <v>0</v>
      </c>
      <c r="O477" s="19">
        <v>0</v>
      </c>
      <c r="P477" s="30">
        <f t="shared" si="14"/>
        <v>11494.64</v>
      </c>
      <c r="Q477" s="19">
        <v>2916.85</v>
      </c>
      <c r="R477" s="30">
        <f t="shared" si="15"/>
        <v>8577.7899999999991</v>
      </c>
      <c r="S477" s="8"/>
      <c r="T477" s="8"/>
      <c r="U477" s="8"/>
      <c r="V477" s="8"/>
      <c r="W477" s="8"/>
      <c r="X477" s="8"/>
      <c r="Y477" s="8"/>
      <c r="Z477" s="8"/>
      <c r="AA477" s="8"/>
    </row>
    <row r="478" spans="1:27" s="16" customFormat="1" ht="15" customHeight="1">
      <c r="A478" s="32">
        <v>4489</v>
      </c>
      <c r="B478" s="17" t="s">
        <v>601</v>
      </c>
      <c r="C478" s="17" t="s">
        <v>90</v>
      </c>
      <c r="D478" s="32" t="s">
        <v>36</v>
      </c>
      <c r="E478" s="19">
        <v>4194.13</v>
      </c>
      <c r="F478" s="19">
        <v>1896.84</v>
      </c>
      <c r="G478" s="19">
        <v>0</v>
      </c>
      <c r="H478" s="19">
        <v>0</v>
      </c>
      <c r="I478" s="19">
        <v>4391.5300000000007</v>
      </c>
      <c r="J478" s="19">
        <v>0</v>
      </c>
      <c r="K478" s="19">
        <v>0</v>
      </c>
      <c r="L478" s="19">
        <v>0</v>
      </c>
      <c r="M478" s="19">
        <v>0</v>
      </c>
      <c r="N478" s="19">
        <v>0</v>
      </c>
      <c r="O478" s="19">
        <v>0</v>
      </c>
      <c r="P478" s="30">
        <f t="shared" si="14"/>
        <v>10482.5</v>
      </c>
      <c r="Q478" s="19">
        <v>2883.64</v>
      </c>
      <c r="R478" s="30">
        <f t="shared" si="15"/>
        <v>7598.8600000000006</v>
      </c>
      <c r="S478" s="8"/>
      <c r="T478" s="8"/>
      <c r="U478" s="8"/>
      <c r="V478" s="8"/>
      <c r="W478" s="8"/>
      <c r="X478" s="8"/>
      <c r="Y478" s="8"/>
      <c r="Z478" s="8"/>
      <c r="AA478" s="8"/>
    </row>
    <row r="479" spans="1:27" s="16" customFormat="1" ht="15" customHeight="1">
      <c r="A479" s="32">
        <v>252</v>
      </c>
      <c r="B479" s="17" t="s">
        <v>602</v>
      </c>
      <c r="C479" s="17" t="s">
        <v>90</v>
      </c>
      <c r="D479" s="32" t="s">
        <v>758</v>
      </c>
      <c r="E479" s="19">
        <v>4111.8999999999996</v>
      </c>
      <c r="F479" s="19">
        <v>0</v>
      </c>
      <c r="G479" s="19">
        <v>0</v>
      </c>
      <c r="H479" s="19">
        <v>0</v>
      </c>
      <c r="I479" s="19">
        <v>0</v>
      </c>
      <c r="J479" s="19">
        <v>0</v>
      </c>
      <c r="K479" s="19">
        <v>1500</v>
      </c>
      <c r="L479" s="19">
        <v>0</v>
      </c>
      <c r="M479" s="19">
        <v>129.19999999999999</v>
      </c>
      <c r="N479" s="19">
        <v>0</v>
      </c>
      <c r="O479" s="19">
        <v>0</v>
      </c>
      <c r="P479" s="30">
        <f t="shared" si="14"/>
        <v>5741.0999999999995</v>
      </c>
      <c r="Q479" s="19">
        <v>1133.7</v>
      </c>
      <c r="R479" s="30">
        <f t="shared" si="15"/>
        <v>4607.3999999999996</v>
      </c>
      <c r="S479" s="8"/>
      <c r="T479" s="8"/>
      <c r="U479" s="8"/>
      <c r="V479" s="8"/>
      <c r="W479" s="8"/>
      <c r="X479" s="8"/>
      <c r="Y479" s="8"/>
      <c r="Z479" s="8"/>
      <c r="AA479" s="8"/>
    </row>
    <row r="480" spans="1:27" s="16" customFormat="1" ht="15" customHeight="1">
      <c r="A480" s="32">
        <v>6175</v>
      </c>
      <c r="B480" s="17" t="s">
        <v>64</v>
      </c>
      <c r="C480" s="17" t="s">
        <v>20</v>
      </c>
      <c r="D480" s="32">
        <v>0</v>
      </c>
      <c r="E480" s="19">
        <v>905.4</v>
      </c>
      <c r="F480" s="19">
        <v>0</v>
      </c>
      <c r="G480" s="19">
        <v>0</v>
      </c>
      <c r="H480" s="19">
        <v>0</v>
      </c>
      <c r="I480" s="19">
        <v>0</v>
      </c>
      <c r="J480" s="19">
        <v>0</v>
      </c>
      <c r="K480" s="19">
        <v>0</v>
      </c>
      <c r="L480" s="19">
        <v>94.6</v>
      </c>
      <c r="M480" s="19">
        <v>0</v>
      </c>
      <c r="N480" s="19"/>
      <c r="O480" s="19">
        <v>0</v>
      </c>
      <c r="P480" s="30">
        <f t="shared" si="14"/>
        <v>1000</v>
      </c>
      <c r="Q480" s="19">
        <v>0</v>
      </c>
      <c r="R480" s="30">
        <f t="shared" si="15"/>
        <v>1000</v>
      </c>
      <c r="S480" s="8"/>
      <c r="T480" s="8"/>
      <c r="U480" s="8"/>
      <c r="V480" s="8"/>
      <c r="W480" s="8"/>
      <c r="X480" s="8"/>
      <c r="Y480" s="8"/>
      <c r="Z480" s="8"/>
      <c r="AA480" s="8"/>
    </row>
    <row r="481" spans="1:27" s="16" customFormat="1" ht="15" customHeight="1">
      <c r="A481" s="32">
        <v>5159</v>
      </c>
      <c r="B481" s="17" t="s">
        <v>603</v>
      </c>
      <c r="C481" s="17" t="s">
        <v>37</v>
      </c>
      <c r="D481" s="32" t="s">
        <v>754</v>
      </c>
      <c r="E481" s="19">
        <v>2588.21</v>
      </c>
      <c r="F481" s="19">
        <v>0</v>
      </c>
      <c r="G481" s="19">
        <v>0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0</v>
      </c>
      <c r="N481" s="19">
        <v>0</v>
      </c>
      <c r="O481" s="19">
        <v>0</v>
      </c>
      <c r="P481" s="30">
        <f t="shared" si="14"/>
        <v>2588.21</v>
      </c>
      <c r="Q481" s="19">
        <v>224.11</v>
      </c>
      <c r="R481" s="30">
        <f t="shared" si="15"/>
        <v>2364.1</v>
      </c>
      <c r="S481" s="8"/>
      <c r="T481" s="8"/>
      <c r="U481" s="8"/>
      <c r="V481" s="8"/>
      <c r="W481" s="8"/>
      <c r="X481" s="8"/>
      <c r="Y481" s="8"/>
      <c r="Z481" s="8"/>
      <c r="AA481" s="8"/>
    </row>
    <row r="482" spans="1:27" s="16" customFormat="1" ht="15" customHeight="1">
      <c r="A482" s="32">
        <v>6042</v>
      </c>
      <c r="B482" s="17" t="s">
        <v>604</v>
      </c>
      <c r="C482" s="17" t="s">
        <v>138</v>
      </c>
      <c r="D482" s="32" t="s">
        <v>21</v>
      </c>
      <c r="E482" s="19">
        <v>4412.47</v>
      </c>
      <c r="F482" s="19">
        <v>0</v>
      </c>
      <c r="G482" s="19">
        <v>264</v>
      </c>
      <c r="H482" s="19">
        <v>0</v>
      </c>
      <c r="I482" s="19">
        <v>0</v>
      </c>
      <c r="J482" s="19">
        <v>0</v>
      </c>
      <c r="K482" s="19">
        <v>0</v>
      </c>
      <c r="L482" s="19">
        <v>0</v>
      </c>
      <c r="M482" s="19">
        <v>0</v>
      </c>
      <c r="N482" s="19">
        <v>0</v>
      </c>
      <c r="O482" s="19">
        <v>0</v>
      </c>
      <c r="P482" s="30">
        <f t="shared" si="14"/>
        <v>4676.47</v>
      </c>
      <c r="Q482" s="19">
        <v>804.95</v>
      </c>
      <c r="R482" s="30">
        <f t="shared" si="15"/>
        <v>3871.5200000000004</v>
      </c>
      <c r="S482" s="8"/>
      <c r="T482" s="8"/>
      <c r="U482" s="8"/>
      <c r="V482" s="8"/>
      <c r="W482" s="8"/>
      <c r="X482" s="8"/>
      <c r="Y482" s="8"/>
      <c r="Z482" s="8"/>
      <c r="AA482" s="8"/>
    </row>
    <row r="483" spans="1:27" s="16" customFormat="1" ht="15" customHeight="1">
      <c r="A483" s="32">
        <v>5016</v>
      </c>
      <c r="B483" s="17" t="s">
        <v>605</v>
      </c>
      <c r="C483" s="17" t="s">
        <v>24</v>
      </c>
      <c r="D483" s="32" t="s">
        <v>36</v>
      </c>
      <c r="E483" s="19">
        <v>4969.16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247.41</v>
      </c>
      <c r="N483" s="19">
        <v>0</v>
      </c>
      <c r="O483" s="19">
        <v>0</v>
      </c>
      <c r="P483" s="30">
        <f t="shared" si="14"/>
        <v>5216.57</v>
      </c>
      <c r="Q483" s="19">
        <v>870.56</v>
      </c>
      <c r="R483" s="30">
        <f t="shared" si="15"/>
        <v>4346.01</v>
      </c>
      <c r="S483" s="8"/>
      <c r="T483" s="8"/>
      <c r="U483" s="8"/>
      <c r="V483" s="8"/>
      <c r="W483" s="8"/>
      <c r="X483" s="8"/>
      <c r="Y483" s="8"/>
      <c r="Z483" s="8"/>
      <c r="AA483" s="8"/>
    </row>
    <row r="484" spans="1:27" s="16" customFormat="1" ht="15" customHeight="1">
      <c r="A484" s="32">
        <v>6289</v>
      </c>
      <c r="B484" s="17" t="s">
        <v>606</v>
      </c>
      <c r="C484" s="17" t="s">
        <v>76</v>
      </c>
      <c r="D484" s="32">
        <v>0</v>
      </c>
      <c r="E484" s="19">
        <v>9759.6</v>
      </c>
      <c r="F484" s="19">
        <v>0</v>
      </c>
      <c r="G484" s="19">
        <v>0</v>
      </c>
      <c r="H484" s="19">
        <v>0</v>
      </c>
      <c r="I484" s="19">
        <v>0</v>
      </c>
      <c r="J484" s="19">
        <v>0</v>
      </c>
      <c r="K484" s="19">
        <v>0</v>
      </c>
      <c r="L484" s="19">
        <v>0</v>
      </c>
      <c r="M484" s="19">
        <v>0</v>
      </c>
      <c r="N484" s="19">
        <v>0</v>
      </c>
      <c r="O484" s="19">
        <v>0</v>
      </c>
      <c r="P484" s="30">
        <f t="shared" si="14"/>
        <v>9759.6</v>
      </c>
      <c r="Q484" s="19">
        <v>2387.58</v>
      </c>
      <c r="R484" s="30">
        <f t="shared" si="15"/>
        <v>7372.02</v>
      </c>
      <c r="S484" s="8"/>
      <c r="T484" s="8"/>
      <c r="U484" s="8"/>
      <c r="V484" s="8"/>
      <c r="W484" s="8"/>
      <c r="X484" s="8"/>
      <c r="Y484" s="8"/>
      <c r="Z484" s="8"/>
      <c r="AA484" s="8"/>
    </row>
    <row r="485" spans="1:27" s="16" customFormat="1" ht="15" customHeight="1">
      <c r="A485" s="32">
        <v>6216</v>
      </c>
      <c r="B485" s="17" t="s">
        <v>607</v>
      </c>
      <c r="C485" s="17" t="s">
        <v>42</v>
      </c>
      <c r="D485" s="32" t="s">
        <v>21</v>
      </c>
      <c r="E485" s="19">
        <v>1555.89</v>
      </c>
      <c r="F485" s="19">
        <v>0</v>
      </c>
      <c r="G485" s="19">
        <v>0</v>
      </c>
      <c r="H485" s="19">
        <v>0</v>
      </c>
      <c r="I485" s="19">
        <v>0</v>
      </c>
      <c r="J485" s="19">
        <v>0</v>
      </c>
      <c r="K485" s="19">
        <v>0</v>
      </c>
      <c r="L485" s="19">
        <v>0</v>
      </c>
      <c r="M485" s="19">
        <v>0</v>
      </c>
      <c r="N485" s="19">
        <v>0</v>
      </c>
      <c r="O485" s="19">
        <v>0</v>
      </c>
      <c r="P485" s="30">
        <f t="shared" si="14"/>
        <v>1555.89</v>
      </c>
      <c r="Q485" s="19">
        <v>218.58</v>
      </c>
      <c r="R485" s="30">
        <f t="shared" si="15"/>
        <v>1337.3100000000002</v>
      </c>
      <c r="S485" s="8"/>
      <c r="T485" s="8"/>
      <c r="U485" s="8"/>
      <c r="V485" s="8"/>
      <c r="W485" s="8"/>
      <c r="X485" s="8"/>
      <c r="Y485" s="8"/>
      <c r="Z485" s="8"/>
      <c r="AA485" s="8"/>
    </row>
    <row r="486" spans="1:27" s="16" customFormat="1" ht="15" customHeight="1">
      <c r="A486" s="32">
        <v>4697</v>
      </c>
      <c r="B486" s="17" t="s">
        <v>608</v>
      </c>
      <c r="C486" s="17" t="s">
        <v>96</v>
      </c>
      <c r="D486" s="32" t="s">
        <v>36</v>
      </c>
      <c r="E486" s="19">
        <v>2746.63</v>
      </c>
      <c r="F486" s="19">
        <v>0</v>
      </c>
      <c r="G486" s="19">
        <v>0</v>
      </c>
      <c r="H486" s="19">
        <v>0</v>
      </c>
      <c r="I486" s="19">
        <v>0</v>
      </c>
      <c r="J486" s="19">
        <v>0</v>
      </c>
      <c r="K486" s="19">
        <v>0</v>
      </c>
      <c r="L486" s="19">
        <v>0</v>
      </c>
      <c r="M486" s="19">
        <v>0</v>
      </c>
      <c r="N486" s="19">
        <v>0</v>
      </c>
      <c r="O486" s="19">
        <v>0</v>
      </c>
      <c r="P486" s="30">
        <f t="shared" si="14"/>
        <v>2746.63</v>
      </c>
      <c r="Q486" s="19">
        <v>375.8</v>
      </c>
      <c r="R486" s="30">
        <f t="shared" si="15"/>
        <v>2370.83</v>
      </c>
      <c r="S486" s="8"/>
      <c r="T486" s="8"/>
      <c r="U486" s="8"/>
      <c r="V486" s="8"/>
      <c r="W486" s="8"/>
      <c r="X486" s="8"/>
      <c r="Y486" s="8"/>
      <c r="Z486" s="8"/>
      <c r="AA486" s="8"/>
    </row>
    <row r="487" spans="1:27" s="16" customFormat="1" ht="15" customHeight="1">
      <c r="A487" s="32">
        <v>5460</v>
      </c>
      <c r="B487" s="17" t="s">
        <v>609</v>
      </c>
      <c r="C487" s="17" t="s">
        <v>85</v>
      </c>
      <c r="D487" s="32" t="s">
        <v>40</v>
      </c>
      <c r="E487" s="19">
        <v>6057.03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30">
        <f t="shared" si="14"/>
        <v>6057.03</v>
      </c>
      <c r="Q487" s="19">
        <v>2098.33</v>
      </c>
      <c r="R487" s="30">
        <f t="shared" si="15"/>
        <v>3958.7</v>
      </c>
      <c r="S487" s="8"/>
      <c r="T487" s="8"/>
      <c r="U487" s="8"/>
      <c r="V487" s="8"/>
      <c r="W487" s="8"/>
      <c r="X487" s="8"/>
      <c r="Y487" s="8"/>
      <c r="Z487" s="8"/>
      <c r="AA487" s="8"/>
    </row>
    <row r="488" spans="1:27" s="16" customFormat="1" ht="15" customHeight="1">
      <c r="A488" s="32">
        <v>5262</v>
      </c>
      <c r="B488" s="17" t="s">
        <v>65</v>
      </c>
      <c r="C488" s="17" t="s">
        <v>35</v>
      </c>
      <c r="D488" s="32" t="s">
        <v>21</v>
      </c>
      <c r="E488" s="19">
        <v>0</v>
      </c>
      <c r="F488" s="19">
        <v>0</v>
      </c>
      <c r="G488" s="19">
        <v>0</v>
      </c>
      <c r="H488" s="19">
        <v>0</v>
      </c>
      <c r="I488" s="19">
        <v>0</v>
      </c>
      <c r="J488" s="19">
        <v>0</v>
      </c>
      <c r="K488" s="19">
        <v>0</v>
      </c>
      <c r="L488" s="19">
        <v>0</v>
      </c>
      <c r="M488" s="19">
        <v>123.82</v>
      </c>
      <c r="N488" s="19"/>
      <c r="O488" s="19">
        <v>0</v>
      </c>
      <c r="P488" s="30">
        <f t="shared" si="14"/>
        <v>123.82</v>
      </c>
      <c r="Q488" s="19">
        <v>0</v>
      </c>
      <c r="R488" s="30">
        <f t="shared" si="15"/>
        <v>123.82</v>
      </c>
      <c r="S488" s="8"/>
      <c r="T488" s="8"/>
      <c r="U488" s="8"/>
      <c r="V488" s="8"/>
      <c r="W488" s="8"/>
      <c r="X488" s="8"/>
      <c r="Y488" s="8"/>
      <c r="Z488" s="8"/>
      <c r="AA488" s="8"/>
    </row>
    <row r="489" spans="1:27" s="16" customFormat="1" ht="15" customHeight="1">
      <c r="A489" s="32">
        <v>6020</v>
      </c>
      <c r="B489" s="17" t="s">
        <v>610</v>
      </c>
      <c r="C489" s="17" t="s">
        <v>37</v>
      </c>
      <c r="D489" s="32" t="s">
        <v>21</v>
      </c>
      <c r="E489" s="19">
        <v>2438.92</v>
      </c>
      <c r="F489" s="19">
        <v>0</v>
      </c>
      <c r="G489" s="19">
        <v>0</v>
      </c>
      <c r="H489" s="19">
        <v>0</v>
      </c>
      <c r="I489" s="19">
        <v>0</v>
      </c>
      <c r="J489" s="19">
        <v>0</v>
      </c>
      <c r="K489" s="19">
        <v>0</v>
      </c>
      <c r="L489" s="19">
        <v>0</v>
      </c>
      <c r="M489" s="19">
        <v>0</v>
      </c>
      <c r="N489" s="19">
        <v>0</v>
      </c>
      <c r="O489" s="19">
        <v>0</v>
      </c>
      <c r="P489" s="30">
        <f t="shared" si="14"/>
        <v>2438.92</v>
      </c>
      <c r="Q489" s="19">
        <v>360.58</v>
      </c>
      <c r="R489" s="30">
        <f t="shared" si="15"/>
        <v>2078.34</v>
      </c>
      <c r="S489" s="8"/>
      <c r="T489" s="8"/>
      <c r="U489" s="8"/>
      <c r="V489" s="8"/>
      <c r="W489" s="8"/>
      <c r="X489" s="8"/>
      <c r="Y489" s="8"/>
      <c r="Z489" s="8"/>
      <c r="AA489" s="8"/>
    </row>
    <row r="490" spans="1:27" s="16" customFormat="1" ht="15" customHeight="1">
      <c r="A490" s="32">
        <v>5456</v>
      </c>
      <c r="B490" s="17" t="s">
        <v>611</v>
      </c>
      <c r="C490" s="17" t="s">
        <v>97</v>
      </c>
      <c r="D490" s="32" t="s">
        <v>40</v>
      </c>
      <c r="E490" s="19">
        <v>4590.74</v>
      </c>
      <c r="F490" s="19">
        <v>0</v>
      </c>
      <c r="G490" s="19">
        <v>0</v>
      </c>
      <c r="H490" s="19">
        <v>765.12</v>
      </c>
      <c r="I490" s="19">
        <v>0</v>
      </c>
      <c r="J490" s="19">
        <v>0</v>
      </c>
      <c r="K490" s="19">
        <v>0</v>
      </c>
      <c r="L490" s="19">
        <v>0</v>
      </c>
      <c r="M490" s="19">
        <v>0</v>
      </c>
      <c r="N490" s="19">
        <v>0</v>
      </c>
      <c r="O490" s="19">
        <v>0</v>
      </c>
      <c r="P490" s="30">
        <f t="shared" si="14"/>
        <v>5355.86</v>
      </c>
      <c r="Q490" s="19">
        <v>1010.3</v>
      </c>
      <c r="R490" s="30">
        <f t="shared" si="15"/>
        <v>4345.5599999999995</v>
      </c>
      <c r="S490" s="8"/>
      <c r="T490" s="8"/>
      <c r="U490" s="8"/>
      <c r="V490" s="8"/>
      <c r="W490" s="8"/>
      <c r="X490" s="8"/>
      <c r="Y490" s="8"/>
      <c r="Z490" s="8"/>
      <c r="AA490" s="8"/>
    </row>
    <row r="491" spans="1:27" s="16" customFormat="1" ht="15" customHeight="1">
      <c r="A491" s="32">
        <v>6117</v>
      </c>
      <c r="B491" s="17" t="s">
        <v>612</v>
      </c>
      <c r="C491" s="17" t="s">
        <v>97</v>
      </c>
      <c r="D491" s="32" t="s">
        <v>21</v>
      </c>
      <c r="E491" s="19">
        <v>4412.47</v>
      </c>
      <c r="F491" s="19">
        <v>0</v>
      </c>
      <c r="G491" s="19">
        <v>0</v>
      </c>
      <c r="H491" s="19">
        <v>0</v>
      </c>
      <c r="I491" s="19">
        <v>0</v>
      </c>
      <c r="J491" s="19">
        <v>0</v>
      </c>
      <c r="K491" s="19">
        <v>0</v>
      </c>
      <c r="L491" s="19">
        <v>0</v>
      </c>
      <c r="M491" s="19">
        <v>113.91</v>
      </c>
      <c r="N491" s="19">
        <v>0</v>
      </c>
      <c r="O491" s="19">
        <v>0</v>
      </c>
      <c r="P491" s="30">
        <f t="shared" si="14"/>
        <v>4526.38</v>
      </c>
      <c r="Q491" s="19">
        <v>743.9</v>
      </c>
      <c r="R491" s="30">
        <f t="shared" si="15"/>
        <v>3782.48</v>
      </c>
      <c r="S491" s="8"/>
      <c r="T491" s="8"/>
      <c r="U491" s="8"/>
      <c r="V491" s="8"/>
      <c r="W491" s="8"/>
      <c r="X491" s="8"/>
      <c r="Y491" s="8"/>
      <c r="Z491" s="8"/>
      <c r="AA491" s="8"/>
    </row>
    <row r="492" spans="1:27" s="16" customFormat="1" ht="15" customHeight="1">
      <c r="A492" s="32">
        <v>5748</v>
      </c>
      <c r="B492" s="17" t="s">
        <v>613</v>
      </c>
      <c r="C492" s="17" t="s">
        <v>131</v>
      </c>
      <c r="D492" s="32" t="s">
        <v>21</v>
      </c>
      <c r="E492" s="19">
        <v>4412.47</v>
      </c>
      <c r="F492" s="19">
        <v>0</v>
      </c>
      <c r="G492" s="19">
        <v>0</v>
      </c>
      <c r="H492" s="19">
        <v>0</v>
      </c>
      <c r="I492" s="19">
        <v>0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30">
        <f t="shared" si="14"/>
        <v>4412.47</v>
      </c>
      <c r="Q492" s="19">
        <v>1874.55</v>
      </c>
      <c r="R492" s="30">
        <f t="shared" si="15"/>
        <v>2537.92</v>
      </c>
      <c r="S492" s="8"/>
      <c r="T492" s="8"/>
      <c r="U492" s="8"/>
      <c r="V492" s="8"/>
      <c r="W492" s="8"/>
      <c r="X492" s="8"/>
      <c r="Y492" s="8"/>
      <c r="Z492" s="8"/>
      <c r="AA492" s="8"/>
    </row>
    <row r="493" spans="1:27" s="16" customFormat="1" ht="15" customHeight="1">
      <c r="A493" s="32">
        <v>5651</v>
      </c>
      <c r="B493" s="17" t="s">
        <v>614</v>
      </c>
      <c r="C493" s="17" t="s">
        <v>72</v>
      </c>
      <c r="D493" s="32" t="s">
        <v>753</v>
      </c>
      <c r="E493" s="19">
        <v>1892.83</v>
      </c>
      <c r="F493" s="19">
        <v>0</v>
      </c>
      <c r="G493" s="19">
        <v>0</v>
      </c>
      <c r="H493" s="19">
        <v>0</v>
      </c>
      <c r="I493" s="19">
        <v>0</v>
      </c>
      <c r="J493" s="19">
        <v>0</v>
      </c>
      <c r="K493" s="19">
        <v>1500</v>
      </c>
      <c r="L493" s="19">
        <v>0</v>
      </c>
      <c r="M493" s="19">
        <v>193.8</v>
      </c>
      <c r="N493" s="19">
        <v>0</v>
      </c>
      <c r="O493" s="19">
        <v>0</v>
      </c>
      <c r="P493" s="30">
        <f t="shared" si="14"/>
        <v>3586.63</v>
      </c>
      <c r="Q493" s="19">
        <v>407.19</v>
      </c>
      <c r="R493" s="30">
        <f t="shared" si="15"/>
        <v>3179.44</v>
      </c>
      <c r="S493" s="8"/>
      <c r="T493" s="8"/>
      <c r="U493" s="8"/>
      <c r="V493" s="8"/>
      <c r="W493" s="8"/>
      <c r="X493" s="8"/>
      <c r="Y493" s="8"/>
      <c r="Z493" s="8"/>
      <c r="AA493" s="8"/>
    </row>
    <row r="494" spans="1:27" s="16" customFormat="1" ht="15" customHeight="1">
      <c r="A494" s="32">
        <v>6174</v>
      </c>
      <c r="B494" s="17" t="s">
        <v>615</v>
      </c>
      <c r="C494" s="17" t="s">
        <v>20</v>
      </c>
      <c r="D494" s="32" t="s">
        <v>770</v>
      </c>
      <c r="E494" s="19">
        <v>645.4</v>
      </c>
      <c r="F494" s="19">
        <v>0</v>
      </c>
      <c r="G494" s="19">
        <v>0</v>
      </c>
      <c r="H494" s="19">
        <v>0</v>
      </c>
      <c r="I494" s="19">
        <v>0</v>
      </c>
      <c r="J494" s="19">
        <v>0</v>
      </c>
      <c r="K494" s="19">
        <v>0</v>
      </c>
      <c r="L494" s="19">
        <v>94.6</v>
      </c>
      <c r="M494" s="19">
        <v>0</v>
      </c>
      <c r="N494" s="19">
        <v>0</v>
      </c>
      <c r="O494" s="19">
        <v>0</v>
      </c>
      <c r="P494" s="30">
        <f t="shared" si="14"/>
        <v>740</v>
      </c>
      <c r="Q494" s="19">
        <v>0</v>
      </c>
      <c r="R494" s="30">
        <f t="shared" si="15"/>
        <v>740</v>
      </c>
      <c r="S494" s="8"/>
      <c r="T494" s="8"/>
      <c r="U494" s="8"/>
      <c r="V494" s="8"/>
      <c r="W494" s="8"/>
      <c r="X494" s="8"/>
      <c r="Y494" s="8"/>
      <c r="Z494" s="8"/>
      <c r="AA494" s="8"/>
    </row>
    <row r="495" spans="1:27" s="16" customFormat="1" ht="15" customHeight="1">
      <c r="A495" s="32">
        <v>6129</v>
      </c>
      <c r="B495" s="17" t="s">
        <v>616</v>
      </c>
      <c r="C495" s="17" t="s">
        <v>20</v>
      </c>
      <c r="D495" s="32">
        <v>0</v>
      </c>
      <c r="E495" s="19">
        <v>905.4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94.6</v>
      </c>
      <c r="M495" s="19">
        <v>0</v>
      </c>
      <c r="N495" s="19">
        <v>0</v>
      </c>
      <c r="O495" s="19">
        <v>0</v>
      </c>
      <c r="P495" s="30">
        <f t="shared" si="14"/>
        <v>1000</v>
      </c>
      <c r="Q495" s="19">
        <v>30.18</v>
      </c>
      <c r="R495" s="30">
        <f t="shared" si="15"/>
        <v>969.82</v>
      </c>
      <c r="S495" s="8"/>
      <c r="T495" s="8"/>
      <c r="U495" s="8"/>
      <c r="V495" s="8"/>
      <c r="W495" s="8"/>
      <c r="X495" s="8"/>
      <c r="Y495" s="8"/>
      <c r="Z495" s="8"/>
      <c r="AA495" s="8"/>
    </row>
    <row r="496" spans="1:27" s="16" customFormat="1" ht="15" customHeight="1">
      <c r="A496" s="32">
        <v>4980</v>
      </c>
      <c r="B496" s="17" t="s">
        <v>617</v>
      </c>
      <c r="C496" s="17" t="s">
        <v>113</v>
      </c>
      <c r="D496" s="32" t="s">
        <v>36</v>
      </c>
      <c r="E496" s="19">
        <v>7606.35</v>
      </c>
      <c r="F496" s="19">
        <v>0</v>
      </c>
      <c r="G496" s="19">
        <v>0</v>
      </c>
      <c r="H496" s="19">
        <v>0</v>
      </c>
      <c r="I496" s="19">
        <v>0</v>
      </c>
      <c r="J496" s="19">
        <v>0</v>
      </c>
      <c r="K496" s="19">
        <v>0</v>
      </c>
      <c r="L496" s="19">
        <v>0</v>
      </c>
      <c r="M496" s="19">
        <v>0</v>
      </c>
      <c r="N496" s="19">
        <v>0</v>
      </c>
      <c r="O496" s="19">
        <v>0</v>
      </c>
      <c r="P496" s="30">
        <f t="shared" si="14"/>
        <v>7606.35</v>
      </c>
      <c r="Q496" s="19">
        <v>1795.44</v>
      </c>
      <c r="R496" s="30">
        <f t="shared" si="15"/>
        <v>5810.91</v>
      </c>
      <c r="S496" s="8"/>
      <c r="T496" s="8"/>
      <c r="U496" s="8"/>
      <c r="V496" s="8"/>
      <c r="W496" s="8"/>
      <c r="X496" s="8"/>
      <c r="Y496" s="8"/>
      <c r="Z496" s="8"/>
      <c r="AA496" s="8"/>
    </row>
    <row r="497" spans="1:27" s="16" customFormat="1" ht="15" customHeight="1">
      <c r="A497" s="32">
        <v>5926</v>
      </c>
      <c r="B497" s="17" t="s">
        <v>618</v>
      </c>
      <c r="C497" s="17" t="s">
        <v>123</v>
      </c>
      <c r="D497" s="32" t="s">
        <v>21</v>
      </c>
      <c r="E497" s="19">
        <v>4993.1899999999996</v>
      </c>
      <c r="F497" s="19">
        <v>0</v>
      </c>
      <c r="G497" s="19">
        <v>0</v>
      </c>
      <c r="H497" s="19">
        <v>0</v>
      </c>
      <c r="I497" s="19">
        <v>0</v>
      </c>
      <c r="J497" s="19">
        <v>0</v>
      </c>
      <c r="K497" s="19">
        <v>0</v>
      </c>
      <c r="L497" s="19">
        <v>0</v>
      </c>
      <c r="M497" s="19">
        <v>299.52</v>
      </c>
      <c r="N497" s="19">
        <v>0</v>
      </c>
      <c r="O497" s="19">
        <v>0</v>
      </c>
      <c r="P497" s="30">
        <f t="shared" si="14"/>
        <v>5292.7099999999991</v>
      </c>
      <c r="Q497" s="19">
        <v>1133.04</v>
      </c>
      <c r="R497" s="30">
        <f t="shared" si="15"/>
        <v>4159.6699999999992</v>
      </c>
      <c r="S497" s="8"/>
      <c r="T497" s="8"/>
      <c r="U497" s="8"/>
      <c r="V497" s="8"/>
      <c r="W497" s="8"/>
      <c r="X497" s="8"/>
      <c r="Y497" s="8"/>
      <c r="Z497" s="8"/>
      <c r="AA497" s="8"/>
    </row>
    <row r="498" spans="1:27" s="16" customFormat="1" ht="15" customHeight="1">
      <c r="A498" s="32">
        <v>4665</v>
      </c>
      <c r="B498" s="17" t="s">
        <v>619</v>
      </c>
      <c r="C498" s="17" t="s">
        <v>93</v>
      </c>
      <c r="D498" s="32" t="s">
        <v>36</v>
      </c>
      <c r="E498" s="19">
        <v>6556.3</v>
      </c>
      <c r="F498" s="19">
        <v>0</v>
      </c>
      <c r="G498" s="19">
        <v>0</v>
      </c>
      <c r="H498" s="19">
        <v>0</v>
      </c>
      <c r="I498" s="19">
        <v>0</v>
      </c>
      <c r="J498" s="19">
        <v>0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30">
        <f t="shared" si="14"/>
        <v>6556.3</v>
      </c>
      <c r="Q498" s="19">
        <v>1462.27</v>
      </c>
      <c r="R498" s="30">
        <f t="shared" si="15"/>
        <v>5094.0300000000007</v>
      </c>
      <c r="S498" s="8"/>
      <c r="T498" s="8"/>
      <c r="U498" s="8"/>
      <c r="V498" s="8"/>
      <c r="W498" s="8"/>
      <c r="X498" s="8"/>
      <c r="Y498" s="8"/>
      <c r="Z498" s="8"/>
      <c r="AA498" s="8"/>
    </row>
    <row r="499" spans="1:27" s="16" customFormat="1" ht="15" customHeight="1">
      <c r="A499" s="32">
        <v>6156</v>
      </c>
      <c r="B499" s="17" t="s">
        <v>620</v>
      </c>
      <c r="C499" s="17" t="s">
        <v>20</v>
      </c>
      <c r="D499" s="32">
        <v>0</v>
      </c>
      <c r="E499" s="19">
        <v>905.4</v>
      </c>
      <c r="F499" s="19">
        <v>0</v>
      </c>
      <c r="G499" s="19">
        <v>0</v>
      </c>
      <c r="H499" s="19">
        <v>0</v>
      </c>
      <c r="I499" s="19">
        <v>0</v>
      </c>
      <c r="J499" s="19">
        <v>0</v>
      </c>
      <c r="K499" s="19">
        <v>0</v>
      </c>
      <c r="L499" s="19">
        <v>94.6</v>
      </c>
      <c r="M499" s="19">
        <v>0</v>
      </c>
      <c r="N499" s="19">
        <v>0</v>
      </c>
      <c r="O499" s="19">
        <v>0</v>
      </c>
      <c r="P499" s="30">
        <f t="shared" si="14"/>
        <v>1000</v>
      </c>
      <c r="Q499" s="19">
        <v>0</v>
      </c>
      <c r="R499" s="30">
        <f t="shared" si="15"/>
        <v>1000</v>
      </c>
      <c r="S499" s="8"/>
      <c r="T499" s="8"/>
      <c r="U499" s="8"/>
      <c r="V499" s="8"/>
      <c r="W499" s="8"/>
      <c r="X499" s="8"/>
      <c r="Y499" s="8"/>
      <c r="Z499" s="8"/>
      <c r="AA499" s="8"/>
    </row>
    <row r="500" spans="1:27" s="16" customFormat="1" ht="15" customHeight="1">
      <c r="A500" s="32">
        <v>5259</v>
      </c>
      <c r="B500" s="17" t="s">
        <v>621</v>
      </c>
      <c r="C500" s="17" t="s">
        <v>35</v>
      </c>
      <c r="D500" s="32" t="s">
        <v>21</v>
      </c>
      <c r="E500" s="19">
        <v>2438.92</v>
      </c>
      <c r="F500" s="19">
        <v>0</v>
      </c>
      <c r="G500" s="19">
        <v>0</v>
      </c>
      <c r="H500" s="19">
        <v>0</v>
      </c>
      <c r="I500" s="19">
        <v>93.73</v>
      </c>
      <c r="J500" s="19">
        <v>0</v>
      </c>
      <c r="K500" s="19">
        <v>0</v>
      </c>
      <c r="L500" s="19">
        <v>0</v>
      </c>
      <c r="M500" s="19">
        <v>0</v>
      </c>
      <c r="N500" s="19">
        <v>0</v>
      </c>
      <c r="O500" s="19">
        <v>0</v>
      </c>
      <c r="P500" s="30">
        <f t="shared" si="14"/>
        <v>2532.65</v>
      </c>
      <c r="Q500" s="19">
        <v>1090.08</v>
      </c>
      <c r="R500" s="30">
        <f t="shared" si="15"/>
        <v>1442.5700000000002</v>
      </c>
      <c r="S500" s="8"/>
      <c r="T500" s="8"/>
      <c r="U500" s="8"/>
      <c r="V500" s="8"/>
      <c r="W500" s="8"/>
      <c r="X500" s="8"/>
      <c r="Y500" s="8"/>
      <c r="Z500" s="8"/>
      <c r="AA500" s="8"/>
    </row>
    <row r="501" spans="1:27" s="16" customFormat="1" ht="15" customHeight="1">
      <c r="A501" s="32">
        <v>6036</v>
      </c>
      <c r="B501" s="17" t="s">
        <v>622</v>
      </c>
      <c r="C501" s="17" t="s">
        <v>39</v>
      </c>
      <c r="D501" s="32" t="s">
        <v>21</v>
      </c>
      <c r="E501" s="19">
        <v>1855.72</v>
      </c>
      <c r="F501" s="19">
        <v>0</v>
      </c>
      <c r="G501" s="19">
        <v>264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0</v>
      </c>
      <c r="N501" s="19">
        <v>0</v>
      </c>
      <c r="O501" s="19">
        <v>0</v>
      </c>
      <c r="P501" s="30">
        <f t="shared" si="14"/>
        <v>2119.7200000000003</v>
      </c>
      <c r="Q501" s="19">
        <v>202.97</v>
      </c>
      <c r="R501" s="30">
        <f t="shared" si="15"/>
        <v>1916.7500000000002</v>
      </c>
      <c r="S501" s="8"/>
      <c r="T501" s="8"/>
      <c r="U501" s="8"/>
      <c r="V501" s="8"/>
      <c r="W501" s="8"/>
      <c r="X501" s="8"/>
      <c r="Y501" s="8"/>
      <c r="Z501" s="8"/>
      <c r="AA501" s="8"/>
    </row>
    <row r="502" spans="1:27" s="16" customFormat="1" ht="15" customHeight="1">
      <c r="A502" s="32">
        <v>5943</v>
      </c>
      <c r="B502" s="17" t="s">
        <v>623</v>
      </c>
      <c r="C502" s="17" t="s">
        <v>139</v>
      </c>
      <c r="D502" s="32" t="s">
        <v>21</v>
      </c>
      <c r="E502" s="19">
        <v>1855.72</v>
      </c>
      <c r="F502" s="19">
        <v>0</v>
      </c>
      <c r="G502" s="19">
        <v>264</v>
      </c>
      <c r="H502" s="19">
        <v>353.29</v>
      </c>
      <c r="I502" s="19">
        <v>0</v>
      </c>
      <c r="J502" s="19">
        <v>0</v>
      </c>
      <c r="K502" s="19">
        <v>0</v>
      </c>
      <c r="L502" s="19">
        <v>0</v>
      </c>
      <c r="M502" s="19">
        <v>0</v>
      </c>
      <c r="N502" s="19">
        <v>0</v>
      </c>
      <c r="O502" s="19">
        <v>0</v>
      </c>
      <c r="P502" s="30">
        <f t="shared" si="14"/>
        <v>2473.0100000000002</v>
      </c>
      <c r="Q502" s="19">
        <v>219.64</v>
      </c>
      <c r="R502" s="30">
        <f t="shared" si="15"/>
        <v>2253.3700000000003</v>
      </c>
      <c r="S502" s="8"/>
      <c r="T502" s="8"/>
      <c r="U502" s="8"/>
      <c r="V502" s="8"/>
      <c r="W502" s="8"/>
      <c r="X502" s="8"/>
      <c r="Y502" s="8"/>
      <c r="Z502" s="8"/>
      <c r="AA502" s="8"/>
    </row>
    <row r="503" spans="1:27" s="16" customFormat="1" ht="15" customHeight="1">
      <c r="A503" s="32">
        <v>6168</v>
      </c>
      <c r="B503" s="17" t="s">
        <v>624</v>
      </c>
      <c r="C503" s="17" t="s">
        <v>37</v>
      </c>
      <c r="D503" s="32" t="s">
        <v>94</v>
      </c>
      <c r="E503" s="19">
        <v>1829.21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  <c r="P503" s="30">
        <f t="shared" si="14"/>
        <v>1829.21</v>
      </c>
      <c r="Q503" s="19">
        <v>144.82</v>
      </c>
      <c r="R503" s="30">
        <f t="shared" si="15"/>
        <v>1684.39</v>
      </c>
      <c r="S503" s="8"/>
      <c r="T503" s="8"/>
      <c r="U503" s="8"/>
      <c r="V503" s="8"/>
      <c r="W503" s="8"/>
      <c r="X503" s="8"/>
      <c r="Y503" s="8"/>
      <c r="Z503" s="8"/>
      <c r="AA503" s="8"/>
    </row>
    <row r="504" spans="1:27" s="16" customFormat="1" ht="15" customHeight="1">
      <c r="A504" s="32">
        <v>5395</v>
      </c>
      <c r="B504" s="17" t="s">
        <v>625</v>
      </c>
      <c r="C504" s="17" t="s">
        <v>86</v>
      </c>
      <c r="D504" s="32">
        <v>3</v>
      </c>
      <c r="E504" s="19">
        <v>10149.99</v>
      </c>
      <c r="F504" s="19">
        <v>0</v>
      </c>
      <c r="G504" s="19">
        <v>0</v>
      </c>
      <c r="H504" s="19">
        <v>0</v>
      </c>
      <c r="I504" s="19">
        <v>0</v>
      </c>
      <c r="J504" s="19">
        <v>0</v>
      </c>
      <c r="K504" s="19">
        <v>0</v>
      </c>
      <c r="L504" s="19">
        <v>0</v>
      </c>
      <c r="M504" s="19">
        <v>0</v>
      </c>
      <c r="N504" s="19">
        <v>0</v>
      </c>
      <c r="O504" s="19">
        <v>0</v>
      </c>
      <c r="P504" s="30">
        <f t="shared" si="14"/>
        <v>10149.99</v>
      </c>
      <c r="Q504" s="19">
        <v>3820.01</v>
      </c>
      <c r="R504" s="30">
        <f t="shared" si="15"/>
        <v>6329.98</v>
      </c>
      <c r="S504" s="8"/>
      <c r="T504" s="8"/>
      <c r="U504" s="8"/>
      <c r="V504" s="8"/>
      <c r="W504" s="8"/>
      <c r="X504" s="8"/>
      <c r="Y504" s="8"/>
      <c r="Z504" s="8"/>
      <c r="AA504" s="8"/>
    </row>
    <row r="505" spans="1:27" s="16" customFormat="1" ht="15" customHeight="1">
      <c r="A505" s="32">
        <v>6300</v>
      </c>
      <c r="B505" s="17" t="s">
        <v>626</v>
      </c>
      <c r="C505" s="17" t="s">
        <v>75</v>
      </c>
      <c r="D505" s="32">
        <v>0</v>
      </c>
      <c r="E505" s="19">
        <v>7319.7</v>
      </c>
      <c r="F505" s="19">
        <v>0</v>
      </c>
      <c r="G505" s="19">
        <v>0</v>
      </c>
      <c r="H505" s="19">
        <v>0</v>
      </c>
      <c r="I505" s="19">
        <v>0</v>
      </c>
      <c r="J505" s="19">
        <v>0</v>
      </c>
      <c r="K505" s="19">
        <v>0</v>
      </c>
      <c r="L505" s="19">
        <v>0</v>
      </c>
      <c r="M505" s="19">
        <v>0</v>
      </c>
      <c r="N505" s="19">
        <v>0</v>
      </c>
      <c r="O505" s="19">
        <v>0</v>
      </c>
      <c r="P505" s="30">
        <f t="shared" si="14"/>
        <v>7319.7</v>
      </c>
      <c r="Q505" s="19">
        <v>1749.69</v>
      </c>
      <c r="R505" s="30">
        <f t="shared" si="15"/>
        <v>5570.01</v>
      </c>
      <c r="S505" s="8"/>
      <c r="T505" s="8"/>
      <c r="U505" s="8"/>
      <c r="V505" s="8"/>
      <c r="W505" s="8"/>
      <c r="X505" s="8"/>
      <c r="Y505" s="8"/>
      <c r="Z505" s="8"/>
      <c r="AA505" s="8"/>
    </row>
    <row r="506" spans="1:27" s="16" customFormat="1" ht="15" customHeight="1">
      <c r="A506" s="32">
        <v>415</v>
      </c>
      <c r="B506" s="17" t="s">
        <v>627</v>
      </c>
      <c r="C506" s="17" t="s">
        <v>37</v>
      </c>
      <c r="D506" s="32" t="s">
        <v>755</v>
      </c>
      <c r="E506" s="19">
        <v>2639.98</v>
      </c>
      <c r="F506" s="19">
        <v>0</v>
      </c>
      <c r="G506" s="19">
        <v>0</v>
      </c>
      <c r="H506" s="19">
        <v>0</v>
      </c>
      <c r="I506" s="19">
        <v>0</v>
      </c>
      <c r="J506" s="19">
        <v>0</v>
      </c>
      <c r="K506" s="19">
        <v>0</v>
      </c>
      <c r="L506" s="19">
        <v>0</v>
      </c>
      <c r="M506" s="19">
        <v>0</v>
      </c>
      <c r="N506" s="19">
        <v>0</v>
      </c>
      <c r="O506" s="19">
        <v>0</v>
      </c>
      <c r="P506" s="30">
        <f t="shared" si="14"/>
        <v>2639.98</v>
      </c>
      <c r="Q506" s="19">
        <v>514.36</v>
      </c>
      <c r="R506" s="30">
        <f t="shared" si="15"/>
        <v>2125.62</v>
      </c>
      <c r="S506" s="8"/>
      <c r="T506" s="8"/>
      <c r="U506" s="8"/>
      <c r="V506" s="8"/>
      <c r="W506" s="8"/>
      <c r="X506" s="8"/>
      <c r="Y506" s="8"/>
      <c r="Z506" s="8"/>
      <c r="AA506" s="8"/>
    </row>
    <row r="507" spans="1:27" s="16" customFormat="1" ht="15" customHeight="1">
      <c r="A507" s="32">
        <v>6316</v>
      </c>
      <c r="B507" s="17" t="s">
        <v>628</v>
      </c>
      <c r="C507" s="17" t="s">
        <v>77</v>
      </c>
      <c r="D507" s="32">
        <v>0</v>
      </c>
      <c r="E507" s="19">
        <v>2927.88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0</v>
      </c>
      <c r="P507" s="30">
        <f t="shared" si="14"/>
        <v>2927.88</v>
      </c>
      <c r="Q507" s="19">
        <v>296.51</v>
      </c>
      <c r="R507" s="30">
        <f t="shared" si="15"/>
        <v>2631.37</v>
      </c>
      <c r="S507" s="8"/>
      <c r="T507" s="8"/>
      <c r="U507" s="8"/>
      <c r="V507" s="8"/>
      <c r="W507" s="8"/>
      <c r="X507" s="8"/>
      <c r="Y507" s="8"/>
      <c r="Z507" s="8"/>
      <c r="AA507" s="8"/>
    </row>
    <row r="508" spans="1:27" s="16" customFormat="1" ht="15" customHeight="1">
      <c r="A508" s="32">
        <v>5895</v>
      </c>
      <c r="B508" s="17" t="s">
        <v>629</v>
      </c>
      <c r="C508" s="17" t="s">
        <v>84</v>
      </c>
      <c r="D508" s="32" t="s">
        <v>21</v>
      </c>
      <c r="E508" s="19">
        <v>4993.1899999999996</v>
      </c>
      <c r="F508" s="19">
        <v>0</v>
      </c>
      <c r="G508" s="19">
        <v>0</v>
      </c>
      <c r="H508" s="19">
        <v>0</v>
      </c>
      <c r="I508" s="19">
        <v>0</v>
      </c>
      <c r="J508" s="19">
        <v>0</v>
      </c>
      <c r="K508" s="19">
        <v>0</v>
      </c>
      <c r="L508" s="19">
        <v>0</v>
      </c>
      <c r="M508" s="19">
        <v>0</v>
      </c>
      <c r="N508" s="19">
        <v>0</v>
      </c>
      <c r="O508" s="19">
        <v>0</v>
      </c>
      <c r="P508" s="30">
        <f t="shared" si="14"/>
        <v>4993.1899999999996</v>
      </c>
      <c r="Q508" s="19">
        <v>883.57</v>
      </c>
      <c r="R508" s="30">
        <f t="shared" si="15"/>
        <v>4109.62</v>
      </c>
      <c r="S508" s="8"/>
      <c r="T508" s="8"/>
      <c r="U508" s="8"/>
      <c r="V508" s="8"/>
      <c r="W508" s="8"/>
      <c r="X508" s="8"/>
      <c r="Y508" s="8"/>
      <c r="Z508" s="8"/>
      <c r="AA508" s="8"/>
    </row>
    <row r="509" spans="1:27" s="16" customFormat="1" ht="15" customHeight="1">
      <c r="A509" s="32">
        <v>4479</v>
      </c>
      <c r="B509" s="17" t="s">
        <v>630</v>
      </c>
      <c r="C509" s="17" t="s">
        <v>93</v>
      </c>
      <c r="D509" s="32" t="s">
        <v>36</v>
      </c>
      <c r="E509" s="19">
        <v>6556.3</v>
      </c>
      <c r="F509" s="19">
        <v>0</v>
      </c>
      <c r="G509" s="19">
        <v>0</v>
      </c>
      <c r="H509" s="19">
        <v>0</v>
      </c>
      <c r="I509" s="19">
        <v>0</v>
      </c>
      <c r="J509" s="19">
        <v>0</v>
      </c>
      <c r="K509" s="19">
        <v>0</v>
      </c>
      <c r="L509" s="19">
        <v>0</v>
      </c>
      <c r="M509" s="19">
        <v>148.07</v>
      </c>
      <c r="N509" s="19">
        <v>0</v>
      </c>
      <c r="O509" s="19">
        <v>4589.41</v>
      </c>
      <c r="P509" s="30">
        <f t="shared" si="14"/>
        <v>11293.779999999999</v>
      </c>
      <c r="Q509" s="19">
        <v>3261.11</v>
      </c>
      <c r="R509" s="30">
        <f t="shared" si="15"/>
        <v>8032.6699999999983</v>
      </c>
      <c r="S509" s="8"/>
      <c r="T509" s="8"/>
      <c r="U509" s="8"/>
      <c r="V509" s="8"/>
      <c r="W509" s="8"/>
      <c r="X509" s="8"/>
      <c r="Y509" s="8"/>
      <c r="Z509" s="8"/>
      <c r="AA509" s="8"/>
    </row>
    <row r="510" spans="1:27" s="16" customFormat="1" ht="15" customHeight="1">
      <c r="A510" s="32">
        <v>157</v>
      </c>
      <c r="B510" s="17" t="s">
        <v>631</v>
      </c>
      <c r="C510" s="17" t="s">
        <v>120</v>
      </c>
      <c r="D510" s="32" t="s">
        <v>36</v>
      </c>
      <c r="E510" s="19">
        <v>6556.3</v>
      </c>
      <c r="F510" s="19">
        <v>2009.74</v>
      </c>
      <c r="G510" s="19">
        <v>0</v>
      </c>
      <c r="H510" s="19">
        <v>5234.8</v>
      </c>
      <c r="I510" s="19">
        <v>0</v>
      </c>
      <c r="J510" s="19">
        <v>0</v>
      </c>
      <c r="K510" s="19">
        <v>0</v>
      </c>
      <c r="L510" s="19">
        <v>0</v>
      </c>
      <c r="M510" s="19">
        <v>332.27</v>
      </c>
      <c r="N510" s="19">
        <v>0</v>
      </c>
      <c r="O510" s="19">
        <v>0</v>
      </c>
      <c r="P510" s="30">
        <f t="shared" si="14"/>
        <v>14133.11</v>
      </c>
      <c r="Q510" s="19">
        <v>2499.1</v>
      </c>
      <c r="R510" s="30">
        <f t="shared" si="15"/>
        <v>11634.01</v>
      </c>
      <c r="S510" s="8"/>
      <c r="T510" s="8"/>
      <c r="U510" s="8"/>
      <c r="V510" s="8"/>
      <c r="W510" s="8"/>
      <c r="X510" s="8"/>
      <c r="Y510" s="8"/>
      <c r="Z510" s="8"/>
      <c r="AA510" s="8"/>
    </row>
    <row r="511" spans="1:27" s="16" customFormat="1" ht="15" customHeight="1">
      <c r="A511" s="32">
        <v>594</v>
      </c>
      <c r="B511" s="17" t="s">
        <v>632</v>
      </c>
      <c r="C511" s="17" t="s">
        <v>93</v>
      </c>
      <c r="D511" s="32" t="s">
        <v>36</v>
      </c>
      <c r="E511" s="19">
        <v>6556.3</v>
      </c>
      <c r="F511" s="19">
        <v>1700.13</v>
      </c>
      <c r="G511" s="19">
        <v>0</v>
      </c>
      <c r="H511" s="19">
        <v>0</v>
      </c>
      <c r="I511" s="19">
        <v>0</v>
      </c>
      <c r="J511" s="19">
        <v>0</v>
      </c>
      <c r="K511" s="19">
        <v>0</v>
      </c>
      <c r="L511" s="19">
        <v>0</v>
      </c>
      <c r="M511" s="19">
        <v>350.96</v>
      </c>
      <c r="N511" s="19">
        <v>0</v>
      </c>
      <c r="O511" s="19">
        <v>0</v>
      </c>
      <c r="P511" s="30">
        <f t="shared" si="14"/>
        <v>8607.39</v>
      </c>
      <c r="Q511" s="19">
        <v>1974.21</v>
      </c>
      <c r="R511" s="30">
        <f t="shared" si="15"/>
        <v>6633.1799999999994</v>
      </c>
      <c r="S511" s="8"/>
      <c r="T511" s="8"/>
      <c r="U511" s="8"/>
      <c r="V511" s="8"/>
      <c r="W511" s="8"/>
      <c r="X511" s="8"/>
      <c r="Y511" s="8"/>
      <c r="Z511" s="8"/>
      <c r="AA511" s="8"/>
    </row>
    <row r="512" spans="1:27" s="16" customFormat="1" ht="15" customHeight="1">
      <c r="A512" s="32">
        <v>5745</v>
      </c>
      <c r="B512" s="17" t="s">
        <v>633</v>
      </c>
      <c r="C512" s="17" t="s">
        <v>106</v>
      </c>
      <c r="D512" s="32" t="s">
        <v>753</v>
      </c>
      <c r="E512" s="19">
        <v>1355</v>
      </c>
      <c r="F512" s="19">
        <v>0</v>
      </c>
      <c r="G512" s="19">
        <v>0</v>
      </c>
      <c r="H512" s="19">
        <v>0</v>
      </c>
      <c r="I512" s="19">
        <v>48.31</v>
      </c>
      <c r="J512" s="19">
        <v>0</v>
      </c>
      <c r="K512" s="19">
        <v>1500</v>
      </c>
      <c r="L512" s="19">
        <v>0</v>
      </c>
      <c r="M512" s="19">
        <v>0</v>
      </c>
      <c r="N512" s="19">
        <v>0</v>
      </c>
      <c r="O512" s="19">
        <v>0</v>
      </c>
      <c r="P512" s="30">
        <f t="shared" si="14"/>
        <v>2903.31</v>
      </c>
      <c r="Q512" s="19">
        <v>378.24</v>
      </c>
      <c r="R512" s="30">
        <f t="shared" si="15"/>
        <v>2525.0699999999997</v>
      </c>
      <c r="S512" s="8"/>
      <c r="T512" s="8"/>
      <c r="U512" s="8"/>
      <c r="V512" s="8"/>
      <c r="W512" s="8"/>
      <c r="X512" s="8"/>
      <c r="Y512" s="8"/>
      <c r="Z512" s="8"/>
      <c r="AA512" s="8"/>
    </row>
    <row r="513" spans="1:27" s="16" customFormat="1" ht="15" customHeight="1">
      <c r="A513" s="32">
        <v>5543</v>
      </c>
      <c r="B513" s="17" t="s">
        <v>634</v>
      </c>
      <c r="C513" s="17" t="s">
        <v>37</v>
      </c>
      <c r="D513" s="32" t="s">
        <v>753</v>
      </c>
      <c r="E513" s="19">
        <v>2487.7199999999998</v>
      </c>
      <c r="F513" s="19">
        <v>0</v>
      </c>
      <c r="G513" s="19">
        <v>0</v>
      </c>
      <c r="H513" s="19">
        <v>0</v>
      </c>
      <c r="I513" s="19">
        <v>0</v>
      </c>
      <c r="J513" s="19">
        <v>0</v>
      </c>
      <c r="K513" s="19">
        <v>0</v>
      </c>
      <c r="L513" s="19">
        <v>0</v>
      </c>
      <c r="M513" s="19">
        <v>113.91</v>
      </c>
      <c r="N513" s="19">
        <v>0</v>
      </c>
      <c r="O513" s="19">
        <v>0</v>
      </c>
      <c r="P513" s="30">
        <f t="shared" si="14"/>
        <v>2601.6299999999997</v>
      </c>
      <c r="Q513" s="19">
        <v>221.96</v>
      </c>
      <c r="R513" s="30">
        <f t="shared" si="15"/>
        <v>2379.6699999999996</v>
      </c>
      <c r="S513" s="8"/>
      <c r="T513" s="8"/>
      <c r="U513" s="8"/>
      <c r="V513" s="8"/>
      <c r="W513" s="8"/>
      <c r="X513" s="8"/>
      <c r="Y513" s="8"/>
      <c r="Z513" s="8"/>
      <c r="AA513" s="8"/>
    </row>
    <row r="514" spans="1:27" s="16" customFormat="1" ht="15" customHeight="1">
      <c r="A514" s="32">
        <v>5057</v>
      </c>
      <c r="B514" s="17" t="s">
        <v>635</v>
      </c>
      <c r="C514" s="17" t="s">
        <v>24</v>
      </c>
      <c r="D514" s="32" t="s">
        <v>755</v>
      </c>
      <c r="E514" s="19">
        <v>4776.21</v>
      </c>
      <c r="F514" s="19">
        <v>0</v>
      </c>
      <c r="G514" s="19">
        <v>0</v>
      </c>
      <c r="H514" s="19">
        <v>0</v>
      </c>
      <c r="I514" s="19">
        <v>634.28000000000009</v>
      </c>
      <c r="J514" s="19">
        <v>0</v>
      </c>
      <c r="K514" s="19">
        <v>0</v>
      </c>
      <c r="L514" s="19">
        <v>0</v>
      </c>
      <c r="M514" s="19">
        <v>99.34</v>
      </c>
      <c r="N514" s="19">
        <v>0</v>
      </c>
      <c r="O514" s="19">
        <v>0</v>
      </c>
      <c r="P514" s="30">
        <f t="shared" si="14"/>
        <v>5509.83</v>
      </c>
      <c r="Q514" s="19">
        <v>1566.02</v>
      </c>
      <c r="R514" s="30">
        <f t="shared" si="15"/>
        <v>3943.81</v>
      </c>
      <c r="S514" s="8"/>
      <c r="T514" s="8"/>
      <c r="U514" s="8"/>
      <c r="V514" s="8"/>
      <c r="W514" s="8"/>
      <c r="X514" s="8"/>
      <c r="Y514" s="8"/>
      <c r="Z514" s="8"/>
      <c r="AA514" s="8"/>
    </row>
    <row r="515" spans="1:27" s="16" customFormat="1" ht="15" customHeight="1">
      <c r="A515" s="32">
        <v>5796</v>
      </c>
      <c r="B515" s="17" t="s">
        <v>636</v>
      </c>
      <c r="C515" s="17" t="s">
        <v>37</v>
      </c>
      <c r="D515" s="32" t="s">
        <v>756</v>
      </c>
      <c r="E515" s="19">
        <v>1865.79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30">
        <f t="shared" si="14"/>
        <v>1865.79</v>
      </c>
      <c r="Q515" s="19">
        <v>148.12</v>
      </c>
      <c r="R515" s="30">
        <f t="shared" si="15"/>
        <v>1717.67</v>
      </c>
      <c r="S515" s="8"/>
      <c r="T515" s="8"/>
      <c r="U515" s="8"/>
      <c r="V515" s="8"/>
      <c r="W515" s="8"/>
      <c r="X515" s="8"/>
      <c r="Y515" s="8"/>
      <c r="Z515" s="8"/>
      <c r="AA515" s="8"/>
    </row>
    <row r="516" spans="1:27" s="16" customFormat="1" ht="15" customHeight="1">
      <c r="A516" s="32">
        <v>5832</v>
      </c>
      <c r="B516" s="17" t="s">
        <v>637</v>
      </c>
      <c r="C516" s="17" t="s">
        <v>24</v>
      </c>
      <c r="D516" s="32" t="s">
        <v>21</v>
      </c>
      <c r="E516" s="19">
        <v>4412.47</v>
      </c>
      <c r="F516" s="19">
        <v>0</v>
      </c>
      <c r="G516" s="19">
        <v>0</v>
      </c>
      <c r="H516" s="19">
        <v>0</v>
      </c>
      <c r="I516" s="19">
        <v>0</v>
      </c>
      <c r="J516" s="19">
        <v>0</v>
      </c>
      <c r="K516" s="19">
        <v>0</v>
      </c>
      <c r="L516" s="19">
        <v>0</v>
      </c>
      <c r="M516" s="19">
        <v>0</v>
      </c>
      <c r="N516" s="19">
        <v>0</v>
      </c>
      <c r="O516" s="19">
        <v>0</v>
      </c>
      <c r="P516" s="30">
        <f t="shared" si="14"/>
        <v>4412.47</v>
      </c>
      <c r="Q516" s="19">
        <v>642.25</v>
      </c>
      <c r="R516" s="30">
        <f t="shared" si="15"/>
        <v>3770.2200000000003</v>
      </c>
      <c r="S516" s="8"/>
      <c r="T516" s="8"/>
      <c r="U516" s="8"/>
      <c r="V516" s="8"/>
      <c r="W516" s="8"/>
      <c r="X516" s="8"/>
      <c r="Y516" s="8"/>
      <c r="Z516" s="8"/>
      <c r="AA516" s="8"/>
    </row>
    <row r="517" spans="1:27" s="16" customFormat="1" ht="15" customHeight="1">
      <c r="A517" s="32">
        <v>5435</v>
      </c>
      <c r="B517" s="17" t="s">
        <v>638</v>
      </c>
      <c r="C517" s="17" t="s">
        <v>140</v>
      </c>
      <c r="D517" s="32" t="s">
        <v>40</v>
      </c>
      <c r="E517" s="19">
        <v>3874.73</v>
      </c>
      <c r="F517" s="19">
        <v>0</v>
      </c>
      <c r="G517" s="19">
        <v>528</v>
      </c>
      <c r="H517" s="19">
        <v>327.93</v>
      </c>
      <c r="I517" s="19">
        <v>0</v>
      </c>
      <c r="J517" s="19">
        <v>0</v>
      </c>
      <c r="K517" s="19">
        <v>1500</v>
      </c>
      <c r="L517" s="19">
        <v>0</v>
      </c>
      <c r="M517" s="19">
        <v>0</v>
      </c>
      <c r="N517" s="19">
        <v>0</v>
      </c>
      <c r="O517" s="19">
        <v>0</v>
      </c>
      <c r="P517" s="30">
        <f t="shared" si="14"/>
        <v>6230.66</v>
      </c>
      <c r="Q517" s="19">
        <v>2261.29</v>
      </c>
      <c r="R517" s="30">
        <f t="shared" si="15"/>
        <v>3969.37</v>
      </c>
      <c r="S517" s="8"/>
      <c r="T517" s="8"/>
      <c r="U517" s="8"/>
      <c r="V517" s="8"/>
      <c r="W517" s="8"/>
      <c r="X517" s="8"/>
      <c r="Y517" s="8"/>
      <c r="Z517" s="8"/>
      <c r="AA517" s="8"/>
    </row>
    <row r="518" spans="1:27" s="16" customFormat="1" ht="15" customHeight="1">
      <c r="A518" s="32">
        <v>6110</v>
      </c>
      <c r="B518" s="17" t="s">
        <v>639</v>
      </c>
      <c r="C518" s="17" t="s">
        <v>83</v>
      </c>
      <c r="D518" s="32" t="s">
        <v>21</v>
      </c>
      <c r="E518" s="19">
        <v>4412.47</v>
      </c>
      <c r="F518" s="19">
        <v>0</v>
      </c>
      <c r="G518" s="19">
        <v>0</v>
      </c>
      <c r="H518" s="19">
        <v>0</v>
      </c>
      <c r="I518" s="19">
        <v>0</v>
      </c>
      <c r="J518" s="19">
        <v>0</v>
      </c>
      <c r="K518" s="19">
        <v>0</v>
      </c>
      <c r="L518" s="19">
        <v>0</v>
      </c>
      <c r="M518" s="19">
        <v>0</v>
      </c>
      <c r="N518" s="19">
        <v>0</v>
      </c>
      <c r="O518" s="19">
        <v>0</v>
      </c>
      <c r="P518" s="30">
        <f t="shared" si="14"/>
        <v>4412.47</v>
      </c>
      <c r="Q518" s="19">
        <v>689.9</v>
      </c>
      <c r="R518" s="30">
        <f t="shared" si="15"/>
        <v>3722.57</v>
      </c>
      <c r="S518" s="8"/>
      <c r="T518" s="8"/>
      <c r="U518" s="8"/>
      <c r="V518" s="8"/>
      <c r="W518" s="8"/>
      <c r="X518" s="8"/>
      <c r="Y518" s="8"/>
      <c r="Z518" s="8"/>
      <c r="AA518" s="8"/>
    </row>
    <row r="519" spans="1:27" s="16" customFormat="1" ht="15" customHeight="1">
      <c r="A519" s="32">
        <v>5747</v>
      </c>
      <c r="B519" s="17" t="s">
        <v>640</v>
      </c>
      <c r="C519" s="17" t="s">
        <v>35</v>
      </c>
      <c r="D519" s="32" t="s">
        <v>753</v>
      </c>
      <c r="E519" s="19">
        <v>2487.7199999999998</v>
      </c>
      <c r="F519" s="19">
        <v>0</v>
      </c>
      <c r="G519" s="19">
        <v>746.32</v>
      </c>
      <c r="H519" s="19">
        <v>0</v>
      </c>
      <c r="I519" s="19">
        <v>1214.6099999999999</v>
      </c>
      <c r="J519" s="19">
        <v>0</v>
      </c>
      <c r="K519" s="19">
        <v>0</v>
      </c>
      <c r="L519" s="19">
        <v>0</v>
      </c>
      <c r="M519" s="19">
        <v>0</v>
      </c>
      <c r="N519" s="19">
        <v>0</v>
      </c>
      <c r="O519" s="19">
        <v>0</v>
      </c>
      <c r="P519" s="30">
        <f t="shared" si="14"/>
        <v>4448.6499999999996</v>
      </c>
      <c r="Q519" s="19">
        <v>1335.51</v>
      </c>
      <c r="R519" s="30">
        <f t="shared" si="15"/>
        <v>3113.1399999999994</v>
      </c>
      <c r="S519" s="8"/>
      <c r="T519" s="8"/>
      <c r="U519" s="8"/>
      <c r="V519" s="8"/>
      <c r="W519" s="8"/>
      <c r="X519" s="8"/>
      <c r="Y519" s="8"/>
      <c r="Z519" s="8"/>
      <c r="AA519" s="8"/>
    </row>
    <row r="520" spans="1:27" s="16" customFormat="1" ht="15" customHeight="1">
      <c r="A520" s="32">
        <v>5805</v>
      </c>
      <c r="B520" s="17" t="s">
        <v>641</v>
      </c>
      <c r="C520" s="17" t="s">
        <v>86</v>
      </c>
      <c r="D520" s="32">
        <v>3</v>
      </c>
      <c r="E520" s="19">
        <v>10149.99</v>
      </c>
      <c r="F520" s="19">
        <v>0</v>
      </c>
      <c r="G520" s="19">
        <v>0</v>
      </c>
      <c r="H520" s="19">
        <v>0</v>
      </c>
      <c r="I520" s="19">
        <v>0</v>
      </c>
      <c r="J520" s="19">
        <v>0</v>
      </c>
      <c r="K520" s="19">
        <v>0</v>
      </c>
      <c r="L520" s="19">
        <v>0</v>
      </c>
      <c r="M520" s="19">
        <v>0</v>
      </c>
      <c r="N520" s="19">
        <v>0</v>
      </c>
      <c r="O520" s="19">
        <v>0</v>
      </c>
      <c r="P520" s="30">
        <f t="shared" si="14"/>
        <v>10149.99</v>
      </c>
      <c r="Q520" s="19">
        <v>2547.08</v>
      </c>
      <c r="R520" s="30">
        <f t="shared" si="15"/>
        <v>7602.91</v>
      </c>
      <c r="S520" s="8"/>
      <c r="T520" s="8"/>
      <c r="U520" s="8"/>
      <c r="V520" s="8"/>
      <c r="W520" s="8"/>
      <c r="X520" s="8"/>
      <c r="Y520" s="8"/>
      <c r="Z520" s="8"/>
      <c r="AA520" s="8"/>
    </row>
    <row r="521" spans="1:27" s="16" customFormat="1" ht="15" customHeight="1">
      <c r="A521" s="32">
        <v>4461</v>
      </c>
      <c r="B521" s="17" t="s">
        <v>642</v>
      </c>
      <c r="C521" s="17" t="s">
        <v>129</v>
      </c>
      <c r="D521" s="32" t="s">
        <v>36</v>
      </c>
      <c r="E521" s="19">
        <v>4969.18</v>
      </c>
      <c r="F521" s="19">
        <v>0</v>
      </c>
      <c r="G521" s="19">
        <v>264</v>
      </c>
      <c r="H521" s="19">
        <v>0</v>
      </c>
      <c r="I521" s="19">
        <v>0</v>
      </c>
      <c r="J521" s="19">
        <v>0</v>
      </c>
      <c r="K521" s="19">
        <v>0</v>
      </c>
      <c r="L521" s="19">
        <v>0</v>
      </c>
      <c r="M521" s="19">
        <v>420.23</v>
      </c>
      <c r="N521" s="19">
        <v>0</v>
      </c>
      <c r="O521" s="19">
        <v>0</v>
      </c>
      <c r="P521" s="30">
        <f t="shared" si="14"/>
        <v>5653.41</v>
      </c>
      <c r="Q521" s="19">
        <v>915.95</v>
      </c>
      <c r="R521" s="30">
        <f t="shared" si="15"/>
        <v>4737.46</v>
      </c>
      <c r="S521" s="8"/>
      <c r="T521" s="8"/>
      <c r="U521" s="8"/>
      <c r="V521" s="8"/>
      <c r="W521" s="8"/>
      <c r="X521" s="8"/>
      <c r="Y521" s="8"/>
      <c r="Z521" s="8"/>
      <c r="AA521" s="8"/>
    </row>
    <row r="522" spans="1:27" s="16" customFormat="1" ht="15" customHeight="1">
      <c r="A522" s="32">
        <v>5457</v>
      </c>
      <c r="B522" s="17" t="s">
        <v>643</v>
      </c>
      <c r="C522" s="17" t="s">
        <v>85</v>
      </c>
      <c r="D522" s="32" t="s">
        <v>40</v>
      </c>
      <c r="E522" s="19">
        <v>6057.03</v>
      </c>
      <c r="F522" s="19">
        <v>0</v>
      </c>
      <c r="G522" s="19">
        <v>0</v>
      </c>
      <c r="H522" s="19">
        <v>0</v>
      </c>
      <c r="I522" s="19">
        <v>0</v>
      </c>
      <c r="J522" s="19">
        <v>0</v>
      </c>
      <c r="K522" s="19">
        <v>0</v>
      </c>
      <c r="L522" s="19">
        <v>0</v>
      </c>
      <c r="M522" s="19">
        <v>192.18</v>
      </c>
      <c r="N522" s="19">
        <v>0</v>
      </c>
      <c r="O522" s="19">
        <v>0</v>
      </c>
      <c r="P522" s="30">
        <f t="shared" si="14"/>
        <v>6249.21</v>
      </c>
      <c r="Q522" s="19">
        <v>1117.8800000000001</v>
      </c>
      <c r="R522" s="30">
        <f t="shared" si="15"/>
        <v>5131.33</v>
      </c>
      <c r="S522" s="8"/>
      <c r="T522" s="8"/>
      <c r="U522" s="8"/>
      <c r="V522" s="8"/>
      <c r="W522" s="8"/>
      <c r="X522" s="8"/>
      <c r="Y522" s="8"/>
      <c r="Z522" s="8"/>
      <c r="AA522" s="8"/>
    </row>
    <row r="523" spans="1:27" s="16" customFormat="1" ht="15" customHeight="1">
      <c r="A523" s="32">
        <v>5193</v>
      </c>
      <c r="B523" s="17" t="s">
        <v>644</v>
      </c>
      <c r="C523" s="17" t="s">
        <v>83</v>
      </c>
      <c r="D523" s="32" t="s">
        <v>40</v>
      </c>
      <c r="E523" s="19">
        <v>4590.74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30">
        <f t="shared" si="14"/>
        <v>4590.74</v>
      </c>
      <c r="Q523" s="19">
        <v>607.78</v>
      </c>
      <c r="R523" s="30">
        <f t="shared" si="15"/>
        <v>3982.96</v>
      </c>
      <c r="S523" s="8"/>
      <c r="T523" s="8"/>
      <c r="U523" s="8"/>
      <c r="V523" s="8"/>
      <c r="W523" s="8"/>
      <c r="X523" s="8"/>
      <c r="Y523" s="8"/>
      <c r="Z523" s="8"/>
      <c r="AA523" s="8"/>
    </row>
    <row r="524" spans="1:27" s="16" customFormat="1" ht="15" customHeight="1">
      <c r="A524" s="32">
        <v>4731</v>
      </c>
      <c r="B524" s="17" t="s">
        <v>645</v>
      </c>
      <c r="C524" s="17" t="s">
        <v>93</v>
      </c>
      <c r="D524" s="32" t="s">
        <v>36</v>
      </c>
      <c r="E524" s="19">
        <v>6556.3</v>
      </c>
      <c r="F524" s="19">
        <v>0</v>
      </c>
      <c r="G524" s="19">
        <v>0</v>
      </c>
      <c r="H524" s="19">
        <v>0</v>
      </c>
      <c r="I524" s="19">
        <v>0</v>
      </c>
      <c r="J524" s="19">
        <v>0</v>
      </c>
      <c r="K524" s="19">
        <v>4391.82</v>
      </c>
      <c r="L524" s="19">
        <v>0</v>
      </c>
      <c r="M524" s="19">
        <v>0</v>
      </c>
      <c r="N524" s="19">
        <v>0</v>
      </c>
      <c r="O524" s="19">
        <v>0</v>
      </c>
      <c r="P524" s="30">
        <f t="shared" ref="P524:P586" si="16">SUM(E524:O524)</f>
        <v>10948.119999999999</v>
      </c>
      <c r="Q524" s="19">
        <v>3507.59</v>
      </c>
      <c r="R524" s="30">
        <f t="shared" ref="R524:R586" si="17">SUM(P524-Q524)</f>
        <v>7440.5299999999988</v>
      </c>
      <c r="S524" s="8"/>
      <c r="T524" s="8"/>
      <c r="U524" s="8"/>
      <c r="V524" s="8"/>
      <c r="W524" s="8"/>
      <c r="X524" s="8"/>
      <c r="Y524" s="8"/>
      <c r="Z524" s="8"/>
      <c r="AA524" s="8"/>
    </row>
    <row r="525" spans="1:27" s="16" customFormat="1" ht="15" customHeight="1">
      <c r="A525" s="32">
        <v>6290</v>
      </c>
      <c r="B525" s="17" t="s">
        <v>646</v>
      </c>
      <c r="C525" s="17" t="s">
        <v>141</v>
      </c>
      <c r="D525" s="32">
        <v>0</v>
      </c>
      <c r="E525" s="19">
        <v>26204.68</v>
      </c>
      <c r="F525" s="19">
        <v>0</v>
      </c>
      <c r="G525" s="19">
        <v>0</v>
      </c>
      <c r="H525" s="19">
        <v>0</v>
      </c>
      <c r="I525" s="19">
        <v>0</v>
      </c>
      <c r="J525" s="19">
        <v>0</v>
      </c>
      <c r="K525" s="19">
        <v>0</v>
      </c>
      <c r="L525" s="19">
        <v>0</v>
      </c>
      <c r="M525" s="19">
        <v>0</v>
      </c>
      <c r="N525" s="19">
        <v>0</v>
      </c>
      <c r="O525" s="19">
        <v>0</v>
      </c>
      <c r="P525" s="30">
        <f t="shared" si="16"/>
        <v>26204.68</v>
      </c>
      <c r="Q525" s="19">
        <v>6962.12</v>
      </c>
      <c r="R525" s="30">
        <f t="shared" si="17"/>
        <v>19242.560000000001</v>
      </c>
      <c r="S525" s="8"/>
      <c r="T525" s="8"/>
      <c r="U525" s="8"/>
      <c r="V525" s="8"/>
      <c r="W525" s="8"/>
      <c r="X525" s="8"/>
      <c r="Y525" s="8"/>
      <c r="Z525" s="8"/>
      <c r="AA525" s="8"/>
    </row>
    <row r="526" spans="1:27" s="16" customFormat="1" ht="15" customHeight="1">
      <c r="A526" s="32">
        <v>4529</v>
      </c>
      <c r="B526" s="17" t="s">
        <v>647</v>
      </c>
      <c r="C526" s="17" t="s">
        <v>93</v>
      </c>
      <c r="D526" s="32" t="s">
        <v>36</v>
      </c>
      <c r="E526" s="19">
        <v>6556.3</v>
      </c>
      <c r="F526" s="19">
        <v>0</v>
      </c>
      <c r="G526" s="19">
        <v>0</v>
      </c>
      <c r="H526" s="19">
        <v>0</v>
      </c>
      <c r="I526" s="19">
        <v>0</v>
      </c>
      <c r="J526" s="19">
        <v>0</v>
      </c>
      <c r="K526" s="19">
        <v>0</v>
      </c>
      <c r="L526" s="19">
        <v>0</v>
      </c>
      <c r="M526" s="19">
        <v>239.55</v>
      </c>
      <c r="N526" s="19">
        <v>0</v>
      </c>
      <c r="O526" s="19">
        <v>0</v>
      </c>
      <c r="P526" s="30">
        <f t="shared" si="16"/>
        <v>6795.85</v>
      </c>
      <c r="Q526" s="19">
        <v>2025.36</v>
      </c>
      <c r="R526" s="30">
        <f t="shared" si="17"/>
        <v>4770.4900000000007</v>
      </c>
      <c r="S526" s="8"/>
      <c r="T526" s="8"/>
      <c r="U526" s="8"/>
      <c r="V526" s="8"/>
      <c r="W526" s="8"/>
      <c r="X526" s="8"/>
      <c r="Y526" s="8"/>
      <c r="Z526" s="8"/>
      <c r="AA526" s="8"/>
    </row>
    <row r="527" spans="1:27" s="16" customFormat="1" ht="15" customHeight="1">
      <c r="A527" s="32">
        <v>5693</v>
      </c>
      <c r="B527" s="17" t="s">
        <v>648</v>
      </c>
      <c r="C527" s="17" t="s">
        <v>30</v>
      </c>
      <c r="D527" s="32">
        <v>0</v>
      </c>
      <c r="E527" s="19">
        <v>6099.75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0</v>
      </c>
      <c r="P527" s="30">
        <f t="shared" si="16"/>
        <v>6099.75</v>
      </c>
      <c r="Q527" s="19">
        <v>1285.3800000000001</v>
      </c>
      <c r="R527" s="30">
        <f t="shared" si="17"/>
        <v>4814.37</v>
      </c>
      <c r="S527" s="8"/>
      <c r="T527" s="8"/>
      <c r="U527" s="8"/>
      <c r="V527" s="8"/>
      <c r="W527" s="8"/>
      <c r="X527" s="8"/>
      <c r="Y527" s="8"/>
      <c r="Z527" s="8"/>
      <c r="AA527" s="8"/>
    </row>
    <row r="528" spans="1:27" s="16" customFormat="1" ht="15" customHeight="1">
      <c r="A528" s="32">
        <v>4513</v>
      </c>
      <c r="B528" s="17" t="s">
        <v>649</v>
      </c>
      <c r="C528" s="17" t="s">
        <v>83</v>
      </c>
      <c r="D528" s="32" t="s">
        <v>754</v>
      </c>
      <c r="E528" s="19">
        <v>4682.57</v>
      </c>
      <c r="F528" s="19">
        <v>0</v>
      </c>
      <c r="G528" s="19">
        <v>0</v>
      </c>
      <c r="H528" s="19">
        <v>0</v>
      </c>
      <c r="I528" s="19">
        <v>0</v>
      </c>
      <c r="J528" s="19">
        <v>0</v>
      </c>
      <c r="K528" s="19">
        <v>4879.7999999999993</v>
      </c>
      <c r="L528" s="19">
        <v>0</v>
      </c>
      <c r="M528" s="19">
        <v>0</v>
      </c>
      <c r="N528" s="19">
        <v>0</v>
      </c>
      <c r="O528" s="19">
        <v>0</v>
      </c>
      <c r="P528" s="30">
        <f t="shared" si="16"/>
        <v>9562.369999999999</v>
      </c>
      <c r="Q528" s="19">
        <v>2385.48</v>
      </c>
      <c r="R528" s="30">
        <f t="shared" si="17"/>
        <v>7176.8899999999994</v>
      </c>
      <c r="S528" s="8"/>
      <c r="T528" s="8"/>
      <c r="U528" s="8"/>
      <c r="V528" s="8"/>
      <c r="W528" s="8"/>
      <c r="X528" s="8"/>
      <c r="Y528" s="8"/>
      <c r="Z528" s="8"/>
      <c r="AA528" s="8"/>
    </row>
    <row r="529" spans="1:27" s="16" customFormat="1" ht="15" customHeight="1">
      <c r="A529" s="32">
        <v>6294</v>
      </c>
      <c r="B529" s="17" t="s">
        <v>650</v>
      </c>
      <c r="C529" s="17" t="s">
        <v>76</v>
      </c>
      <c r="D529" s="32">
        <v>0</v>
      </c>
      <c r="E529" s="19">
        <v>9759.6</v>
      </c>
      <c r="F529" s="19">
        <v>0</v>
      </c>
      <c r="G529" s="19">
        <v>0</v>
      </c>
      <c r="H529" s="19">
        <v>0</v>
      </c>
      <c r="I529" s="19">
        <v>0</v>
      </c>
      <c r="J529" s="19">
        <v>0</v>
      </c>
      <c r="K529" s="19">
        <v>0</v>
      </c>
      <c r="L529" s="19">
        <v>0</v>
      </c>
      <c r="M529" s="19">
        <v>0</v>
      </c>
      <c r="N529" s="19">
        <v>0</v>
      </c>
      <c r="O529" s="19">
        <v>0</v>
      </c>
      <c r="P529" s="30">
        <f t="shared" si="16"/>
        <v>9759.6</v>
      </c>
      <c r="Q529" s="19">
        <v>2283.31</v>
      </c>
      <c r="R529" s="30">
        <f t="shared" si="17"/>
        <v>7476.2900000000009</v>
      </c>
      <c r="S529" s="8"/>
      <c r="T529" s="8"/>
      <c r="U529" s="8"/>
      <c r="V529" s="8"/>
      <c r="W529" s="8"/>
      <c r="X529" s="8"/>
      <c r="Y529" s="8"/>
      <c r="Z529" s="8"/>
      <c r="AA529" s="8"/>
    </row>
    <row r="530" spans="1:27" s="16" customFormat="1" ht="15" customHeight="1">
      <c r="A530" s="32">
        <v>4619</v>
      </c>
      <c r="B530" s="17" t="s">
        <v>651</v>
      </c>
      <c r="C530" s="17" t="s">
        <v>142</v>
      </c>
      <c r="D530" s="32" t="s">
        <v>36</v>
      </c>
      <c r="E530" s="19">
        <v>2746.63</v>
      </c>
      <c r="F530" s="19">
        <v>0</v>
      </c>
      <c r="G530" s="19">
        <v>264</v>
      </c>
      <c r="H530" s="19">
        <v>0</v>
      </c>
      <c r="I530" s="19">
        <v>0</v>
      </c>
      <c r="J530" s="19">
        <v>91.55</v>
      </c>
      <c r="K530" s="19">
        <v>0</v>
      </c>
      <c r="L530" s="19">
        <v>0</v>
      </c>
      <c r="M530" s="19">
        <v>507.3</v>
      </c>
      <c r="N530" s="19">
        <v>0</v>
      </c>
      <c r="O530" s="19">
        <v>0</v>
      </c>
      <c r="P530" s="30">
        <f t="shared" si="16"/>
        <v>3609.4800000000005</v>
      </c>
      <c r="Q530" s="19">
        <v>333.94</v>
      </c>
      <c r="R530" s="30">
        <f t="shared" si="17"/>
        <v>3275.5400000000004</v>
      </c>
      <c r="S530" s="8"/>
      <c r="T530" s="8"/>
      <c r="U530" s="8"/>
      <c r="V530" s="8"/>
      <c r="W530" s="8"/>
      <c r="X530" s="8"/>
      <c r="Y530" s="8"/>
      <c r="Z530" s="8"/>
      <c r="AA530" s="8"/>
    </row>
    <row r="531" spans="1:27" s="16" customFormat="1" ht="15" customHeight="1">
      <c r="A531" s="32">
        <v>5833</v>
      </c>
      <c r="B531" s="17" t="s">
        <v>652</v>
      </c>
      <c r="C531" s="17" t="s">
        <v>83</v>
      </c>
      <c r="D531" s="32" t="s">
        <v>21</v>
      </c>
      <c r="E531" s="19">
        <v>4412.47</v>
      </c>
      <c r="F531" s="19">
        <v>0</v>
      </c>
      <c r="G531" s="19">
        <v>85.25</v>
      </c>
      <c r="H531" s="19">
        <v>0</v>
      </c>
      <c r="I531" s="19">
        <v>3144.5600000000004</v>
      </c>
      <c r="J531" s="19">
        <v>0</v>
      </c>
      <c r="K531" s="19">
        <v>0</v>
      </c>
      <c r="L531" s="19">
        <v>0</v>
      </c>
      <c r="M531" s="19">
        <v>123.82</v>
      </c>
      <c r="N531" s="19">
        <v>0</v>
      </c>
      <c r="O531" s="19">
        <v>0</v>
      </c>
      <c r="P531" s="30">
        <f t="shared" si="16"/>
        <v>7766.1</v>
      </c>
      <c r="Q531" s="19">
        <v>1857.46</v>
      </c>
      <c r="R531" s="30">
        <f t="shared" si="17"/>
        <v>5908.64</v>
      </c>
      <c r="S531" s="8"/>
      <c r="T531" s="8"/>
      <c r="U531" s="8"/>
      <c r="V531" s="8"/>
      <c r="W531" s="8"/>
      <c r="X531" s="8"/>
      <c r="Y531" s="8"/>
      <c r="Z531" s="8"/>
      <c r="AA531" s="8"/>
    </row>
    <row r="532" spans="1:27" s="16" customFormat="1" ht="15" customHeight="1">
      <c r="A532" s="32">
        <v>5720</v>
      </c>
      <c r="B532" s="17" t="s">
        <v>653</v>
      </c>
      <c r="C532" s="17" t="s">
        <v>37</v>
      </c>
      <c r="D532" s="32" t="s">
        <v>753</v>
      </c>
      <c r="E532" s="19">
        <v>2487.7199999999998</v>
      </c>
      <c r="F532" s="19">
        <v>0</v>
      </c>
      <c r="G532" s="19">
        <v>0</v>
      </c>
      <c r="H532" s="19">
        <v>0</v>
      </c>
      <c r="I532" s="19">
        <v>0</v>
      </c>
      <c r="J532" s="19">
        <v>0</v>
      </c>
      <c r="K532" s="19">
        <v>0</v>
      </c>
      <c r="L532" s="19">
        <v>0</v>
      </c>
      <c r="M532" s="19">
        <v>0</v>
      </c>
      <c r="N532" s="19">
        <v>0</v>
      </c>
      <c r="O532" s="19">
        <v>0</v>
      </c>
      <c r="P532" s="30">
        <f t="shared" si="16"/>
        <v>2487.7199999999998</v>
      </c>
      <c r="Q532" s="19">
        <v>599.61</v>
      </c>
      <c r="R532" s="30">
        <f t="shared" si="17"/>
        <v>1888.1099999999997</v>
      </c>
      <c r="S532" s="8"/>
      <c r="T532" s="8"/>
      <c r="U532" s="8"/>
      <c r="V532" s="8"/>
      <c r="W532" s="8"/>
      <c r="X532" s="8"/>
      <c r="Y532" s="8"/>
      <c r="Z532" s="8"/>
      <c r="AA532" s="8"/>
    </row>
    <row r="533" spans="1:27" s="16" customFormat="1" ht="15" customHeight="1">
      <c r="A533" s="32">
        <v>5468</v>
      </c>
      <c r="B533" s="17" t="s">
        <v>654</v>
      </c>
      <c r="C533" s="17" t="s">
        <v>83</v>
      </c>
      <c r="D533" s="32" t="s">
        <v>753</v>
      </c>
      <c r="E533" s="19">
        <v>4500.74</v>
      </c>
      <c r="F533" s="19">
        <v>0</v>
      </c>
      <c r="G533" s="19">
        <v>0</v>
      </c>
      <c r="H533" s="19">
        <v>0</v>
      </c>
      <c r="I533" s="19">
        <v>0</v>
      </c>
      <c r="J533" s="19">
        <v>0</v>
      </c>
      <c r="K533" s="19">
        <v>5855.76</v>
      </c>
      <c r="L533" s="19">
        <v>0</v>
      </c>
      <c r="M533" s="19">
        <v>75.94</v>
      </c>
      <c r="N533" s="19">
        <v>0</v>
      </c>
      <c r="O533" s="19">
        <v>7249.55</v>
      </c>
      <c r="P533" s="30">
        <f t="shared" si="16"/>
        <v>17681.990000000002</v>
      </c>
      <c r="Q533" s="19">
        <v>2603.87</v>
      </c>
      <c r="R533" s="30">
        <f t="shared" si="17"/>
        <v>15078.120000000003</v>
      </c>
      <c r="S533" s="8"/>
      <c r="T533" s="8"/>
      <c r="U533" s="8"/>
      <c r="V533" s="8"/>
      <c r="W533" s="8"/>
      <c r="X533" s="8"/>
      <c r="Y533" s="8"/>
      <c r="Z533" s="8"/>
      <c r="AA533" s="8"/>
    </row>
    <row r="534" spans="1:27" s="16" customFormat="1" ht="15" customHeight="1">
      <c r="A534" s="32">
        <v>431</v>
      </c>
      <c r="B534" s="17" t="s">
        <v>655</v>
      </c>
      <c r="C534" s="17" t="s">
        <v>101</v>
      </c>
      <c r="D534" s="32" t="s">
        <v>36</v>
      </c>
      <c r="E534" s="19">
        <v>1752.17</v>
      </c>
      <c r="F534" s="19">
        <v>841.21</v>
      </c>
      <c r="G534" s="19">
        <v>264</v>
      </c>
      <c r="H534" s="19">
        <v>0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0</v>
      </c>
      <c r="P534" s="30">
        <f t="shared" si="16"/>
        <v>2857.38</v>
      </c>
      <c r="Q534" s="19">
        <v>1040.8</v>
      </c>
      <c r="R534" s="30">
        <f t="shared" si="17"/>
        <v>1816.5800000000002</v>
      </c>
      <c r="S534" s="8"/>
      <c r="T534" s="8"/>
      <c r="U534" s="8"/>
      <c r="V534" s="8"/>
      <c r="W534" s="8"/>
      <c r="X534" s="8"/>
      <c r="Y534" s="8"/>
      <c r="Z534" s="8"/>
      <c r="AA534" s="8"/>
    </row>
    <row r="535" spans="1:27" s="16" customFormat="1" ht="15" customHeight="1">
      <c r="A535" s="32">
        <v>4659</v>
      </c>
      <c r="B535" s="17" t="s">
        <v>656</v>
      </c>
      <c r="C535" s="17" t="s">
        <v>96</v>
      </c>
      <c r="D535" s="32" t="s">
        <v>36</v>
      </c>
      <c r="E535" s="19">
        <v>2746.63</v>
      </c>
      <c r="F535" s="19">
        <v>0</v>
      </c>
      <c r="G535" s="19">
        <v>264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498.42</v>
      </c>
      <c r="N535" s="19">
        <v>0</v>
      </c>
      <c r="O535" s="19">
        <v>2107.44</v>
      </c>
      <c r="P535" s="30">
        <f t="shared" si="16"/>
        <v>5616.49</v>
      </c>
      <c r="Q535" s="19">
        <v>481.7</v>
      </c>
      <c r="R535" s="30">
        <f t="shared" si="17"/>
        <v>5134.79</v>
      </c>
      <c r="S535" s="8"/>
      <c r="T535" s="8"/>
      <c r="U535" s="8"/>
      <c r="V535" s="8"/>
      <c r="W535" s="8"/>
      <c r="X535" s="8"/>
      <c r="Y535" s="8"/>
      <c r="Z535" s="8"/>
      <c r="AA535" s="8"/>
    </row>
    <row r="536" spans="1:27" s="16" customFormat="1" ht="15" customHeight="1">
      <c r="A536" s="32">
        <v>191</v>
      </c>
      <c r="B536" s="17" t="s">
        <v>657</v>
      </c>
      <c r="C536" s="17" t="s">
        <v>90</v>
      </c>
      <c r="D536" s="32" t="s">
        <v>36</v>
      </c>
      <c r="E536" s="19">
        <v>4194.13</v>
      </c>
      <c r="F536" s="19">
        <v>802.06</v>
      </c>
      <c r="G536" s="19">
        <v>0</v>
      </c>
      <c r="H536" s="19">
        <v>0</v>
      </c>
      <c r="I536" s="19">
        <v>0</v>
      </c>
      <c r="J536" s="19">
        <v>0</v>
      </c>
      <c r="K536" s="19">
        <v>0</v>
      </c>
      <c r="L536" s="19">
        <v>0</v>
      </c>
      <c r="M536" s="19">
        <v>0</v>
      </c>
      <c r="N536" s="19">
        <v>0</v>
      </c>
      <c r="O536" s="19">
        <v>0</v>
      </c>
      <c r="P536" s="30">
        <f t="shared" si="16"/>
        <v>4996.1900000000005</v>
      </c>
      <c r="Q536" s="19">
        <v>884.57</v>
      </c>
      <c r="R536" s="30">
        <f t="shared" si="17"/>
        <v>4111.6200000000008</v>
      </c>
      <c r="S536" s="8"/>
      <c r="T536" s="8"/>
      <c r="U536" s="8"/>
      <c r="V536" s="8"/>
      <c r="W536" s="8"/>
      <c r="X536" s="8"/>
      <c r="Y536" s="8"/>
      <c r="Z536" s="8"/>
      <c r="AA536" s="8"/>
    </row>
    <row r="537" spans="1:27" s="16" customFormat="1" ht="15" customHeight="1">
      <c r="A537" s="32">
        <v>5670</v>
      </c>
      <c r="B537" s="17" t="s">
        <v>658</v>
      </c>
      <c r="C537" s="17" t="s">
        <v>83</v>
      </c>
      <c r="D537" s="32" t="s">
        <v>753</v>
      </c>
      <c r="E537" s="19">
        <v>4500.74</v>
      </c>
      <c r="F537" s="19">
        <v>0</v>
      </c>
      <c r="G537" s="19">
        <v>0</v>
      </c>
      <c r="H537" s="19">
        <v>0</v>
      </c>
      <c r="I537" s="19">
        <v>0</v>
      </c>
      <c r="J537" s="19">
        <v>0</v>
      </c>
      <c r="K537" s="19">
        <v>975.96</v>
      </c>
      <c r="L537" s="19">
        <v>0</v>
      </c>
      <c r="M537" s="19">
        <v>0</v>
      </c>
      <c r="N537" s="19">
        <v>0</v>
      </c>
      <c r="O537" s="19">
        <v>0</v>
      </c>
      <c r="P537" s="30">
        <f t="shared" si="16"/>
        <v>5476.7</v>
      </c>
      <c r="Q537" s="19">
        <v>1163.8</v>
      </c>
      <c r="R537" s="30">
        <f t="shared" si="17"/>
        <v>4312.8999999999996</v>
      </c>
      <c r="S537" s="8"/>
      <c r="T537" s="8"/>
      <c r="U537" s="8"/>
      <c r="V537" s="8"/>
      <c r="W537" s="8"/>
      <c r="X537" s="8"/>
      <c r="Y537" s="8"/>
      <c r="Z537" s="8"/>
      <c r="AA537" s="8"/>
    </row>
    <row r="538" spans="1:27" s="16" customFormat="1" ht="15" customHeight="1">
      <c r="A538" s="32">
        <v>5733</v>
      </c>
      <c r="B538" s="17" t="s">
        <v>659</v>
      </c>
      <c r="C538" s="17" t="s">
        <v>98</v>
      </c>
      <c r="D538" s="32" t="s">
        <v>753</v>
      </c>
      <c r="E538" s="19">
        <v>2172.84</v>
      </c>
      <c r="F538" s="19">
        <v>0</v>
      </c>
      <c r="G538" s="19">
        <v>264</v>
      </c>
      <c r="H538" s="19">
        <v>0</v>
      </c>
      <c r="I538" s="19">
        <v>0</v>
      </c>
      <c r="J538" s="19">
        <v>0</v>
      </c>
      <c r="K538" s="19">
        <v>0</v>
      </c>
      <c r="L538" s="19">
        <v>0</v>
      </c>
      <c r="M538" s="19">
        <v>0</v>
      </c>
      <c r="N538" s="19">
        <v>0</v>
      </c>
      <c r="O538" s="19">
        <v>0</v>
      </c>
      <c r="P538" s="30">
        <f t="shared" si="16"/>
        <v>2436.84</v>
      </c>
      <c r="Q538" s="19">
        <v>334.88</v>
      </c>
      <c r="R538" s="30">
        <f t="shared" si="17"/>
        <v>2101.96</v>
      </c>
      <c r="S538" s="8"/>
      <c r="T538" s="8"/>
      <c r="U538" s="8"/>
      <c r="V538" s="8"/>
      <c r="W538" s="8"/>
      <c r="X538" s="8"/>
      <c r="Y538" s="8"/>
      <c r="Z538" s="8"/>
      <c r="AA538" s="8"/>
    </row>
    <row r="539" spans="1:27" s="16" customFormat="1" ht="15" customHeight="1">
      <c r="A539" s="32">
        <v>4610</v>
      </c>
      <c r="B539" s="17" t="s">
        <v>660</v>
      </c>
      <c r="C539" s="17" t="s">
        <v>93</v>
      </c>
      <c r="D539" s="32" t="s">
        <v>36</v>
      </c>
      <c r="E539" s="19">
        <v>6556.3</v>
      </c>
      <c r="F539" s="19">
        <v>0</v>
      </c>
      <c r="G539" s="19">
        <v>0</v>
      </c>
      <c r="H539" s="19">
        <v>0</v>
      </c>
      <c r="I539" s="19">
        <v>0</v>
      </c>
      <c r="J539" s="19">
        <v>0</v>
      </c>
      <c r="K539" s="19">
        <v>694.52</v>
      </c>
      <c r="L539" s="19">
        <v>0</v>
      </c>
      <c r="M539" s="19">
        <v>0</v>
      </c>
      <c r="N539" s="19">
        <v>0</v>
      </c>
      <c r="O539" s="19">
        <v>0</v>
      </c>
      <c r="P539" s="30">
        <f t="shared" si="16"/>
        <v>7250.82</v>
      </c>
      <c r="Q539" s="19">
        <v>3242.63</v>
      </c>
      <c r="R539" s="30">
        <f t="shared" si="17"/>
        <v>4008.1899999999996</v>
      </c>
      <c r="S539" s="8"/>
      <c r="T539" s="8"/>
      <c r="U539" s="8"/>
      <c r="V539" s="8"/>
      <c r="W539" s="8"/>
      <c r="X539" s="8"/>
      <c r="Y539" s="8"/>
      <c r="Z539" s="8"/>
      <c r="AA539" s="8"/>
    </row>
    <row r="540" spans="1:27" s="16" customFormat="1" ht="15" customHeight="1">
      <c r="A540" s="32">
        <v>344</v>
      </c>
      <c r="B540" s="17" t="s">
        <v>661</v>
      </c>
      <c r="C540" s="17" t="s">
        <v>82</v>
      </c>
      <c r="D540" s="32" t="s">
        <v>36</v>
      </c>
      <c r="E540" s="19">
        <v>3202.55</v>
      </c>
      <c r="F540" s="19">
        <v>94.32</v>
      </c>
      <c r="G540" s="19">
        <v>780.73</v>
      </c>
      <c r="H540" s="19">
        <v>1326.77</v>
      </c>
      <c r="I540" s="19">
        <v>0</v>
      </c>
      <c r="J540" s="19">
        <v>124.25</v>
      </c>
      <c r="K540" s="19">
        <v>0</v>
      </c>
      <c r="L540" s="19">
        <v>0</v>
      </c>
      <c r="M540" s="19">
        <v>0</v>
      </c>
      <c r="N540" s="19">
        <v>0</v>
      </c>
      <c r="O540" s="19">
        <v>0</v>
      </c>
      <c r="P540" s="30">
        <f t="shared" si="16"/>
        <v>5528.6200000000008</v>
      </c>
      <c r="Q540" s="19">
        <v>2044.28</v>
      </c>
      <c r="R540" s="30">
        <f t="shared" si="17"/>
        <v>3484.3400000000011</v>
      </c>
      <c r="S540" s="8"/>
      <c r="T540" s="8"/>
      <c r="U540" s="8"/>
      <c r="V540" s="8"/>
      <c r="W540" s="8"/>
      <c r="X540" s="8"/>
      <c r="Y540" s="8"/>
      <c r="Z540" s="8"/>
      <c r="AA540" s="8"/>
    </row>
    <row r="541" spans="1:27" s="16" customFormat="1" ht="15" customHeight="1">
      <c r="A541" s="32">
        <v>4676</v>
      </c>
      <c r="B541" s="17" t="s">
        <v>662</v>
      </c>
      <c r="C541" s="17" t="s">
        <v>93</v>
      </c>
      <c r="D541" s="32" t="s">
        <v>36</v>
      </c>
      <c r="E541" s="19">
        <v>6556.3</v>
      </c>
      <c r="F541" s="19">
        <v>0</v>
      </c>
      <c r="G541" s="19">
        <v>0</v>
      </c>
      <c r="H541" s="19">
        <v>0</v>
      </c>
      <c r="I541" s="19">
        <v>0</v>
      </c>
      <c r="J541" s="19">
        <v>0</v>
      </c>
      <c r="K541" s="19">
        <v>1500</v>
      </c>
      <c r="L541" s="19">
        <v>0</v>
      </c>
      <c r="M541" s="19">
        <v>0</v>
      </c>
      <c r="N541" s="19">
        <v>0</v>
      </c>
      <c r="O541" s="19">
        <v>0</v>
      </c>
      <c r="P541" s="30">
        <f t="shared" si="16"/>
        <v>8056.3</v>
      </c>
      <c r="Q541" s="19">
        <v>3825.33</v>
      </c>
      <c r="R541" s="30">
        <f t="shared" si="17"/>
        <v>4230.97</v>
      </c>
      <c r="S541" s="8"/>
      <c r="T541" s="8"/>
      <c r="U541" s="8"/>
      <c r="V541" s="8"/>
      <c r="W541" s="8"/>
      <c r="X541" s="8"/>
      <c r="Y541" s="8"/>
      <c r="Z541" s="8"/>
      <c r="AA541" s="8"/>
    </row>
    <row r="542" spans="1:27" s="16" customFormat="1" ht="15" customHeight="1">
      <c r="A542" s="32">
        <v>5809</v>
      </c>
      <c r="B542" s="17" t="s">
        <v>663</v>
      </c>
      <c r="C542" s="17" t="s">
        <v>77</v>
      </c>
      <c r="D542" s="32">
        <v>0</v>
      </c>
      <c r="E542" s="19">
        <v>2927.88</v>
      </c>
      <c r="F542" s="19">
        <v>0</v>
      </c>
      <c r="G542" s="19">
        <v>0</v>
      </c>
      <c r="H542" s="19">
        <v>0</v>
      </c>
      <c r="I542" s="19">
        <v>0</v>
      </c>
      <c r="J542" s="19">
        <v>0</v>
      </c>
      <c r="K542" s="19">
        <v>0</v>
      </c>
      <c r="L542" s="19">
        <v>0</v>
      </c>
      <c r="M542" s="19">
        <v>0</v>
      </c>
      <c r="N542" s="19">
        <v>0</v>
      </c>
      <c r="O542" s="19">
        <v>0</v>
      </c>
      <c r="P542" s="30">
        <f t="shared" si="16"/>
        <v>2927.88</v>
      </c>
      <c r="Q542" s="19">
        <v>296.51</v>
      </c>
      <c r="R542" s="30">
        <f t="shared" si="17"/>
        <v>2631.37</v>
      </c>
      <c r="S542" s="8"/>
      <c r="T542" s="8"/>
      <c r="U542" s="8"/>
      <c r="V542" s="8"/>
      <c r="W542" s="8"/>
      <c r="X542" s="8"/>
      <c r="Y542" s="8"/>
      <c r="Z542" s="8"/>
      <c r="AA542" s="8"/>
    </row>
    <row r="543" spans="1:27" s="16" customFormat="1" ht="15" customHeight="1">
      <c r="A543" s="32">
        <v>5865</v>
      </c>
      <c r="B543" s="17" t="s">
        <v>664</v>
      </c>
      <c r="C543" s="17" t="s">
        <v>35</v>
      </c>
      <c r="D543" s="32" t="s">
        <v>21</v>
      </c>
      <c r="E543" s="19">
        <v>2438.92</v>
      </c>
      <c r="F543" s="19">
        <v>0</v>
      </c>
      <c r="G543" s="19">
        <v>731.68</v>
      </c>
      <c r="H543" s="19">
        <v>2113.7400000000002</v>
      </c>
      <c r="I543" s="19">
        <v>624.91999999999996</v>
      </c>
      <c r="J543" s="19">
        <v>0</v>
      </c>
      <c r="K543" s="19">
        <v>0</v>
      </c>
      <c r="L543" s="19">
        <v>0</v>
      </c>
      <c r="M543" s="19">
        <v>135.81</v>
      </c>
      <c r="N543" s="19">
        <v>0</v>
      </c>
      <c r="O543" s="19">
        <v>0</v>
      </c>
      <c r="P543" s="30">
        <f t="shared" si="16"/>
        <v>6045.0700000000006</v>
      </c>
      <c r="Q543" s="19">
        <v>865.47</v>
      </c>
      <c r="R543" s="30">
        <f t="shared" si="17"/>
        <v>5179.6000000000004</v>
      </c>
      <c r="S543" s="8"/>
      <c r="T543" s="8"/>
      <c r="U543" s="8"/>
      <c r="V543" s="8"/>
      <c r="W543" s="8"/>
      <c r="X543" s="8"/>
      <c r="Y543" s="8"/>
      <c r="Z543" s="8"/>
      <c r="AA543" s="8"/>
    </row>
    <row r="544" spans="1:27" s="16" customFormat="1" ht="15" customHeight="1">
      <c r="A544" s="32">
        <v>6369</v>
      </c>
      <c r="B544" s="17" t="s">
        <v>665</v>
      </c>
      <c r="C544" s="17" t="s">
        <v>74</v>
      </c>
      <c r="D544" s="32" t="s">
        <v>21</v>
      </c>
      <c r="E544" s="19">
        <v>1855.72</v>
      </c>
      <c r="F544" s="19">
        <v>0</v>
      </c>
      <c r="G544" s="19">
        <v>0</v>
      </c>
      <c r="H544" s="19">
        <v>0</v>
      </c>
      <c r="I544" s="19">
        <v>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30">
        <f t="shared" si="16"/>
        <v>1855.72</v>
      </c>
      <c r="Q544" s="19">
        <v>311.55</v>
      </c>
      <c r="R544" s="30">
        <f t="shared" si="17"/>
        <v>1544.17</v>
      </c>
      <c r="S544" s="8"/>
      <c r="T544" s="8"/>
      <c r="U544" s="8"/>
      <c r="V544" s="8"/>
      <c r="W544" s="8"/>
      <c r="X544" s="8"/>
      <c r="Y544" s="8"/>
      <c r="Z544" s="8"/>
      <c r="AA544" s="8"/>
    </row>
    <row r="545" spans="1:27" s="16" customFormat="1" ht="15" customHeight="1">
      <c r="A545" s="32">
        <v>5680</v>
      </c>
      <c r="B545" s="17" t="s">
        <v>666</v>
      </c>
      <c r="C545" s="17" t="s">
        <v>74</v>
      </c>
      <c r="D545" s="32" t="s">
        <v>753</v>
      </c>
      <c r="E545" s="19">
        <v>1892.83</v>
      </c>
      <c r="F545" s="19">
        <v>0</v>
      </c>
      <c r="G545" s="19">
        <v>0</v>
      </c>
      <c r="H545" s="19">
        <v>0</v>
      </c>
      <c r="I545" s="19">
        <v>0</v>
      </c>
      <c r="J545" s="19">
        <v>0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30">
        <f t="shared" si="16"/>
        <v>1892.83</v>
      </c>
      <c r="Q545" s="19">
        <v>155.55000000000001</v>
      </c>
      <c r="R545" s="30">
        <f t="shared" si="17"/>
        <v>1737.28</v>
      </c>
      <c r="S545" s="8"/>
      <c r="T545" s="8"/>
      <c r="U545" s="8"/>
      <c r="V545" s="8"/>
      <c r="W545" s="8"/>
      <c r="X545" s="8"/>
      <c r="Y545" s="8"/>
      <c r="Z545" s="8"/>
      <c r="AA545" s="8"/>
    </row>
    <row r="546" spans="1:27" s="16" customFormat="1" ht="15" customHeight="1">
      <c r="A546" s="32">
        <v>400</v>
      </c>
      <c r="B546" s="17" t="s">
        <v>667</v>
      </c>
      <c r="C546" s="17" t="s">
        <v>42</v>
      </c>
      <c r="D546" s="32" t="s">
        <v>36</v>
      </c>
      <c r="E546" s="19">
        <v>1752.17</v>
      </c>
      <c r="F546" s="19">
        <v>1264.28</v>
      </c>
      <c r="G546" s="19">
        <v>0</v>
      </c>
      <c r="H546" s="19">
        <v>0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30">
        <f t="shared" si="16"/>
        <v>3016.45</v>
      </c>
      <c r="Q546" s="19">
        <v>495.47</v>
      </c>
      <c r="R546" s="30">
        <f t="shared" si="17"/>
        <v>2520.9799999999996</v>
      </c>
      <c r="S546" s="8"/>
      <c r="T546" s="8"/>
      <c r="U546" s="8"/>
      <c r="V546" s="8"/>
      <c r="W546" s="8"/>
      <c r="X546" s="8"/>
      <c r="Y546" s="8"/>
      <c r="Z546" s="8"/>
      <c r="AA546" s="8"/>
    </row>
    <row r="547" spans="1:27" s="16" customFormat="1" ht="15" customHeight="1">
      <c r="A547" s="32">
        <v>5834</v>
      </c>
      <c r="B547" s="17" t="s">
        <v>668</v>
      </c>
      <c r="C547" s="17" t="s">
        <v>102</v>
      </c>
      <c r="D547" s="32" t="s">
        <v>753</v>
      </c>
      <c r="E547" s="19">
        <v>4500.74</v>
      </c>
      <c r="F547" s="19">
        <v>0</v>
      </c>
      <c r="G547" s="19">
        <v>0</v>
      </c>
      <c r="H547" s="19">
        <v>0</v>
      </c>
      <c r="I547" s="19">
        <v>721.02</v>
      </c>
      <c r="J547" s="19">
        <v>0</v>
      </c>
      <c r="K547" s="19">
        <v>0</v>
      </c>
      <c r="L547" s="19">
        <v>0</v>
      </c>
      <c r="M547" s="19">
        <v>656.52</v>
      </c>
      <c r="N547" s="19">
        <v>0</v>
      </c>
      <c r="O547" s="19">
        <v>0</v>
      </c>
      <c r="P547" s="30">
        <f t="shared" si="16"/>
        <v>5878.2800000000007</v>
      </c>
      <c r="Q547" s="19">
        <v>959.81</v>
      </c>
      <c r="R547" s="30">
        <f t="shared" si="17"/>
        <v>4918.4700000000012</v>
      </c>
      <c r="S547" s="8"/>
      <c r="T547" s="8"/>
      <c r="U547" s="8"/>
      <c r="V547" s="8"/>
      <c r="W547" s="8"/>
      <c r="X547" s="8"/>
      <c r="Y547" s="8"/>
      <c r="Z547" s="8"/>
      <c r="AA547" s="8"/>
    </row>
    <row r="548" spans="1:27" s="16" customFormat="1" ht="15" customHeight="1">
      <c r="A548" s="32">
        <v>5924</v>
      </c>
      <c r="B548" s="17" t="s">
        <v>669</v>
      </c>
      <c r="C548" s="17" t="s">
        <v>37</v>
      </c>
      <c r="D548" s="32" t="s">
        <v>21</v>
      </c>
      <c r="E548" s="19">
        <v>2438.92</v>
      </c>
      <c r="F548" s="19">
        <v>0</v>
      </c>
      <c r="G548" s="19">
        <v>0</v>
      </c>
      <c r="H548" s="19">
        <v>0</v>
      </c>
      <c r="I548" s="19">
        <v>0</v>
      </c>
      <c r="J548" s="19">
        <v>0</v>
      </c>
      <c r="K548" s="19">
        <v>0</v>
      </c>
      <c r="L548" s="19">
        <v>0</v>
      </c>
      <c r="M548" s="19">
        <v>0</v>
      </c>
      <c r="N548" s="19">
        <v>0</v>
      </c>
      <c r="O548" s="19">
        <v>0</v>
      </c>
      <c r="P548" s="30">
        <f t="shared" si="16"/>
        <v>2438.92</v>
      </c>
      <c r="Q548" s="19">
        <v>538.05999999999995</v>
      </c>
      <c r="R548" s="30">
        <f t="shared" si="17"/>
        <v>1900.8600000000001</v>
      </c>
      <c r="S548" s="8"/>
      <c r="T548" s="8"/>
      <c r="U548" s="8"/>
      <c r="V548" s="8"/>
      <c r="W548" s="8"/>
      <c r="X548" s="8"/>
      <c r="Y548" s="8"/>
      <c r="Z548" s="8"/>
      <c r="AA548" s="8"/>
    </row>
    <row r="549" spans="1:27" s="16" customFormat="1" ht="15" customHeight="1">
      <c r="A549" s="32">
        <v>6217</v>
      </c>
      <c r="B549" s="17" t="s">
        <v>670</v>
      </c>
      <c r="C549" s="17" t="s">
        <v>42</v>
      </c>
      <c r="D549" s="32" t="s">
        <v>21</v>
      </c>
      <c r="E549" s="19">
        <v>1555.89</v>
      </c>
      <c r="F549" s="19">
        <v>0</v>
      </c>
      <c r="G549" s="19">
        <v>0</v>
      </c>
      <c r="H549" s="19">
        <v>0</v>
      </c>
      <c r="I549" s="19">
        <v>0</v>
      </c>
      <c r="J549" s="19">
        <v>0</v>
      </c>
      <c r="K549" s="19">
        <v>0</v>
      </c>
      <c r="L549" s="19">
        <v>0</v>
      </c>
      <c r="M549" s="19">
        <v>0</v>
      </c>
      <c r="N549" s="19">
        <v>0</v>
      </c>
      <c r="O549" s="19">
        <v>0</v>
      </c>
      <c r="P549" s="30">
        <f t="shared" si="16"/>
        <v>1555.89</v>
      </c>
      <c r="Q549" s="19">
        <v>218.58</v>
      </c>
      <c r="R549" s="30">
        <f t="shared" si="17"/>
        <v>1337.3100000000002</v>
      </c>
      <c r="S549" s="8"/>
      <c r="T549" s="8"/>
      <c r="U549" s="8"/>
      <c r="V549" s="8"/>
      <c r="W549" s="8"/>
      <c r="X549" s="8"/>
      <c r="Y549" s="8"/>
      <c r="Z549" s="8"/>
      <c r="AA549" s="8"/>
    </row>
    <row r="550" spans="1:27" s="16" customFormat="1" ht="15" customHeight="1">
      <c r="A550" s="32">
        <v>6132</v>
      </c>
      <c r="B550" s="17" t="s">
        <v>671</v>
      </c>
      <c r="C550" s="17" t="s">
        <v>37</v>
      </c>
      <c r="D550" s="32" t="s">
        <v>21</v>
      </c>
      <c r="E550" s="19">
        <v>2438.92</v>
      </c>
      <c r="F550" s="19">
        <v>0</v>
      </c>
      <c r="G550" s="19">
        <v>0</v>
      </c>
      <c r="H550" s="19">
        <v>0</v>
      </c>
      <c r="I550" s="19">
        <v>0</v>
      </c>
      <c r="J550" s="19">
        <v>0</v>
      </c>
      <c r="K550" s="19">
        <v>0</v>
      </c>
      <c r="L550" s="19">
        <v>0</v>
      </c>
      <c r="M550" s="19">
        <v>0</v>
      </c>
      <c r="N550" s="19">
        <v>0</v>
      </c>
      <c r="O550" s="19">
        <v>0</v>
      </c>
      <c r="P550" s="30">
        <f t="shared" si="16"/>
        <v>2438.92</v>
      </c>
      <c r="Q550" s="19">
        <v>214.24</v>
      </c>
      <c r="R550" s="30">
        <f t="shared" si="17"/>
        <v>2224.6800000000003</v>
      </c>
      <c r="S550" s="8"/>
      <c r="T550" s="8"/>
      <c r="U550" s="8"/>
      <c r="V550" s="8"/>
      <c r="W550" s="8"/>
      <c r="X550" s="8"/>
      <c r="Y550" s="8"/>
      <c r="Z550" s="8"/>
      <c r="AA550" s="8"/>
    </row>
    <row r="551" spans="1:27" s="16" customFormat="1" ht="15" customHeight="1">
      <c r="A551" s="32">
        <v>4655</v>
      </c>
      <c r="B551" s="17" t="s">
        <v>672</v>
      </c>
      <c r="C551" s="17" t="s">
        <v>120</v>
      </c>
      <c r="D551" s="32" t="s">
        <v>36</v>
      </c>
      <c r="E551" s="19">
        <v>6556.3</v>
      </c>
      <c r="F551" s="19">
        <v>0</v>
      </c>
      <c r="G551" s="19">
        <v>0</v>
      </c>
      <c r="H551" s="19">
        <v>0</v>
      </c>
      <c r="I551" s="19">
        <v>0</v>
      </c>
      <c r="J551" s="19">
        <v>0</v>
      </c>
      <c r="K551" s="19">
        <v>0</v>
      </c>
      <c r="L551" s="19">
        <v>0</v>
      </c>
      <c r="M551" s="19">
        <v>332.27</v>
      </c>
      <c r="N551" s="19">
        <v>0</v>
      </c>
      <c r="O551" s="19">
        <v>4589.41</v>
      </c>
      <c r="P551" s="30">
        <f t="shared" si="16"/>
        <v>11477.98</v>
      </c>
      <c r="Q551" s="19">
        <v>1457.27</v>
      </c>
      <c r="R551" s="30">
        <f t="shared" si="17"/>
        <v>10020.709999999999</v>
      </c>
      <c r="S551" s="8"/>
      <c r="T551" s="8"/>
      <c r="U551" s="8"/>
      <c r="V551" s="8"/>
      <c r="W551" s="8"/>
      <c r="X551" s="8"/>
      <c r="Y551" s="8"/>
      <c r="Z551" s="8"/>
      <c r="AA551" s="8"/>
    </row>
    <row r="552" spans="1:27" s="16" customFormat="1" ht="15" customHeight="1">
      <c r="A552" s="32">
        <v>5916</v>
      </c>
      <c r="B552" s="17" t="s">
        <v>673</v>
      </c>
      <c r="C552" s="17" t="s">
        <v>37</v>
      </c>
      <c r="D552" s="32" t="s">
        <v>21</v>
      </c>
      <c r="E552" s="19">
        <v>2438.92</v>
      </c>
      <c r="F552" s="19">
        <v>0</v>
      </c>
      <c r="G552" s="19">
        <v>0</v>
      </c>
      <c r="H552" s="19">
        <v>0</v>
      </c>
      <c r="I552" s="19">
        <v>0</v>
      </c>
      <c r="J552" s="19">
        <v>0</v>
      </c>
      <c r="K552" s="19">
        <v>0</v>
      </c>
      <c r="L552" s="19">
        <v>0</v>
      </c>
      <c r="M552" s="19">
        <v>0</v>
      </c>
      <c r="N552" s="19">
        <v>0</v>
      </c>
      <c r="O552" s="19">
        <v>1707.24</v>
      </c>
      <c r="P552" s="30">
        <f t="shared" si="16"/>
        <v>4146.16</v>
      </c>
      <c r="Q552" s="19">
        <v>323.92</v>
      </c>
      <c r="R552" s="30">
        <f t="shared" si="17"/>
        <v>3822.24</v>
      </c>
      <c r="S552" s="8"/>
      <c r="T552" s="8"/>
      <c r="U552" s="8"/>
      <c r="V552" s="8"/>
      <c r="W552" s="8"/>
      <c r="X552" s="8"/>
      <c r="Y552" s="8"/>
      <c r="Z552" s="8"/>
      <c r="AA552" s="8"/>
    </row>
    <row r="553" spans="1:27" s="16" customFormat="1" ht="15" customHeight="1">
      <c r="A553" s="32">
        <v>5006</v>
      </c>
      <c r="B553" s="17" t="s">
        <v>674</v>
      </c>
      <c r="C553" s="17" t="s">
        <v>24</v>
      </c>
      <c r="D553" s="32" t="s">
        <v>36</v>
      </c>
      <c r="E553" s="19">
        <v>4969.16</v>
      </c>
      <c r="F553" s="19">
        <v>0</v>
      </c>
      <c r="G553" s="19">
        <v>0</v>
      </c>
      <c r="H553" s="19">
        <v>0</v>
      </c>
      <c r="I553" s="19">
        <v>0</v>
      </c>
      <c r="J553" s="19">
        <v>0</v>
      </c>
      <c r="K553" s="19">
        <v>4391.82</v>
      </c>
      <c r="L553" s="19">
        <v>0</v>
      </c>
      <c r="M553" s="19">
        <v>145.36000000000001</v>
      </c>
      <c r="N553" s="19">
        <v>0</v>
      </c>
      <c r="O553" s="19">
        <v>0</v>
      </c>
      <c r="P553" s="30">
        <f t="shared" si="16"/>
        <v>9506.34</v>
      </c>
      <c r="Q553" s="19">
        <v>3919.1</v>
      </c>
      <c r="R553" s="30">
        <f t="shared" si="17"/>
        <v>5587.24</v>
      </c>
      <c r="S553" s="8"/>
      <c r="T553" s="8"/>
      <c r="U553" s="8"/>
      <c r="V553" s="8"/>
      <c r="W553" s="8"/>
      <c r="X553" s="8"/>
      <c r="Y553" s="8"/>
      <c r="Z553" s="8"/>
      <c r="AA553" s="8"/>
    </row>
    <row r="554" spans="1:27" s="16" customFormat="1" ht="15" customHeight="1">
      <c r="A554" s="32">
        <v>5917</v>
      </c>
      <c r="B554" s="17" t="s">
        <v>675</v>
      </c>
      <c r="C554" s="17" t="s">
        <v>37</v>
      </c>
      <c r="D554" s="32" t="s">
        <v>21</v>
      </c>
      <c r="E554" s="19">
        <v>2438.92</v>
      </c>
      <c r="F554" s="19">
        <v>0</v>
      </c>
      <c r="G554" s="19">
        <v>0</v>
      </c>
      <c r="H554" s="19">
        <v>0</v>
      </c>
      <c r="I554" s="19">
        <v>0</v>
      </c>
      <c r="J554" s="19">
        <v>0</v>
      </c>
      <c r="K554" s="19">
        <v>0</v>
      </c>
      <c r="L554" s="19">
        <v>0</v>
      </c>
      <c r="M554" s="19">
        <v>222.11</v>
      </c>
      <c r="N554" s="19">
        <v>0</v>
      </c>
      <c r="O554" s="19">
        <v>0</v>
      </c>
      <c r="P554" s="30">
        <f t="shared" si="16"/>
        <v>2661.03</v>
      </c>
      <c r="Q554" s="19">
        <v>268.24</v>
      </c>
      <c r="R554" s="30">
        <f t="shared" si="17"/>
        <v>2392.79</v>
      </c>
      <c r="S554" s="8"/>
      <c r="T554" s="8"/>
      <c r="U554" s="8"/>
      <c r="V554" s="8"/>
      <c r="W554" s="8"/>
      <c r="X554" s="8"/>
      <c r="Y554" s="8"/>
      <c r="Z554" s="8"/>
      <c r="AA554" s="8"/>
    </row>
    <row r="555" spans="1:27" s="16" customFormat="1" ht="15" customHeight="1">
      <c r="A555" s="32">
        <v>5653</v>
      </c>
      <c r="B555" s="17" t="s">
        <v>676</v>
      </c>
      <c r="C555" s="17" t="s">
        <v>24</v>
      </c>
      <c r="D555" s="32" t="s">
        <v>21</v>
      </c>
      <c r="E555" s="19">
        <v>4412.47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0</v>
      </c>
      <c r="N555" s="19">
        <v>0</v>
      </c>
      <c r="O555" s="19">
        <v>0</v>
      </c>
      <c r="P555" s="30">
        <f t="shared" si="16"/>
        <v>4412.47</v>
      </c>
      <c r="Q555" s="19">
        <v>875.3</v>
      </c>
      <c r="R555" s="30">
        <f t="shared" si="17"/>
        <v>3537.17</v>
      </c>
      <c r="S555" s="8"/>
      <c r="T555" s="8"/>
      <c r="U555" s="8"/>
      <c r="V555" s="8"/>
      <c r="W555" s="8"/>
      <c r="X555" s="8"/>
      <c r="Y555" s="8"/>
      <c r="Z555" s="8"/>
      <c r="AA555" s="8"/>
    </row>
    <row r="556" spans="1:27" s="16" customFormat="1" ht="15" customHeight="1">
      <c r="A556" s="32">
        <v>4294</v>
      </c>
      <c r="B556" s="17" t="s">
        <v>677</v>
      </c>
      <c r="C556" s="17" t="s">
        <v>37</v>
      </c>
      <c r="D556" s="32" t="s">
        <v>36</v>
      </c>
      <c r="E556" s="19">
        <v>2746.63</v>
      </c>
      <c r="F556" s="19">
        <v>0</v>
      </c>
      <c r="G556" s="19">
        <v>0</v>
      </c>
      <c r="H556" s="19">
        <v>0</v>
      </c>
      <c r="I556" s="19">
        <v>0</v>
      </c>
      <c r="J556" s="19">
        <v>0</v>
      </c>
      <c r="K556" s="19">
        <v>0</v>
      </c>
      <c r="L556" s="19">
        <v>0</v>
      </c>
      <c r="M556" s="19">
        <v>0</v>
      </c>
      <c r="N556" s="19">
        <v>0</v>
      </c>
      <c r="O556" s="19">
        <v>0</v>
      </c>
      <c r="P556" s="30">
        <f t="shared" si="16"/>
        <v>2746.63</v>
      </c>
      <c r="Q556" s="19">
        <v>537.98</v>
      </c>
      <c r="R556" s="30">
        <f t="shared" si="17"/>
        <v>2208.65</v>
      </c>
      <c r="S556" s="8"/>
      <c r="T556" s="8"/>
      <c r="U556" s="8"/>
      <c r="V556" s="8"/>
      <c r="W556" s="8"/>
      <c r="X556" s="8"/>
      <c r="Y556" s="8"/>
      <c r="Z556" s="8"/>
      <c r="AA556" s="8"/>
    </row>
    <row r="557" spans="1:27" s="16" customFormat="1" ht="15" customHeight="1">
      <c r="A557" s="32">
        <v>5781</v>
      </c>
      <c r="B557" s="17" t="s">
        <v>678</v>
      </c>
      <c r="C557" s="17" t="s">
        <v>37</v>
      </c>
      <c r="D557" s="32" t="s">
        <v>753</v>
      </c>
      <c r="E557" s="19">
        <v>2487.7199999999998</v>
      </c>
      <c r="F557" s="19">
        <v>0</v>
      </c>
      <c r="G557" s="19">
        <v>0</v>
      </c>
      <c r="H557" s="19">
        <v>0</v>
      </c>
      <c r="I557" s="19">
        <v>0</v>
      </c>
      <c r="J557" s="19">
        <v>0</v>
      </c>
      <c r="K557" s="19">
        <v>0</v>
      </c>
      <c r="L557" s="19">
        <v>0</v>
      </c>
      <c r="M557" s="19">
        <v>0</v>
      </c>
      <c r="N557" s="19">
        <v>0</v>
      </c>
      <c r="O557" s="19">
        <v>0</v>
      </c>
      <c r="P557" s="30">
        <f t="shared" si="16"/>
        <v>2487.7199999999998</v>
      </c>
      <c r="Q557" s="19">
        <v>221.96</v>
      </c>
      <c r="R557" s="30">
        <f t="shared" si="17"/>
        <v>2265.7599999999998</v>
      </c>
      <c r="S557" s="8"/>
      <c r="T557" s="8"/>
      <c r="U557" s="8"/>
      <c r="V557" s="8"/>
      <c r="W557" s="8"/>
      <c r="X557" s="8"/>
      <c r="Y557" s="8"/>
      <c r="Z557" s="8"/>
      <c r="AA557" s="8"/>
    </row>
    <row r="558" spans="1:27" s="16" customFormat="1" ht="15" customHeight="1">
      <c r="A558" s="32">
        <v>5922</v>
      </c>
      <c r="B558" s="17" t="s">
        <v>679</v>
      </c>
      <c r="C558" s="17" t="s">
        <v>24</v>
      </c>
      <c r="D558" s="32" t="s">
        <v>21</v>
      </c>
      <c r="E558" s="19">
        <v>4412.47</v>
      </c>
      <c r="F558" s="19">
        <v>0</v>
      </c>
      <c r="G558" s="19">
        <v>0</v>
      </c>
      <c r="H558" s="19">
        <v>0</v>
      </c>
      <c r="I558" s="19">
        <v>0</v>
      </c>
      <c r="J558" s="19">
        <v>0</v>
      </c>
      <c r="K558" s="19">
        <v>0</v>
      </c>
      <c r="L558" s="19">
        <v>0</v>
      </c>
      <c r="M558" s="19">
        <v>0</v>
      </c>
      <c r="N558" s="19">
        <v>0</v>
      </c>
      <c r="O558" s="19">
        <v>0</v>
      </c>
      <c r="P558" s="30">
        <f t="shared" si="16"/>
        <v>4412.47</v>
      </c>
      <c r="Q558" s="19">
        <v>972.12</v>
      </c>
      <c r="R558" s="30">
        <f t="shared" si="17"/>
        <v>3440.3500000000004</v>
      </c>
      <c r="S558" s="8"/>
      <c r="T558" s="8"/>
      <c r="U558" s="8"/>
      <c r="V558" s="8"/>
      <c r="W558" s="8"/>
      <c r="X558" s="8"/>
      <c r="Y558" s="8"/>
      <c r="Z558" s="8"/>
      <c r="AA558" s="8"/>
    </row>
    <row r="559" spans="1:27" s="16" customFormat="1" ht="15" customHeight="1">
      <c r="A559" s="32">
        <v>6309</v>
      </c>
      <c r="B559" s="17" t="s">
        <v>145</v>
      </c>
      <c r="C559" s="17" t="s">
        <v>20</v>
      </c>
      <c r="D559" s="32">
        <v>0</v>
      </c>
      <c r="E559" s="19">
        <v>905.4</v>
      </c>
      <c r="F559" s="19">
        <v>0</v>
      </c>
      <c r="G559" s="19">
        <v>0</v>
      </c>
      <c r="H559" s="19">
        <v>0</v>
      </c>
      <c r="I559" s="19">
        <v>0</v>
      </c>
      <c r="J559" s="19">
        <v>0</v>
      </c>
      <c r="K559" s="19">
        <v>0</v>
      </c>
      <c r="L559" s="19">
        <v>94.6</v>
      </c>
      <c r="M559" s="19">
        <v>0</v>
      </c>
      <c r="N559" s="19">
        <v>0</v>
      </c>
      <c r="O559" s="19">
        <v>0</v>
      </c>
      <c r="P559" s="30">
        <f t="shared" si="16"/>
        <v>1000</v>
      </c>
      <c r="Q559" s="19">
        <v>0</v>
      </c>
      <c r="R559" s="30">
        <f t="shared" si="17"/>
        <v>1000</v>
      </c>
      <c r="S559" s="8"/>
      <c r="T559" s="8"/>
      <c r="U559" s="8"/>
      <c r="V559" s="8"/>
      <c r="W559" s="8"/>
      <c r="X559" s="8"/>
      <c r="Y559" s="8"/>
      <c r="Z559" s="8"/>
      <c r="AA559" s="8"/>
    </row>
    <row r="560" spans="1:27" s="16" customFormat="1" ht="15" customHeight="1">
      <c r="A560" s="32">
        <v>316</v>
      </c>
      <c r="B560" s="17" t="s">
        <v>680</v>
      </c>
      <c r="C560" s="17" t="s">
        <v>136</v>
      </c>
      <c r="D560" s="32" t="s">
        <v>36</v>
      </c>
      <c r="E560" s="19">
        <v>3202.55</v>
      </c>
      <c r="F560" s="19">
        <v>1073.04</v>
      </c>
      <c r="G560" s="19">
        <v>264</v>
      </c>
      <c r="H560" s="19">
        <v>0</v>
      </c>
      <c r="I560" s="19">
        <v>0</v>
      </c>
      <c r="J560" s="19">
        <v>0</v>
      </c>
      <c r="K560" s="19">
        <v>0</v>
      </c>
      <c r="L560" s="19">
        <v>0</v>
      </c>
      <c r="M560" s="19">
        <v>359.32</v>
      </c>
      <c r="N560" s="19">
        <v>0</v>
      </c>
      <c r="O560" s="19">
        <v>0</v>
      </c>
      <c r="P560" s="30">
        <f t="shared" si="16"/>
        <v>4898.91</v>
      </c>
      <c r="Q560" s="19">
        <v>689.64</v>
      </c>
      <c r="R560" s="30">
        <f t="shared" si="17"/>
        <v>4209.2699999999995</v>
      </c>
      <c r="S560" s="8"/>
      <c r="T560" s="8"/>
      <c r="U560" s="8"/>
      <c r="V560" s="8"/>
      <c r="W560" s="8"/>
      <c r="X560" s="8"/>
      <c r="Y560" s="8"/>
      <c r="Z560" s="8"/>
      <c r="AA560" s="8"/>
    </row>
    <row r="561" spans="1:27" s="16" customFormat="1" ht="15" customHeight="1">
      <c r="A561" s="32">
        <v>4721</v>
      </c>
      <c r="B561" s="17" t="s">
        <v>66</v>
      </c>
      <c r="C561" s="17" t="s">
        <v>41</v>
      </c>
      <c r="D561" s="32" t="s">
        <v>760</v>
      </c>
      <c r="E561" s="19">
        <v>0</v>
      </c>
      <c r="F561" s="19">
        <v>0</v>
      </c>
      <c r="G561" s="19">
        <v>0</v>
      </c>
      <c r="H561" s="19">
        <v>0</v>
      </c>
      <c r="I561" s="19">
        <v>0</v>
      </c>
      <c r="J561" s="19">
        <v>0</v>
      </c>
      <c r="K561" s="19">
        <v>0</v>
      </c>
      <c r="L561" s="19">
        <v>0</v>
      </c>
      <c r="M561" s="19">
        <v>359.32</v>
      </c>
      <c r="N561" s="19"/>
      <c r="O561" s="19">
        <v>0</v>
      </c>
      <c r="P561" s="30">
        <f t="shared" si="16"/>
        <v>359.32</v>
      </c>
      <c r="Q561" s="19">
        <v>0</v>
      </c>
      <c r="R561" s="30">
        <f t="shared" si="17"/>
        <v>359.32</v>
      </c>
      <c r="S561" s="8"/>
      <c r="T561" s="8"/>
      <c r="U561" s="8"/>
      <c r="V561" s="8"/>
      <c r="W561" s="8"/>
      <c r="X561" s="8"/>
      <c r="Y561" s="8"/>
      <c r="Z561" s="8"/>
      <c r="AA561" s="8"/>
    </row>
    <row r="562" spans="1:27" s="16" customFormat="1" ht="15" customHeight="1">
      <c r="A562" s="32">
        <v>5080</v>
      </c>
      <c r="B562" s="17" t="s">
        <v>681</v>
      </c>
      <c r="C562" s="17" t="s">
        <v>24</v>
      </c>
      <c r="D562" s="32" t="s">
        <v>755</v>
      </c>
      <c r="E562" s="19">
        <v>4776.21</v>
      </c>
      <c r="F562" s="19">
        <v>0</v>
      </c>
      <c r="G562" s="19">
        <v>0</v>
      </c>
      <c r="H562" s="19">
        <v>796.04</v>
      </c>
      <c r="I562" s="19">
        <v>0</v>
      </c>
      <c r="J562" s="19">
        <v>0</v>
      </c>
      <c r="K562" s="19">
        <v>0</v>
      </c>
      <c r="L562" s="19">
        <v>0</v>
      </c>
      <c r="M562" s="19">
        <v>239.55</v>
      </c>
      <c r="N562" s="19">
        <v>0</v>
      </c>
      <c r="O562" s="19">
        <v>0</v>
      </c>
      <c r="P562" s="30">
        <f t="shared" si="16"/>
        <v>5811.8</v>
      </c>
      <c r="Q562" s="19">
        <v>2023.04</v>
      </c>
      <c r="R562" s="30">
        <f t="shared" si="17"/>
        <v>3788.76</v>
      </c>
      <c r="S562" s="8"/>
      <c r="T562" s="8"/>
      <c r="U562" s="8"/>
      <c r="V562" s="8"/>
      <c r="W562" s="8"/>
      <c r="X562" s="8"/>
      <c r="Y562" s="8"/>
      <c r="Z562" s="8"/>
      <c r="AA562" s="8"/>
    </row>
    <row r="563" spans="1:27" s="16" customFormat="1" ht="15" customHeight="1">
      <c r="A563" s="32">
        <v>5910</v>
      </c>
      <c r="B563" s="17" t="s">
        <v>682</v>
      </c>
      <c r="C563" s="17" t="s">
        <v>24</v>
      </c>
      <c r="D563" s="32" t="s">
        <v>21</v>
      </c>
      <c r="E563" s="19">
        <v>4412.47</v>
      </c>
      <c r="F563" s="19">
        <v>0</v>
      </c>
      <c r="G563" s="19">
        <v>0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30">
        <f t="shared" si="16"/>
        <v>4412.47</v>
      </c>
      <c r="Q563" s="19">
        <v>684.9</v>
      </c>
      <c r="R563" s="30">
        <f t="shared" si="17"/>
        <v>3727.57</v>
      </c>
      <c r="S563" s="8"/>
      <c r="T563" s="8"/>
      <c r="U563" s="8"/>
      <c r="V563" s="8"/>
      <c r="W563" s="8"/>
      <c r="X563" s="8"/>
      <c r="Y563" s="8"/>
      <c r="Z563" s="8"/>
      <c r="AA563" s="8"/>
    </row>
    <row r="564" spans="1:27" s="16" customFormat="1" ht="15" customHeight="1">
      <c r="A564" s="32">
        <v>332</v>
      </c>
      <c r="B564" s="17" t="s">
        <v>683</v>
      </c>
      <c r="C564" s="17" t="s">
        <v>90</v>
      </c>
      <c r="D564" s="32" t="s">
        <v>755</v>
      </c>
      <c r="E564" s="19">
        <v>4031.26</v>
      </c>
      <c r="F564" s="19">
        <v>0</v>
      </c>
      <c r="G564" s="19">
        <v>97.64</v>
      </c>
      <c r="H564" s="19">
        <v>0</v>
      </c>
      <c r="I564" s="19">
        <v>1848.42</v>
      </c>
      <c r="J564" s="19">
        <v>0</v>
      </c>
      <c r="K564" s="19">
        <v>0</v>
      </c>
      <c r="L564" s="19">
        <v>0</v>
      </c>
      <c r="M564" s="19">
        <v>0</v>
      </c>
      <c r="N564" s="19">
        <v>0</v>
      </c>
      <c r="O564" s="19">
        <v>0</v>
      </c>
      <c r="P564" s="30">
        <f t="shared" si="16"/>
        <v>5977.3200000000006</v>
      </c>
      <c r="Q564" s="19">
        <v>2525.37</v>
      </c>
      <c r="R564" s="30">
        <f t="shared" si="17"/>
        <v>3451.9500000000007</v>
      </c>
      <c r="S564" s="8"/>
      <c r="T564" s="8"/>
      <c r="U564" s="8"/>
      <c r="V564" s="8"/>
      <c r="W564" s="8"/>
      <c r="X564" s="8"/>
      <c r="Y564" s="8"/>
      <c r="Z564" s="8"/>
      <c r="AA564" s="8"/>
    </row>
    <row r="565" spans="1:27" s="16" customFormat="1" ht="15" customHeight="1">
      <c r="A565" s="32">
        <v>247</v>
      </c>
      <c r="B565" s="17" t="s">
        <v>684</v>
      </c>
      <c r="C565" s="17" t="s">
        <v>93</v>
      </c>
      <c r="D565" s="32" t="s">
        <v>36</v>
      </c>
      <c r="E565" s="19">
        <v>6556.3</v>
      </c>
      <c r="F565" s="19">
        <v>2009.74</v>
      </c>
      <c r="G565" s="19">
        <v>0</v>
      </c>
      <c r="H565" s="19">
        <v>0</v>
      </c>
      <c r="I565" s="19">
        <v>0</v>
      </c>
      <c r="J565" s="19">
        <v>0</v>
      </c>
      <c r="K565" s="19">
        <v>0</v>
      </c>
      <c r="L565" s="19">
        <v>0</v>
      </c>
      <c r="M565" s="19">
        <v>184.2</v>
      </c>
      <c r="N565" s="19">
        <v>0</v>
      </c>
      <c r="O565" s="19">
        <v>0</v>
      </c>
      <c r="P565" s="30">
        <f t="shared" si="16"/>
        <v>8750.2400000000016</v>
      </c>
      <c r="Q565" s="19">
        <v>2111.4899999999998</v>
      </c>
      <c r="R565" s="30">
        <f t="shared" si="17"/>
        <v>6638.7500000000018</v>
      </c>
      <c r="S565" s="8"/>
      <c r="T565" s="8"/>
      <c r="U565" s="8"/>
      <c r="V565" s="8"/>
      <c r="W565" s="8"/>
      <c r="X565" s="8"/>
      <c r="Y565" s="8"/>
      <c r="Z565" s="8"/>
      <c r="AA565" s="8"/>
    </row>
    <row r="566" spans="1:27" s="16" customFormat="1" ht="15" customHeight="1">
      <c r="A566" s="32">
        <v>161</v>
      </c>
      <c r="B566" s="17" t="s">
        <v>685</v>
      </c>
      <c r="C566" s="17" t="s">
        <v>130</v>
      </c>
      <c r="D566" s="32" t="s">
        <v>36</v>
      </c>
      <c r="E566" s="19">
        <v>4969.18</v>
      </c>
      <c r="F566" s="19">
        <v>699.79</v>
      </c>
      <c r="G566" s="19">
        <v>792</v>
      </c>
      <c r="H566" s="19">
        <v>0</v>
      </c>
      <c r="I566" s="19">
        <v>0</v>
      </c>
      <c r="J566" s="19">
        <v>0</v>
      </c>
      <c r="K566" s="19">
        <v>0</v>
      </c>
      <c r="L566" s="19">
        <v>0</v>
      </c>
      <c r="M566" s="19">
        <v>423.75</v>
      </c>
      <c r="N566" s="19">
        <v>0</v>
      </c>
      <c r="O566" s="19">
        <v>0</v>
      </c>
      <c r="P566" s="30">
        <f t="shared" si="16"/>
        <v>6884.72</v>
      </c>
      <c r="Q566" s="19">
        <v>2991.52</v>
      </c>
      <c r="R566" s="30">
        <f t="shared" si="17"/>
        <v>3893.2000000000003</v>
      </c>
      <c r="S566" s="8"/>
      <c r="T566" s="8"/>
      <c r="U566" s="8"/>
      <c r="V566" s="8"/>
      <c r="W566" s="8"/>
      <c r="X566" s="8"/>
      <c r="Y566" s="8"/>
      <c r="Z566" s="8"/>
      <c r="AA566" s="8"/>
    </row>
    <row r="567" spans="1:27" s="16" customFormat="1" ht="15" customHeight="1">
      <c r="A567" s="32">
        <v>5792</v>
      </c>
      <c r="B567" s="17" t="s">
        <v>686</v>
      </c>
      <c r="C567" s="17" t="s">
        <v>75</v>
      </c>
      <c r="D567" s="32">
        <v>0</v>
      </c>
      <c r="E567" s="19">
        <v>7319.7</v>
      </c>
      <c r="F567" s="19">
        <v>0</v>
      </c>
      <c r="G567" s="19">
        <v>0</v>
      </c>
      <c r="H567" s="19">
        <v>0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5123.79</v>
      </c>
      <c r="P567" s="30">
        <f t="shared" si="16"/>
        <v>12443.49</v>
      </c>
      <c r="Q567" s="19">
        <v>1749.69</v>
      </c>
      <c r="R567" s="30">
        <f t="shared" si="17"/>
        <v>10693.8</v>
      </c>
      <c r="S567" s="8"/>
      <c r="T567" s="8"/>
      <c r="U567" s="8"/>
      <c r="V567" s="8"/>
      <c r="W567" s="8"/>
      <c r="X567" s="8"/>
      <c r="Y567" s="8"/>
      <c r="Z567" s="8"/>
      <c r="AA567" s="8"/>
    </row>
    <row r="568" spans="1:27" s="16" customFormat="1" ht="15" customHeight="1">
      <c r="A568" s="32">
        <v>536</v>
      </c>
      <c r="B568" s="17" t="s">
        <v>687</v>
      </c>
      <c r="C568" s="17" t="s">
        <v>125</v>
      </c>
      <c r="D568" s="32" t="s">
        <v>753</v>
      </c>
      <c r="E568" s="19">
        <v>5093.05</v>
      </c>
      <c r="F568" s="19">
        <v>0</v>
      </c>
      <c r="G568" s="19">
        <v>1062.25</v>
      </c>
      <c r="H568" s="19">
        <v>0</v>
      </c>
      <c r="I568" s="19">
        <v>0</v>
      </c>
      <c r="J568" s="19">
        <v>191.94</v>
      </c>
      <c r="K568" s="19">
        <v>0</v>
      </c>
      <c r="L568" s="19">
        <v>0</v>
      </c>
      <c r="M568" s="19">
        <v>0</v>
      </c>
      <c r="N568" s="19">
        <v>0</v>
      </c>
      <c r="O568" s="19">
        <v>0</v>
      </c>
      <c r="P568" s="30">
        <f t="shared" si="16"/>
        <v>6347.24</v>
      </c>
      <c r="Q568" s="19">
        <v>1331.42</v>
      </c>
      <c r="R568" s="30">
        <f t="shared" si="17"/>
        <v>5015.82</v>
      </c>
      <c r="S568" s="8"/>
      <c r="T568" s="8"/>
      <c r="U568" s="8"/>
      <c r="V568" s="8"/>
      <c r="W568" s="8"/>
      <c r="X568" s="8"/>
      <c r="Y568" s="8"/>
      <c r="Z568" s="8"/>
      <c r="AA568" s="8"/>
    </row>
    <row r="569" spans="1:27" s="16" customFormat="1" ht="15" customHeight="1">
      <c r="A569" s="32">
        <v>5757</v>
      </c>
      <c r="B569" s="17" t="s">
        <v>688</v>
      </c>
      <c r="C569" s="17" t="s">
        <v>77</v>
      </c>
      <c r="D569" s="32">
        <v>0</v>
      </c>
      <c r="E569" s="19">
        <v>2927.88</v>
      </c>
      <c r="F569" s="19">
        <v>0</v>
      </c>
      <c r="G569" s="19">
        <v>0</v>
      </c>
      <c r="H569" s="19">
        <v>0</v>
      </c>
      <c r="I569" s="19">
        <v>0</v>
      </c>
      <c r="J569" s="19">
        <v>0</v>
      </c>
      <c r="K569" s="19">
        <v>0</v>
      </c>
      <c r="L569" s="19">
        <v>0</v>
      </c>
      <c r="M569" s="19">
        <v>0</v>
      </c>
      <c r="N569" s="19">
        <v>0</v>
      </c>
      <c r="O569" s="19">
        <v>0</v>
      </c>
      <c r="P569" s="30">
        <f t="shared" si="16"/>
        <v>2927.88</v>
      </c>
      <c r="Q569" s="19">
        <v>296.51</v>
      </c>
      <c r="R569" s="30">
        <f t="shared" si="17"/>
        <v>2631.37</v>
      </c>
      <c r="S569" s="8"/>
      <c r="T569" s="8"/>
      <c r="U569" s="8"/>
      <c r="V569" s="8"/>
      <c r="W569" s="8"/>
      <c r="X569" s="8"/>
      <c r="Y569" s="8"/>
      <c r="Z569" s="8"/>
      <c r="AA569" s="8"/>
    </row>
    <row r="570" spans="1:27" s="16" customFormat="1" ht="15" customHeight="1">
      <c r="A570" s="32">
        <v>5675</v>
      </c>
      <c r="B570" s="17" t="s">
        <v>689</v>
      </c>
      <c r="C570" s="17" t="s">
        <v>37</v>
      </c>
      <c r="D570" s="32" t="s">
        <v>753</v>
      </c>
      <c r="E570" s="19">
        <v>2487.7199999999998</v>
      </c>
      <c r="F570" s="19">
        <v>0</v>
      </c>
      <c r="G570" s="19">
        <v>0</v>
      </c>
      <c r="H570" s="19">
        <v>0</v>
      </c>
      <c r="I570" s="19">
        <v>1488.6899999999998</v>
      </c>
      <c r="J570" s="19">
        <v>0</v>
      </c>
      <c r="K570" s="19">
        <v>0</v>
      </c>
      <c r="L570" s="19">
        <v>0</v>
      </c>
      <c r="M570" s="19">
        <v>193.8</v>
      </c>
      <c r="N570" s="19">
        <v>0</v>
      </c>
      <c r="O570" s="19">
        <v>0</v>
      </c>
      <c r="P570" s="30">
        <f t="shared" si="16"/>
        <v>4170.21</v>
      </c>
      <c r="Q570" s="19">
        <v>499.39</v>
      </c>
      <c r="R570" s="30">
        <f t="shared" si="17"/>
        <v>3670.82</v>
      </c>
      <c r="S570" s="8"/>
      <c r="T570" s="8"/>
      <c r="U570" s="8"/>
      <c r="V570" s="8"/>
      <c r="W570" s="8"/>
      <c r="X570" s="8"/>
      <c r="Y570" s="8"/>
      <c r="Z570" s="8"/>
      <c r="AA570" s="8"/>
    </row>
    <row r="571" spans="1:27" s="16" customFormat="1" ht="15" customHeight="1">
      <c r="A571" s="32">
        <v>5176</v>
      </c>
      <c r="B571" s="17" t="s">
        <v>690</v>
      </c>
      <c r="C571" s="17" t="s">
        <v>39</v>
      </c>
      <c r="D571" s="32" t="s">
        <v>21</v>
      </c>
      <c r="E571" s="19">
        <v>1855.72</v>
      </c>
      <c r="F571" s="19">
        <v>0</v>
      </c>
      <c r="G571" s="19">
        <v>554.86</v>
      </c>
      <c r="H571" s="19">
        <v>0</v>
      </c>
      <c r="I571" s="19">
        <v>0</v>
      </c>
      <c r="J571" s="19">
        <v>69.94</v>
      </c>
      <c r="K571" s="19">
        <v>0</v>
      </c>
      <c r="L571" s="19">
        <v>0</v>
      </c>
      <c r="M571" s="19">
        <v>0</v>
      </c>
      <c r="N571" s="19">
        <v>0</v>
      </c>
      <c r="O571" s="19">
        <v>0</v>
      </c>
      <c r="P571" s="30">
        <f t="shared" si="16"/>
        <v>2480.52</v>
      </c>
      <c r="Q571" s="19">
        <v>733.37</v>
      </c>
      <c r="R571" s="30">
        <f t="shared" si="17"/>
        <v>1747.15</v>
      </c>
      <c r="S571" s="8"/>
      <c r="T571" s="8"/>
      <c r="U571" s="8"/>
      <c r="V571" s="8"/>
      <c r="W571" s="8"/>
      <c r="X571" s="8"/>
      <c r="Y571" s="8"/>
      <c r="Z571" s="8"/>
      <c r="AA571" s="8"/>
    </row>
    <row r="572" spans="1:27" s="16" customFormat="1" ht="15" customHeight="1">
      <c r="A572" s="32">
        <v>6010</v>
      </c>
      <c r="B572" s="17" t="s">
        <v>691</v>
      </c>
      <c r="C572" s="17" t="s">
        <v>74</v>
      </c>
      <c r="D572" s="32" t="s">
        <v>21</v>
      </c>
      <c r="E572" s="19">
        <v>1855.72</v>
      </c>
      <c r="F572" s="19">
        <v>0</v>
      </c>
      <c r="G572" s="19">
        <v>0</v>
      </c>
      <c r="H572" s="19">
        <v>1237.1399999999999</v>
      </c>
      <c r="I572" s="19">
        <v>0</v>
      </c>
      <c r="J572" s="19">
        <v>0</v>
      </c>
      <c r="K572" s="19">
        <v>0</v>
      </c>
      <c r="L572" s="19">
        <v>0</v>
      </c>
      <c r="M572" s="19">
        <v>0</v>
      </c>
      <c r="N572" s="19">
        <v>0</v>
      </c>
      <c r="O572" s="19">
        <v>0</v>
      </c>
      <c r="P572" s="30">
        <f t="shared" si="16"/>
        <v>3092.8599999999997</v>
      </c>
      <c r="Q572" s="19">
        <v>300.66000000000003</v>
      </c>
      <c r="R572" s="30">
        <f t="shared" si="17"/>
        <v>2792.2</v>
      </c>
      <c r="S572" s="8"/>
      <c r="T572" s="8"/>
      <c r="U572" s="8"/>
      <c r="V572" s="8"/>
      <c r="W572" s="8"/>
      <c r="X572" s="8"/>
      <c r="Y572" s="8"/>
      <c r="Z572" s="8"/>
      <c r="AA572" s="8"/>
    </row>
    <row r="573" spans="1:27" s="16" customFormat="1" ht="15" customHeight="1">
      <c r="A573" s="32">
        <v>6133</v>
      </c>
      <c r="B573" s="17" t="s">
        <v>692</v>
      </c>
      <c r="C573" s="17" t="s">
        <v>143</v>
      </c>
      <c r="D573" s="32">
        <v>0</v>
      </c>
      <c r="E573" s="19">
        <v>21134.69</v>
      </c>
      <c r="F573" s="19">
        <v>0</v>
      </c>
      <c r="G573" s="19">
        <v>0</v>
      </c>
      <c r="H573" s="19">
        <v>0</v>
      </c>
      <c r="I573" s="19">
        <v>0</v>
      </c>
      <c r="J573" s="19">
        <v>0</v>
      </c>
      <c r="K573" s="19">
        <v>0</v>
      </c>
      <c r="L573" s="19">
        <v>0</v>
      </c>
      <c r="M573" s="19">
        <v>0</v>
      </c>
      <c r="N573" s="19">
        <v>0</v>
      </c>
      <c r="O573" s="19">
        <v>0</v>
      </c>
      <c r="P573" s="30">
        <f t="shared" si="16"/>
        <v>21134.69</v>
      </c>
      <c r="Q573" s="19">
        <v>5567.87</v>
      </c>
      <c r="R573" s="30">
        <f t="shared" si="17"/>
        <v>15566.82</v>
      </c>
      <c r="S573" s="8"/>
      <c r="T573" s="8"/>
      <c r="U573" s="8"/>
      <c r="V573" s="8"/>
      <c r="W573" s="8"/>
      <c r="X573" s="8"/>
      <c r="Y573" s="8"/>
      <c r="Z573" s="8"/>
      <c r="AA573" s="8"/>
    </row>
    <row r="574" spans="1:27" s="16" customFormat="1" ht="15" customHeight="1">
      <c r="A574" s="32">
        <v>4357</v>
      </c>
      <c r="B574" s="17" t="s">
        <v>693</v>
      </c>
      <c r="C574" s="17" t="s">
        <v>39</v>
      </c>
      <c r="D574" s="32" t="s">
        <v>36</v>
      </c>
      <c r="E574" s="19">
        <v>2089.84</v>
      </c>
      <c r="F574" s="19">
        <v>787.46</v>
      </c>
      <c r="G574" s="19">
        <v>264</v>
      </c>
      <c r="H574" s="19">
        <v>0</v>
      </c>
      <c r="I574" s="19">
        <v>0</v>
      </c>
      <c r="J574" s="19">
        <v>0</v>
      </c>
      <c r="K574" s="19">
        <v>0</v>
      </c>
      <c r="L574" s="19">
        <v>0</v>
      </c>
      <c r="M574" s="19">
        <v>0</v>
      </c>
      <c r="N574" s="19">
        <v>0</v>
      </c>
      <c r="O574" s="19">
        <v>0</v>
      </c>
      <c r="P574" s="30">
        <f t="shared" si="16"/>
        <v>3141.3</v>
      </c>
      <c r="Q574" s="19">
        <v>469.19</v>
      </c>
      <c r="R574" s="30">
        <f t="shared" si="17"/>
        <v>2672.11</v>
      </c>
      <c r="S574" s="8"/>
      <c r="T574" s="8"/>
      <c r="U574" s="8"/>
      <c r="V574" s="8"/>
      <c r="W574" s="8"/>
      <c r="X574" s="8"/>
      <c r="Y574" s="8"/>
      <c r="Z574" s="8"/>
      <c r="AA574" s="8"/>
    </row>
    <row r="575" spans="1:27" s="16" customFormat="1" ht="15" customHeight="1">
      <c r="A575" s="32">
        <v>6246</v>
      </c>
      <c r="B575" s="17" t="s">
        <v>694</v>
      </c>
      <c r="C575" s="17" t="s">
        <v>20</v>
      </c>
      <c r="D575" s="32">
        <v>0</v>
      </c>
      <c r="E575" s="19">
        <v>905.4</v>
      </c>
      <c r="F575" s="19">
        <v>0</v>
      </c>
      <c r="G575" s="19">
        <v>0</v>
      </c>
      <c r="H575" s="19">
        <v>0</v>
      </c>
      <c r="I575" s="19">
        <v>0</v>
      </c>
      <c r="J575" s="19">
        <v>0</v>
      </c>
      <c r="K575" s="19">
        <v>0</v>
      </c>
      <c r="L575" s="19">
        <v>94.6</v>
      </c>
      <c r="M575" s="19">
        <v>0</v>
      </c>
      <c r="N575" s="19">
        <v>0</v>
      </c>
      <c r="O575" s="19">
        <v>0</v>
      </c>
      <c r="P575" s="30">
        <f t="shared" si="16"/>
        <v>1000</v>
      </c>
      <c r="Q575" s="19">
        <v>0</v>
      </c>
      <c r="R575" s="30">
        <f t="shared" si="17"/>
        <v>1000</v>
      </c>
      <c r="S575" s="8"/>
      <c r="T575" s="8"/>
      <c r="U575" s="8"/>
      <c r="V575" s="8"/>
      <c r="W575" s="8"/>
      <c r="X575" s="8"/>
      <c r="Y575" s="8"/>
      <c r="Z575" s="8"/>
      <c r="AA575" s="8"/>
    </row>
    <row r="576" spans="1:27" s="16" customFormat="1" ht="15" customHeight="1">
      <c r="A576" s="32">
        <v>4299</v>
      </c>
      <c r="B576" s="17" t="s">
        <v>695</v>
      </c>
      <c r="C576" s="17" t="s">
        <v>90</v>
      </c>
      <c r="D576" s="32" t="s">
        <v>755</v>
      </c>
      <c r="E576" s="19">
        <v>4031.26</v>
      </c>
      <c r="F576" s="19">
        <v>0</v>
      </c>
      <c r="G576" s="19">
        <v>0</v>
      </c>
      <c r="H576" s="19">
        <v>0</v>
      </c>
      <c r="I576" s="19">
        <v>0</v>
      </c>
      <c r="J576" s="19">
        <v>0</v>
      </c>
      <c r="K576" s="19">
        <v>0</v>
      </c>
      <c r="L576" s="19">
        <v>0</v>
      </c>
      <c r="M576" s="19">
        <v>276.31</v>
      </c>
      <c r="N576" s="19">
        <v>0</v>
      </c>
      <c r="O576" s="19">
        <v>0</v>
      </c>
      <c r="P576" s="30">
        <f t="shared" si="16"/>
        <v>4307.5700000000006</v>
      </c>
      <c r="Q576" s="19">
        <v>571.03</v>
      </c>
      <c r="R576" s="30">
        <f t="shared" si="17"/>
        <v>3736.5400000000009</v>
      </c>
      <c r="S576" s="8"/>
      <c r="T576" s="8"/>
      <c r="U576" s="8"/>
      <c r="V576" s="8"/>
      <c r="W576" s="8"/>
      <c r="X576" s="8"/>
      <c r="Y576" s="8"/>
      <c r="Z576" s="8"/>
      <c r="AA576" s="8"/>
    </row>
    <row r="577" spans="1:27" s="16" customFormat="1" ht="15" customHeight="1">
      <c r="A577" s="32">
        <v>286</v>
      </c>
      <c r="B577" s="17" t="s">
        <v>696</v>
      </c>
      <c r="C577" s="17" t="s">
        <v>82</v>
      </c>
      <c r="D577" s="32" t="s">
        <v>36</v>
      </c>
      <c r="E577" s="19">
        <v>3202.55</v>
      </c>
      <c r="F577" s="19">
        <v>396.89</v>
      </c>
      <c r="G577" s="19">
        <v>264</v>
      </c>
      <c r="H577" s="19">
        <v>0</v>
      </c>
      <c r="I577" s="19">
        <v>0</v>
      </c>
      <c r="J577" s="19">
        <v>119.98</v>
      </c>
      <c r="K577" s="19">
        <v>0</v>
      </c>
      <c r="L577" s="19">
        <v>0</v>
      </c>
      <c r="M577" s="19">
        <v>222.11</v>
      </c>
      <c r="N577" s="19">
        <v>0</v>
      </c>
      <c r="O577" s="19">
        <v>2704.41</v>
      </c>
      <c r="P577" s="30">
        <f t="shared" si="16"/>
        <v>6909.94</v>
      </c>
      <c r="Q577" s="19">
        <v>558.16</v>
      </c>
      <c r="R577" s="30">
        <f t="shared" si="17"/>
        <v>6351.78</v>
      </c>
      <c r="S577" s="8"/>
      <c r="T577" s="8"/>
      <c r="U577" s="8"/>
      <c r="V577" s="8"/>
      <c r="W577" s="8"/>
      <c r="X577" s="8"/>
      <c r="Y577" s="8"/>
      <c r="Z577" s="8"/>
      <c r="AA577" s="8"/>
    </row>
    <row r="578" spans="1:27" s="16" customFormat="1" ht="15" customHeight="1">
      <c r="A578" s="32">
        <v>5698</v>
      </c>
      <c r="B578" s="17" t="s">
        <v>697</v>
      </c>
      <c r="C578" s="17" t="s">
        <v>37</v>
      </c>
      <c r="D578" s="32" t="s">
        <v>756</v>
      </c>
      <c r="E578" s="19">
        <v>1865.79</v>
      </c>
      <c r="F578" s="19">
        <v>0</v>
      </c>
      <c r="G578" s="19">
        <v>0</v>
      </c>
      <c r="H578" s="19">
        <v>0</v>
      </c>
      <c r="I578" s="19">
        <v>0</v>
      </c>
      <c r="J578" s="19">
        <v>0</v>
      </c>
      <c r="K578" s="19">
        <v>0</v>
      </c>
      <c r="L578" s="19">
        <v>0</v>
      </c>
      <c r="M578" s="19">
        <v>775.24</v>
      </c>
      <c r="N578" s="19">
        <v>0</v>
      </c>
      <c r="O578" s="19">
        <v>0</v>
      </c>
      <c r="P578" s="30">
        <f t="shared" si="16"/>
        <v>2641.0299999999997</v>
      </c>
      <c r="Q578" s="19">
        <v>148.12</v>
      </c>
      <c r="R578" s="30">
        <f t="shared" si="17"/>
        <v>2492.91</v>
      </c>
      <c r="S578" s="8"/>
      <c r="T578" s="8"/>
      <c r="U578" s="8"/>
      <c r="V578" s="8"/>
      <c r="W578" s="8"/>
      <c r="X578" s="8"/>
      <c r="Y578" s="8"/>
      <c r="Z578" s="8"/>
      <c r="AA578" s="8"/>
    </row>
    <row r="579" spans="1:27" s="16" customFormat="1" ht="15" customHeight="1">
      <c r="A579" s="32">
        <v>284</v>
      </c>
      <c r="B579" s="17" t="s">
        <v>698</v>
      </c>
      <c r="C579" s="17" t="s">
        <v>93</v>
      </c>
      <c r="D579" s="32" t="s">
        <v>36</v>
      </c>
      <c r="E579" s="19">
        <v>6556.3</v>
      </c>
      <c r="F579" s="19">
        <v>1700.13</v>
      </c>
      <c r="G579" s="19">
        <v>0</v>
      </c>
      <c r="H579" s="19">
        <v>0</v>
      </c>
      <c r="I579" s="19">
        <v>0</v>
      </c>
      <c r="J579" s="19">
        <v>0</v>
      </c>
      <c r="K579" s="19">
        <v>4391.82</v>
      </c>
      <c r="L579" s="19">
        <v>0</v>
      </c>
      <c r="M579" s="19">
        <v>0</v>
      </c>
      <c r="N579" s="19">
        <v>0</v>
      </c>
      <c r="O579" s="19">
        <v>0</v>
      </c>
      <c r="P579" s="30">
        <f t="shared" si="16"/>
        <v>12648.25</v>
      </c>
      <c r="Q579" s="19">
        <v>5481.86</v>
      </c>
      <c r="R579" s="30">
        <f t="shared" si="17"/>
        <v>7166.39</v>
      </c>
      <c r="S579" s="8"/>
      <c r="T579" s="8"/>
      <c r="U579" s="8"/>
      <c r="V579" s="8"/>
      <c r="W579" s="8"/>
      <c r="X579" s="8"/>
      <c r="Y579" s="8"/>
      <c r="Z579" s="8"/>
      <c r="AA579" s="8"/>
    </row>
    <row r="580" spans="1:27" s="16" customFormat="1" ht="15" customHeight="1">
      <c r="A580" s="32">
        <v>6302</v>
      </c>
      <c r="B580" s="17" t="s">
        <v>699</v>
      </c>
      <c r="C580" s="17" t="s">
        <v>77</v>
      </c>
      <c r="D580" s="32">
        <v>0</v>
      </c>
      <c r="E580" s="19">
        <v>2927.88</v>
      </c>
      <c r="F580" s="19">
        <v>0</v>
      </c>
      <c r="G580" s="19">
        <v>0</v>
      </c>
      <c r="H580" s="19">
        <v>0</v>
      </c>
      <c r="I580" s="19">
        <v>0</v>
      </c>
      <c r="J580" s="19">
        <v>0</v>
      </c>
      <c r="K580" s="19">
        <v>0</v>
      </c>
      <c r="L580" s="19">
        <v>0</v>
      </c>
      <c r="M580" s="19">
        <v>0</v>
      </c>
      <c r="N580" s="19">
        <v>0</v>
      </c>
      <c r="O580" s="19">
        <v>0</v>
      </c>
      <c r="P580" s="30">
        <f t="shared" si="16"/>
        <v>2927.88</v>
      </c>
      <c r="Q580" s="19">
        <v>296.51</v>
      </c>
      <c r="R580" s="30">
        <f t="shared" si="17"/>
        <v>2631.37</v>
      </c>
      <c r="S580" s="8"/>
      <c r="T580" s="8"/>
      <c r="U580" s="8"/>
      <c r="V580" s="8"/>
      <c r="W580" s="8"/>
      <c r="X580" s="8"/>
      <c r="Y580" s="8"/>
      <c r="Z580" s="8"/>
      <c r="AA580" s="8"/>
    </row>
    <row r="581" spans="1:27" s="16" customFormat="1" ht="15" customHeight="1">
      <c r="A581" s="32">
        <v>5633</v>
      </c>
      <c r="B581" s="17" t="s">
        <v>700</v>
      </c>
      <c r="C581" s="17" t="s">
        <v>86</v>
      </c>
      <c r="D581" s="32">
        <v>4</v>
      </c>
      <c r="E581" s="19">
        <v>12687.48</v>
      </c>
      <c r="F581" s="19">
        <v>0</v>
      </c>
      <c r="G581" s="19">
        <v>0</v>
      </c>
      <c r="H581" s="19">
        <v>0</v>
      </c>
      <c r="I581" s="19">
        <v>0</v>
      </c>
      <c r="J581" s="19">
        <v>0</v>
      </c>
      <c r="K581" s="19">
        <v>0</v>
      </c>
      <c r="L581" s="19">
        <v>0</v>
      </c>
      <c r="M581" s="19">
        <v>0</v>
      </c>
      <c r="N581" s="19">
        <v>0</v>
      </c>
      <c r="O581" s="19">
        <v>0</v>
      </c>
      <c r="P581" s="30">
        <f t="shared" si="16"/>
        <v>12687.48</v>
      </c>
      <c r="Q581" s="19">
        <v>3244.89</v>
      </c>
      <c r="R581" s="30">
        <f t="shared" si="17"/>
        <v>9442.59</v>
      </c>
      <c r="S581" s="8"/>
      <c r="T581" s="8"/>
      <c r="U581" s="8"/>
      <c r="V581" s="8"/>
      <c r="W581" s="8"/>
      <c r="X581" s="8"/>
      <c r="Y581" s="8"/>
      <c r="Z581" s="8"/>
      <c r="AA581" s="8"/>
    </row>
    <row r="582" spans="1:27" s="16" customFormat="1" ht="15" customHeight="1">
      <c r="A582" s="32">
        <v>5806</v>
      </c>
      <c r="B582" s="17" t="s">
        <v>701</v>
      </c>
      <c r="C582" s="17" t="s">
        <v>37</v>
      </c>
      <c r="D582" s="32" t="s">
        <v>756</v>
      </c>
      <c r="E582" s="19">
        <v>1865.79</v>
      </c>
      <c r="F582" s="19">
        <v>0</v>
      </c>
      <c r="G582" s="19">
        <v>0</v>
      </c>
      <c r="H582" s="19">
        <v>0</v>
      </c>
      <c r="I582" s="19">
        <v>0</v>
      </c>
      <c r="J582" s="19">
        <v>0</v>
      </c>
      <c r="K582" s="19">
        <v>0</v>
      </c>
      <c r="L582" s="19">
        <v>0</v>
      </c>
      <c r="M582" s="19">
        <v>0</v>
      </c>
      <c r="N582" s="19">
        <v>0</v>
      </c>
      <c r="O582" s="19">
        <v>0</v>
      </c>
      <c r="P582" s="30">
        <f t="shared" si="16"/>
        <v>1865.79</v>
      </c>
      <c r="Q582" s="19">
        <v>148.12</v>
      </c>
      <c r="R582" s="30">
        <f t="shared" si="17"/>
        <v>1717.67</v>
      </c>
      <c r="S582" s="8"/>
      <c r="T582" s="8"/>
      <c r="U582" s="8"/>
      <c r="V582" s="8"/>
      <c r="W582" s="8"/>
      <c r="X582" s="8"/>
      <c r="Y582" s="8"/>
      <c r="Z582" s="8"/>
      <c r="AA582" s="8"/>
    </row>
    <row r="583" spans="1:27" s="16" customFormat="1" ht="15" customHeight="1">
      <c r="A583" s="32">
        <v>5389</v>
      </c>
      <c r="B583" s="17" t="s">
        <v>702</v>
      </c>
      <c r="C583" s="17" t="s">
        <v>83</v>
      </c>
      <c r="D583" s="32" t="s">
        <v>753</v>
      </c>
      <c r="E583" s="19">
        <v>4500.74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4403.84</v>
      </c>
      <c r="L583" s="19">
        <v>0</v>
      </c>
      <c r="M583" s="19">
        <v>0</v>
      </c>
      <c r="N583" s="19">
        <v>0</v>
      </c>
      <c r="O583" s="19">
        <v>0</v>
      </c>
      <c r="P583" s="30">
        <f t="shared" si="16"/>
        <v>8904.58</v>
      </c>
      <c r="Q583" s="19">
        <v>3333.59</v>
      </c>
      <c r="R583" s="30">
        <f t="shared" si="17"/>
        <v>5570.99</v>
      </c>
      <c r="S583" s="8"/>
      <c r="T583" s="8"/>
      <c r="U583" s="8"/>
      <c r="V583" s="8"/>
      <c r="W583" s="8"/>
      <c r="X583" s="8"/>
      <c r="Y583" s="8"/>
      <c r="Z583" s="8"/>
      <c r="AA583" s="8"/>
    </row>
    <row r="584" spans="1:27" s="16" customFormat="1" ht="15" customHeight="1">
      <c r="A584" s="32">
        <v>6232</v>
      </c>
      <c r="B584" s="17" t="s">
        <v>703</v>
      </c>
      <c r="C584" s="17" t="s">
        <v>97</v>
      </c>
      <c r="D584" s="32" t="s">
        <v>21</v>
      </c>
      <c r="E584" s="19">
        <v>4412.47</v>
      </c>
      <c r="F584" s="19">
        <v>0</v>
      </c>
      <c r="G584" s="19">
        <v>0</v>
      </c>
      <c r="H584" s="19">
        <v>0</v>
      </c>
      <c r="I584" s="19">
        <v>0</v>
      </c>
      <c r="J584" s="19">
        <v>0</v>
      </c>
      <c r="K584" s="19">
        <v>0</v>
      </c>
      <c r="L584" s="19">
        <v>0</v>
      </c>
      <c r="M584" s="19">
        <v>0</v>
      </c>
      <c r="N584" s="19">
        <v>0</v>
      </c>
      <c r="O584" s="19">
        <v>0</v>
      </c>
      <c r="P584" s="30">
        <f t="shared" si="16"/>
        <v>4412.47</v>
      </c>
      <c r="Q584" s="19">
        <v>888.61</v>
      </c>
      <c r="R584" s="30">
        <f t="shared" si="17"/>
        <v>3523.86</v>
      </c>
      <c r="S584" s="8"/>
      <c r="T584" s="8"/>
      <c r="U584" s="8"/>
      <c r="V584" s="8"/>
      <c r="W584" s="8"/>
      <c r="X584" s="8"/>
      <c r="Y584" s="8"/>
      <c r="Z584" s="8"/>
      <c r="AA584" s="8"/>
    </row>
    <row r="585" spans="1:27" s="16" customFormat="1" ht="15" customHeight="1">
      <c r="A585" s="32">
        <v>6045</v>
      </c>
      <c r="B585" s="17" t="s">
        <v>704</v>
      </c>
      <c r="C585" s="17" t="s">
        <v>39</v>
      </c>
      <c r="D585" s="32" t="s">
        <v>21</v>
      </c>
      <c r="E585" s="19">
        <v>1855.72</v>
      </c>
      <c r="F585" s="19">
        <v>0</v>
      </c>
      <c r="G585" s="19">
        <v>554.86</v>
      </c>
      <c r="H585" s="19">
        <v>0</v>
      </c>
      <c r="I585" s="19">
        <v>0</v>
      </c>
      <c r="J585" s="19">
        <v>0</v>
      </c>
      <c r="K585" s="19">
        <v>0</v>
      </c>
      <c r="L585" s="19">
        <v>0</v>
      </c>
      <c r="M585" s="19">
        <v>149.02000000000001</v>
      </c>
      <c r="N585" s="19">
        <v>0</v>
      </c>
      <c r="O585" s="19">
        <v>0</v>
      </c>
      <c r="P585" s="30">
        <f t="shared" si="16"/>
        <v>2559.6</v>
      </c>
      <c r="Q585" s="19">
        <v>640.88</v>
      </c>
      <c r="R585" s="30">
        <f t="shared" si="17"/>
        <v>1918.7199999999998</v>
      </c>
      <c r="S585" s="8"/>
      <c r="T585" s="8"/>
      <c r="U585" s="8"/>
      <c r="V585" s="8"/>
      <c r="W585" s="8"/>
      <c r="X585" s="8"/>
      <c r="Y585" s="8"/>
      <c r="Z585" s="8"/>
      <c r="AA585" s="8"/>
    </row>
    <row r="586" spans="1:27" s="16" customFormat="1" ht="15" customHeight="1">
      <c r="A586" s="32">
        <v>5882</v>
      </c>
      <c r="B586" s="17" t="s">
        <v>705</v>
      </c>
      <c r="C586" s="17" t="s">
        <v>77</v>
      </c>
      <c r="D586" s="32">
        <v>0</v>
      </c>
      <c r="E586" s="19">
        <v>2927.88</v>
      </c>
      <c r="F586" s="19">
        <v>0</v>
      </c>
      <c r="G586" s="19">
        <v>0</v>
      </c>
      <c r="H586" s="19">
        <v>0</v>
      </c>
      <c r="I586" s="19">
        <v>0</v>
      </c>
      <c r="J586" s="19">
        <v>0</v>
      </c>
      <c r="K586" s="19">
        <v>0</v>
      </c>
      <c r="L586" s="19">
        <v>0</v>
      </c>
      <c r="M586" s="19">
        <v>0</v>
      </c>
      <c r="N586" s="19">
        <v>0</v>
      </c>
      <c r="O586" s="19">
        <v>0</v>
      </c>
      <c r="P586" s="30">
        <f t="shared" si="16"/>
        <v>2927.88</v>
      </c>
      <c r="Q586" s="19">
        <v>296.51</v>
      </c>
      <c r="R586" s="30">
        <f t="shared" si="17"/>
        <v>2631.37</v>
      </c>
      <c r="S586" s="8"/>
      <c r="T586" s="8"/>
      <c r="U586" s="8"/>
      <c r="V586" s="8"/>
      <c r="W586" s="8"/>
      <c r="X586" s="8"/>
      <c r="Y586" s="8"/>
      <c r="Z586" s="8"/>
      <c r="AA586" s="8"/>
    </row>
    <row r="587" spans="1:27" s="16" customFormat="1" ht="15" customHeight="1">
      <c r="A587" s="32">
        <v>5173</v>
      </c>
      <c r="B587" s="17" t="s">
        <v>706</v>
      </c>
      <c r="C587" s="17" t="s">
        <v>88</v>
      </c>
      <c r="D587" s="32" t="s">
        <v>754</v>
      </c>
      <c r="E587" s="19">
        <v>1651.12</v>
      </c>
      <c r="F587" s="19">
        <v>0</v>
      </c>
      <c r="G587" s="19">
        <v>0</v>
      </c>
      <c r="H587" s="19">
        <v>0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30">
        <f t="shared" ref="P587:P635" si="18">SUM(E587:O587)</f>
        <v>1651.12</v>
      </c>
      <c r="Q587" s="19">
        <v>333.72</v>
      </c>
      <c r="R587" s="30">
        <f t="shared" ref="R587:R635" si="19">SUM(P587-Q587)</f>
        <v>1317.3999999999999</v>
      </c>
      <c r="S587" s="8"/>
      <c r="T587" s="8"/>
      <c r="U587" s="8"/>
      <c r="V587" s="8"/>
      <c r="W587" s="8"/>
      <c r="X587" s="8"/>
      <c r="Y587" s="8"/>
      <c r="Z587" s="8"/>
      <c r="AA587" s="8"/>
    </row>
    <row r="588" spans="1:27" s="16" customFormat="1" ht="15" customHeight="1">
      <c r="A588" s="32">
        <v>5717</v>
      </c>
      <c r="B588" s="17" t="s">
        <v>707</v>
      </c>
      <c r="C588" s="17" t="s">
        <v>83</v>
      </c>
      <c r="D588" s="32" t="s">
        <v>753</v>
      </c>
      <c r="E588" s="19">
        <v>4500.74</v>
      </c>
      <c r="F588" s="19">
        <v>0</v>
      </c>
      <c r="G588" s="19">
        <v>0</v>
      </c>
      <c r="H588" s="19">
        <v>0</v>
      </c>
      <c r="I588" s="19">
        <v>0</v>
      </c>
      <c r="J588" s="19">
        <v>0</v>
      </c>
      <c r="K588" s="19">
        <v>0</v>
      </c>
      <c r="L588" s="19">
        <v>0</v>
      </c>
      <c r="M588" s="19">
        <v>135.81</v>
      </c>
      <c r="N588" s="19">
        <v>0</v>
      </c>
      <c r="O588" s="19">
        <v>3150.52</v>
      </c>
      <c r="P588" s="30">
        <f t="shared" si="18"/>
        <v>7787.07</v>
      </c>
      <c r="Q588" s="19">
        <v>719.34</v>
      </c>
      <c r="R588" s="30">
        <f t="shared" si="19"/>
        <v>7067.73</v>
      </c>
      <c r="S588" s="8"/>
      <c r="T588" s="8"/>
      <c r="U588" s="8"/>
      <c r="V588" s="8"/>
      <c r="W588" s="8"/>
      <c r="X588" s="8"/>
      <c r="Y588" s="8"/>
      <c r="Z588" s="8"/>
      <c r="AA588" s="8"/>
    </row>
    <row r="589" spans="1:27" s="16" customFormat="1" ht="15" customHeight="1">
      <c r="A589" s="32">
        <v>6303</v>
      </c>
      <c r="B589" s="17" t="s">
        <v>708</v>
      </c>
      <c r="C589" s="17" t="s">
        <v>37</v>
      </c>
      <c r="D589" s="32" t="s">
        <v>94</v>
      </c>
      <c r="E589" s="19">
        <v>1829.21</v>
      </c>
      <c r="F589" s="19">
        <v>0</v>
      </c>
      <c r="G589" s="19">
        <v>0</v>
      </c>
      <c r="H589" s="19">
        <v>0</v>
      </c>
      <c r="I589" s="19">
        <v>0</v>
      </c>
      <c r="J589" s="19">
        <v>0</v>
      </c>
      <c r="K589" s="19">
        <v>0</v>
      </c>
      <c r="L589" s="19">
        <v>0</v>
      </c>
      <c r="M589" s="19">
        <v>0</v>
      </c>
      <c r="N589" s="19">
        <v>0</v>
      </c>
      <c r="O589" s="19">
        <v>0</v>
      </c>
      <c r="P589" s="30">
        <f t="shared" si="18"/>
        <v>1829.21</v>
      </c>
      <c r="Q589" s="19">
        <v>144.82</v>
      </c>
      <c r="R589" s="30">
        <f t="shared" si="19"/>
        <v>1684.39</v>
      </c>
      <c r="S589" s="8"/>
      <c r="T589" s="8"/>
      <c r="U589" s="8"/>
      <c r="V589" s="8"/>
      <c r="W589" s="8"/>
      <c r="X589" s="8"/>
      <c r="Y589" s="8"/>
      <c r="Z589" s="8"/>
      <c r="AA589" s="8"/>
    </row>
    <row r="590" spans="1:27" s="16" customFormat="1" ht="15" customHeight="1">
      <c r="A590" s="32">
        <v>5770</v>
      </c>
      <c r="B590" s="17" t="s">
        <v>709</v>
      </c>
      <c r="C590" s="17" t="s">
        <v>77</v>
      </c>
      <c r="D590" s="32">
        <v>0</v>
      </c>
      <c r="E590" s="19">
        <v>2927.88</v>
      </c>
      <c r="F590" s="19">
        <v>0</v>
      </c>
      <c r="G590" s="19">
        <v>0</v>
      </c>
      <c r="H590" s="19">
        <v>0</v>
      </c>
      <c r="I590" s="19">
        <v>0</v>
      </c>
      <c r="J590" s="19">
        <v>0</v>
      </c>
      <c r="K590" s="19">
        <v>0</v>
      </c>
      <c r="L590" s="19">
        <v>0</v>
      </c>
      <c r="M590" s="19">
        <v>0</v>
      </c>
      <c r="N590" s="19">
        <v>0</v>
      </c>
      <c r="O590" s="19">
        <v>0</v>
      </c>
      <c r="P590" s="30">
        <f t="shared" si="18"/>
        <v>2927.88</v>
      </c>
      <c r="Q590" s="19">
        <v>296.51</v>
      </c>
      <c r="R590" s="30">
        <f t="shared" si="19"/>
        <v>2631.37</v>
      </c>
      <c r="S590" s="8"/>
      <c r="T590" s="8"/>
      <c r="U590" s="8"/>
      <c r="V590" s="8"/>
      <c r="W590" s="8"/>
      <c r="X590" s="8"/>
      <c r="Y590" s="8"/>
      <c r="Z590" s="8"/>
      <c r="AA590" s="8"/>
    </row>
    <row r="591" spans="1:27" s="16" customFormat="1" ht="15" customHeight="1">
      <c r="A591" s="32">
        <v>5788</v>
      </c>
      <c r="B591" s="17" t="s">
        <v>710</v>
      </c>
      <c r="C591" s="17" t="s">
        <v>77</v>
      </c>
      <c r="D591" s="32">
        <v>0</v>
      </c>
      <c r="E591" s="19">
        <v>2927.88</v>
      </c>
      <c r="F591" s="19">
        <v>0</v>
      </c>
      <c r="G591" s="19">
        <v>0</v>
      </c>
      <c r="H591" s="19">
        <v>0</v>
      </c>
      <c r="I591" s="19">
        <v>0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19">
        <v>0</v>
      </c>
      <c r="P591" s="30">
        <f t="shared" si="18"/>
        <v>2927.88</v>
      </c>
      <c r="Q591" s="19">
        <v>296.51</v>
      </c>
      <c r="R591" s="30">
        <f t="shared" si="19"/>
        <v>2631.37</v>
      </c>
      <c r="S591" s="8"/>
      <c r="T591" s="8"/>
      <c r="U591" s="8"/>
      <c r="V591" s="8"/>
      <c r="W591" s="8"/>
      <c r="X591" s="8"/>
      <c r="Y591" s="8"/>
      <c r="Z591" s="8"/>
      <c r="AA591" s="8"/>
    </row>
    <row r="592" spans="1:27" s="16" customFormat="1" ht="15" customHeight="1">
      <c r="A592" s="32">
        <v>5718</v>
      </c>
      <c r="B592" s="17" t="s">
        <v>711</v>
      </c>
      <c r="C592" s="17" t="s">
        <v>86</v>
      </c>
      <c r="D592" s="32">
        <v>2</v>
      </c>
      <c r="E592" s="19">
        <v>6343.75</v>
      </c>
      <c r="F592" s="19">
        <v>0</v>
      </c>
      <c r="G592" s="19">
        <v>0</v>
      </c>
      <c r="H592" s="19">
        <v>0</v>
      </c>
      <c r="I592" s="19">
        <v>0</v>
      </c>
      <c r="J592" s="19">
        <v>0</v>
      </c>
      <c r="K592" s="19">
        <v>0</v>
      </c>
      <c r="L592" s="19">
        <v>0</v>
      </c>
      <c r="M592" s="19">
        <v>0</v>
      </c>
      <c r="N592" s="19">
        <v>0</v>
      </c>
      <c r="O592" s="19">
        <v>0</v>
      </c>
      <c r="P592" s="30">
        <f t="shared" si="18"/>
        <v>6343.75</v>
      </c>
      <c r="Q592" s="19">
        <v>1382.24</v>
      </c>
      <c r="R592" s="30">
        <f t="shared" si="19"/>
        <v>4961.51</v>
      </c>
      <c r="S592" s="8"/>
      <c r="T592" s="8"/>
      <c r="U592" s="8"/>
      <c r="V592" s="8"/>
      <c r="W592" s="8"/>
      <c r="X592" s="8"/>
      <c r="Y592" s="8"/>
      <c r="Z592" s="8"/>
      <c r="AA592" s="8"/>
    </row>
    <row r="593" spans="1:27" s="16" customFormat="1" ht="15" customHeight="1">
      <c r="A593" s="32">
        <v>5258</v>
      </c>
      <c r="B593" s="17" t="s">
        <v>712</v>
      </c>
      <c r="C593" s="17" t="s">
        <v>35</v>
      </c>
      <c r="D593" s="32" t="s">
        <v>36</v>
      </c>
      <c r="E593" s="19">
        <v>2746.63</v>
      </c>
      <c r="F593" s="19">
        <v>0</v>
      </c>
      <c r="G593" s="19">
        <v>0</v>
      </c>
      <c r="H593" s="19">
        <v>0</v>
      </c>
      <c r="I593" s="19">
        <v>873.31999999999994</v>
      </c>
      <c r="J593" s="19">
        <v>0</v>
      </c>
      <c r="K593" s="19">
        <v>1500</v>
      </c>
      <c r="L593" s="19">
        <v>0</v>
      </c>
      <c r="M593" s="19">
        <v>288.3</v>
      </c>
      <c r="N593" s="19">
        <v>0</v>
      </c>
      <c r="O593" s="19">
        <v>0</v>
      </c>
      <c r="P593" s="30">
        <f t="shared" si="18"/>
        <v>5408.25</v>
      </c>
      <c r="Q593" s="19">
        <v>1355.04</v>
      </c>
      <c r="R593" s="30">
        <f t="shared" si="19"/>
        <v>4053.21</v>
      </c>
      <c r="S593" s="8"/>
      <c r="T593" s="8"/>
      <c r="U593" s="8"/>
      <c r="V593" s="8"/>
      <c r="W593" s="8"/>
      <c r="X593" s="8"/>
      <c r="Y593" s="8"/>
      <c r="Z593" s="8"/>
      <c r="AA593" s="8"/>
    </row>
    <row r="594" spans="1:27" s="16" customFormat="1" ht="15" customHeight="1">
      <c r="A594" s="32">
        <v>5470</v>
      </c>
      <c r="B594" s="17" t="s">
        <v>713</v>
      </c>
      <c r="C594" s="17" t="s">
        <v>37</v>
      </c>
      <c r="D594" s="32" t="s">
        <v>40</v>
      </c>
      <c r="E594" s="19">
        <v>2537.46</v>
      </c>
      <c r="F594" s="19">
        <v>0</v>
      </c>
      <c r="G594" s="19">
        <v>0</v>
      </c>
      <c r="H594" s="19">
        <v>0</v>
      </c>
      <c r="I594" s="19">
        <v>0</v>
      </c>
      <c r="J594" s="19">
        <v>0</v>
      </c>
      <c r="K594" s="19">
        <v>0</v>
      </c>
      <c r="L594" s="19">
        <v>0</v>
      </c>
      <c r="M594" s="19">
        <v>0</v>
      </c>
      <c r="N594" s="19">
        <v>0</v>
      </c>
      <c r="O594" s="19">
        <v>0</v>
      </c>
      <c r="P594" s="30">
        <f t="shared" si="18"/>
        <v>2537.46</v>
      </c>
      <c r="Q594" s="19">
        <v>229.84</v>
      </c>
      <c r="R594" s="30">
        <f t="shared" si="19"/>
        <v>2307.62</v>
      </c>
      <c r="S594" s="8"/>
      <c r="T594" s="8"/>
      <c r="U594" s="8"/>
      <c r="V594" s="8"/>
      <c r="W594" s="8"/>
      <c r="X594" s="8"/>
      <c r="Y594" s="8"/>
      <c r="Z594" s="8"/>
      <c r="AA594" s="8"/>
    </row>
    <row r="595" spans="1:27" s="16" customFormat="1" ht="15" customHeight="1">
      <c r="A595" s="32">
        <v>6060</v>
      </c>
      <c r="B595" s="17" t="s">
        <v>714</v>
      </c>
      <c r="C595" s="17" t="s">
        <v>134</v>
      </c>
      <c r="D595" s="32" t="s">
        <v>21</v>
      </c>
      <c r="E595" s="19">
        <v>4993.1899999999996</v>
      </c>
      <c r="F595" s="19">
        <v>0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0</v>
      </c>
      <c r="P595" s="30">
        <f t="shared" si="18"/>
        <v>4993.1899999999996</v>
      </c>
      <c r="Q595" s="19">
        <v>883.57</v>
      </c>
      <c r="R595" s="30">
        <f t="shared" si="19"/>
        <v>4109.62</v>
      </c>
      <c r="S595" s="8"/>
      <c r="T595" s="8"/>
      <c r="U595" s="8"/>
      <c r="V595" s="8"/>
      <c r="W595" s="8"/>
      <c r="X595" s="8"/>
      <c r="Y595" s="8"/>
      <c r="Z595" s="8"/>
      <c r="AA595" s="8"/>
    </row>
    <row r="596" spans="1:27" s="16" customFormat="1" ht="15" customHeight="1">
      <c r="A596" s="32">
        <v>4667</v>
      </c>
      <c r="B596" s="17" t="s">
        <v>715</v>
      </c>
      <c r="C596" s="17" t="s">
        <v>116</v>
      </c>
      <c r="D596" s="32" t="s">
        <v>755</v>
      </c>
      <c r="E596" s="19">
        <v>3078.19</v>
      </c>
      <c r="F596" s="19">
        <v>0</v>
      </c>
      <c r="G596" s="19">
        <v>0</v>
      </c>
      <c r="H596" s="19">
        <v>0</v>
      </c>
      <c r="I596" s="19">
        <v>0</v>
      </c>
      <c r="J596" s="19">
        <v>0</v>
      </c>
      <c r="K596" s="19">
        <v>0</v>
      </c>
      <c r="L596" s="19">
        <v>0</v>
      </c>
      <c r="M596" s="19">
        <v>231.26</v>
      </c>
      <c r="N596" s="19">
        <v>0</v>
      </c>
      <c r="O596" s="19">
        <v>0</v>
      </c>
      <c r="P596" s="30">
        <f t="shared" si="18"/>
        <v>3309.45</v>
      </c>
      <c r="Q596" s="19">
        <v>329.46</v>
      </c>
      <c r="R596" s="30">
        <f t="shared" si="19"/>
        <v>2979.99</v>
      </c>
      <c r="S596" s="8"/>
      <c r="T596" s="8"/>
      <c r="U596" s="8"/>
      <c r="V596" s="8"/>
      <c r="W596" s="8"/>
      <c r="X596" s="8"/>
      <c r="Y596" s="8"/>
      <c r="Z596" s="8"/>
      <c r="AA596" s="8"/>
    </row>
    <row r="597" spans="1:27" s="16" customFormat="1" ht="15" customHeight="1">
      <c r="A597" s="32">
        <v>5896</v>
      </c>
      <c r="B597" s="17" t="s">
        <v>716</v>
      </c>
      <c r="C597" s="17" t="s">
        <v>37</v>
      </c>
      <c r="D597" s="32" t="s">
        <v>21</v>
      </c>
      <c r="E597" s="19">
        <v>2438.92</v>
      </c>
      <c r="F597" s="19">
        <v>0</v>
      </c>
      <c r="G597" s="19">
        <v>0</v>
      </c>
      <c r="H597" s="19">
        <v>0</v>
      </c>
      <c r="I597" s="19">
        <v>0</v>
      </c>
      <c r="J597" s="19">
        <v>0</v>
      </c>
      <c r="K597" s="19">
        <v>0</v>
      </c>
      <c r="L597" s="19">
        <v>0</v>
      </c>
      <c r="M597" s="19">
        <v>0</v>
      </c>
      <c r="N597" s="19">
        <v>0</v>
      </c>
      <c r="O597" s="19">
        <v>0</v>
      </c>
      <c r="P597" s="30">
        <f t="shared" si="18"/>
        <v>2438.92</v>
      </c>
      <c r="Q597" s="19">
        <v>214.24</v>
      </c>
      <c r="R597" s="30">
        <f t="shared" si="19"/>
        <v>2224.6800000000003</v>
      </c>
      <c r="S597" s="8"/>
      <c r="T597" s="8"/>
      <c r="U597" s="8"/>
      <c r="V597" s="8"/>
      <c r="W597" s="8"/>
      <c r="X597" s="8"/>
      <c r="Y597" s="8"/>
      <c r="Z597" s="8"/>
      <c r="AA597" s="8"/>
    </row>
    <row r="598" spans="1:27" s="16" customFormat="1" ht="15" customHeight="1">
      <c r="A598" s="32">
        <v>5464</v>
      </c>
      <c r="B598" s="17" t="s">
        <v>717</v>
      </c>
      <c r="C598" s="17" t="s">
        <v>39</v>
      </c>
      <c r="D598" s="32" t="s">
        <v>40</v>
      </c>
      <c r="E598" s="19">
        <v>1930.69</v>
      </c>
      <c r="F598" s="19">
        <v>0</v>
      </c>
      <c r="G598" s="19">
        <v>264</v>
      </c>
      <c r="H598" s="19">
        <v>731.56</v>
      </c>
      <c r="I598" s="19">
        <v>0</v>
      </c>
      <c r="J598" s="19">
        <v>0</v>
      </c>
      <c r="K598" s="19">
        <v>0</v>
      </c>
      <c r="L598" s="19">
        <v>0</v>
      </c>
      <c r="M598" s="19">
        <v>231.26</v>
      </c>
      <c r="N598" s="19">
        <v>0</v>
      </c>
      <c r="O598" s="19">
        <v>0</v>
      </c>
      <c r="P598" s="30">
        <f t="shared" si="18"/>
        <v>3157.51</v>
      </c>
      <c r="Q598" s="19">
        <v>301.2</v>
      </c>
      <c r="R598" s="30">
        <f t="shared" si="19"/>
        <v>2856.3100000000004</v>
      </c>
      <c r="S598" s="8"/>
      <c r="T598" s="8"/>
      <c r="U598" s="8"/>
      <c r="V598" s="8"/>
      <c r="W598" s="8"/>
      <c r="X598" s="8"/>
      <c r="Y598" s="8"/>
      <c r="Z598" s="8"/>
      <c r="AA598" s="8"/>
    </row>
    <row r="599" spans="1:27" s="16" customFormat="1" ht="15" customHeight="1">
      <c r="A599" s="32">
        <v>5113</v>
      </c>
      <c r="B599" s="17" t="s">
        <v>718</v>
      </c>
      <c r="C599" s="17" t="s">
        <v>139</v>
      </c>
      <c r="D599" s="32" t="s">
        <v>754</v>
      </c>
      <c r="E599" s="19">
        <v>1969.29</v>
      </c>
      <c r="F599" s="19">
        <v>0</v>
      </c>
      <c r="G599" s="19">
        <v>264</v>
      </c>
      <c r="H599" s="19">
        <v>0</v>
      </c>
      <c r="I599" s="19">
        <v>0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19">
        <v>0</v>
      </c>
      <c r="P599" s="30">
        <f t="shared" si="18"/>
        <v>2233.29</v>
      </c>
      <c r="Q599" s="19">
        <v>393.53</v>
      </c>
      <c r="R599" s="30">
        <f t="shared" si="19"/>
        <v>1839.76</v>
      </c>
      <c r="S599" s="8"/>
      <c r="T599" s="8"/>
      <c r="U599" s="8"/>
      <c r="V599" s="8"/>
      <c r="W599" s="8"/>
      <c r="X599" s="8"/>
      <c r="Y599" s="8"/>
      <c r="Z599" s="8"/>
      <c r="AA599" s="8"/>
    </row>
    <row r="600" spans="1:27" s="16" customFormat="1" ht="15" customHeight="1">
      <c r="A600" s="32">
        <v>5911</v>
      </c>
      <c r="B600" s="17" t="s">
        <v>719</v>
      </c>
      <c r="C600" s="17" t="s">
        <v>24</v>
      </c>
      <c r="D600" s="32" t="s">
        <v>21</v>
      </c>
      <c r="E600" s="19">
        <v>4412.47</v>
      </c>
      <c r="F600" s="19">
        <v>0</v>
      </c>
      <c r="G600" s="19">
        <v>0</v>
      </c>
      <c r="H600" s="19">
        <v>0</v>
      </c>
      <c r="I600" s="19">
        <v>0</v>
      </c>
      <c r="J600" s="19">
        <v>0</v>
      </c>
      <c r="K600" s="19">
        <v>0</v>
      </c>
      <c r="L600" s="19">
        <v>0</v>
      </c>
      <c r="M600" s="19">
        <v>135.81</v>
      </c>
      <c r="N600" s="19">
        <v>0</v>
      </c>
      <c r="O600" s="19">
        <v>0</v>
      </c>
      <c r="P600" s="30">
        <f t="shared" si="18"/>
        <v>4548.2800000000007</v>
      </c>
      <c r="Q600" s="19">
        <v>856.9</v>
      </c>
      <c r="R600" s="30">
        <f t="shared" si="19"/>
        <v>3691.3800000000006</v>
      </c>
      <c r="S600" s="8"/>
      <c r="T600" s="8"/>
      <c r="U600" s="8"/>
      <c r="V600" s="8"/>
      <c r="W600" s="8"/>
      <c r="X600" s="8"/>
      <c r="Y600" s="8"/>
      <c r="Z600" s="8"/>
      <c r="AA600" s="8"/>
    </row>
    <row r="601" spans="1:27" s="16" customFormat="1" ht="15" customHeight="1">
      <c r="A601" s="32">
        <v>5920</v>
      </c>
      <c r="B601" s="17" t="s">
        <v>720</v>
      </c>
      <c r="C601" s="17" t="s">
        <v>139</v>
      </c>
      <c r="D601" s="32" t="s">
        <v>21</v>
      </c>
      <c r="E601" s="19">
        <v>1855.72</v>
      </c>
      <c r="F601" s="19">
        <v>0</v>
      </c>
      <c r="G601" s="19">
        <v>264</v>
      </c>
      <c r="H601" s="19">
        <v>0</v>
      </c>
      <c r="I601" s="19">
        <v>0</v>
      </c>
      <c r="J601" s="19">
        <v>0</v>
      </c>
      <c r="K601" s="19">
        <v>0</v>
      </c>
      <c r="L601" s="19">
        <v>0</v>
      </c>
      <c r="M601" s="19">
        <v>519.80999999999995</v>
      </c>
      <c r="N601" s="19">
        <v>0</v>
      </c>
      <c r="O601" s="19">
        <v>0</v>
      </c>
      <c r="P601" s="30">
        <f t="shared" si="18"/>
        <v>2639.53</v>
      </c>
      <c r="Q601" s="19">
        <v>550.99</v>
      </c>
      <c r="R601" s="30">
        <f t="shared" si="19"/>
        <v>2088.54</v>
      </c>
      <c r="S601" s="8"/>
      <c r="T601" s="8"/>
      <c r="U601" s="8"/>
      <c r="V601" s="8"/>
      <c r="W601" s="8"/>
      <c r="X601" s="8"/>
      <c r="Y601" s="8"/>
      <c r="Z601" s="8"/>
      <c r="AA601" s="8"/>
    </row>
    <row r="602" spans="1:27" s="16" customFormat="1" ht="15" customHeight="1">
      <c r="A602" s="32">
        <v>7</v>
      </c>
      <c r="B602" s="17" t="s">
        <v>721</v>
      </c>
      <c r="C602" s="17" t="s">
        <v>72</v>
      </c>
      <c r="D602" s="32" t="s">
        <v>36</v>
      </c>
      <c r="E602" s="19">
        <v>2089.84</v>
      </c>
      <c r="F602" s="19">
        <v>1681.6</v>
      </c>
      <c r="G602" s="19">
        <v>220</v>
      </c>
      <c r="H602" s="19">
        <v>0</v>
      </c>
      <c r="I602" s="19">
        <v>0</v>
      </c>
      <c r="J602" s="19">
        <v>0</v>
      </c>
      <c r="K602" s="19">
        <v>0</v>
      </c>
      <c r="L602" s="19">
        <v>0</v>
      </c>
      <c r="M602" s="19">
        <v>0</v>
      </c>
      <c r="N602" s="19">
        <v>0</v>
      </c>
      <c r="O602" s="19">
        <v>0</v>
      </c>
      <c r="P602" s="30">
        <f t="shared" si="18"/>
        <v>3991.44</v>
      </c>
      <c r="Q602" s="19">
        <v>1281.1400000000001</v>
      </c>
      <c r="R602" s="30">
        <f t="shared" si="19"/>
        <v>2710.3</v>
      </c>
      <c r="S602" s="8"/>
      <c r="T602" s="8"/>
      <c r="U602" s="8"/>
      <c r="V602" s="8"/>
      <c r="W602" s="8"/>
      <c r="X602" s="8"/>
      <c r="Y602" s="8"/>
      <c r="Z602" s="8"/>
      <c r="AA602" s="8"/>
    </row>
    <row r="603" spans="1:27" s="16" customFormat="1" ht="15" customHeight="1">
      <c r="A603" s="32">
        <v>423</v>
      </c>
      <c r="B603" s="17" t="s">
        <v>67</v>
      </c>
      <c r="C603" s="17" t="s">
        <v>39</v>
      </c>
      <c r="D603" s="32" t="s">
        <v>36</v>
      </c>
      <c r="E603" s="19">
        <v>0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580.39</v>
      </c>
      <c r="N603" s="19"/>
      <c r="O603" s="19">
        <v>0</v>
      </c>
      <c r="P603" s="30">
        <f t="shared" si="18"/>
        <v>580.39</v>
      </c>
      <c r="Q603" s="19">
        <v>0</v>
      </c>
      <c r="R603" s="30">
        <f t="shared" si="19"/>
        <v>580.39</v>
      </c>
      <c r="S603" s="8"/>
      <c r="T603" s="8"/>
      <c r="U603" s="8"/>
      <c r="V603" s="8"/>
      <c r="W603" s="8"/>
      <c r="X603" s="8"/>
      <c r="Y603" s="8"/>
      <c r="Z603" s="8"/>
      <c r="AA603" s="8"/>
    </row>
    <row r="604" spans="1:27" s="16" customFormat="1" ht="15" customHeight="1">
      <c r="A604" s="32">
        <v>6247</v>
      </c>
      <c r="B604" s="17" t="s">
        <v>722</v>
      </c>
      <c r="C604" s="17" t="s">
        <v>20</v>
      </c>
      <c r="D604" s="32" t="s">
        <v>770</v>
      </c>
      <c r="E604" s="19">
        <v>645.4</v>
      </c>
      <c r="F604" s="19">
        <v>0</v>
      </c>
      <c r="G604" s="19">
        <v>0</v>
      </c>
      <c r="H604" s="19">
        <v>0</v>
      </c>
      <c r="I604" s="19">
        <v>0</v>
      </c>
      <c r="J604" s="19">
        <v>0</v>
      </c>
      <c r="K604" s="19">
        <v>0</v>
      </c>
      <c r="L604" s="19">
        <v>94.6</v>
      </c>
      <c r="M604" s="19">
        <v>0</v>
      </c>
      <c r="N604" s="19">
        <v>0</v>
      </c>
      <c r="O604" s="19">
        <v>0</v>
      </c>
      <c r="P604" s="30">
        <f t="shared" si="18"/>
        <v>740</v>
      </c>
      <c r="Q604" s="19">
        <v>0</v>
      </c>
      <c r="R604" s="30">
        <f t="shared" si="19"/>
        <v>740</v>
      </c>
      <c r="S604" s="8"/>
      <c r="T604" s="8"/>
      <c r="U604" s="8"/>
      <c r="V604" s="8"/>
      <c r="W604" s="8"/>
      <c r="X604" s="8"/>
      <c r="Y604" s="8"/>
      <c r="Z604" s="8"/>
      <c r="AA604" s="8"/>
    </row>
    <row r="605" spans="1:27" s="16" customFormat="1" ht="15" customHeight="1">
      <c r="A605" s="32">
        <v>5758</v>
      </c>
      <c r="B605" s="17" t="s">
        <v>723</v>
      </c>
      <c r="C605" s="17" t="s">
        <v>77</v>
      </c>
      <c r="D605" s="32">
        <v>0</v>
      </c>
      <c r="E605" s="19">
        <v>2927.88</v>
      </c>
      <c r="F605" s="19">
        <v>0</v>
      </c>
      <c r="G605" s="19">
        <v>0</v>
      </c>
      <c r="H605" s="19">
        <v>0</v>
      </c>
      <c r="I605" s="19">
        <v>0</v>
      </c>
      <c r="J605" s="19">
        <v>0</v>
      </c>
      <c r="K605" s="19">
        <v>0</v>
      </c>
      <c r="L605" s="19">
        <v>0</v>
      </c>
      <c r="M605" s="19">
        <v>0</v>
      </c>
      <c r="N605" s="19">
        <v>0</v>
      </c>
      <c r="O605" s="19">
        <v>0</v>
      </c>
      <c r="P605" s="30">
        <f t="shared" si="18"/>
        <v>2927.88</v>
      </c>
      <c r="Q605" s="19">
        <v>296.51</v>
      </c>
      <c r="R605" s="30">
        <f t="shared" si="19"/>
        <v>2631.37</v>
      </c>
      <c r="S605" s="8"/>
      <c r="T605" s="8"/>
      <c r="U605" s="8"/>
      <c r="V605" s="8"/>
      <c r="W605" s="8"/>
      <c r="X605" s="8"/>
      <c r="Y605" s="8"/>
      <c r="Z605" s="8"/>
      <c r="AA605" s="8"/>
    </row>
    <row r="606" spans="1:27" s="16" customFormat="1" ht="15" customHeight="1">
      <c r="A606" s="32">
        <v>337</v>
      </c>
      <c r="B606" s="17" t="s">
        <v>724</v>
      </c>
      <c r="C606" s="17" t="s">
        <v>90</v>
      </c>
      <c r="D606" s="32" t="s">
        <v>36</v>
      </c>
      <c r="E606" s="19">
        <v>4194.13</v>
      </c>
      <c r="F606" s="19">
        <v>3072.5</v>
      </c>
      <c r="G606" s="19">
        <v>0</v>
      </c>
      <c r="H606" s="19">
        <v>0</v>
      </c>
      <c r="I606" s="19">
        <v>0</v>
      </c>
      <c r="J606" s="19">
        <v>0</v>
      </c>
      <c r="K606" s="19">
        <v>0</v>
      </c>
      <c r="L606" s="19">
        <v>0</v>
      </c>
      <c r="M606" s="19">
        <v>0</v>
      </c>
      <c r="N606" s="19">
        <v>0</v>
      </c>
      <c r="O606" s="19">
        <v>0</v>
      </c>
      <c r="P606" s="30">
        <f t="shared" si="18"/>
        <v>7266.63</v>
      </c>
      <c r="Q606" s="19">
        <v>3600.8</v>
      </c>
      <c r="R606" s="30">
        <f t="shared" si="19"/>
        <v>3665.83</v>
      </c>
      <c r="S606" s="8"/>
      <c r="T606" s="8"/>
      <c r="U606" s="8"/>
      <c r="V606" s="8"/>
      <c r="W606" s="8"/>
      <c r="X606" s="8"/>
      <c r="Y606" s="8"/>
      <c r="Z606" s="8"/>
      <c r="AA606" s="8"/>
    </row>
    <row r="607" spans="1:27" s="16" customFormat="1" ht="15" customHeight="1">
      <c r="A607" s="32">
        <v>5652</v>
      </c>
      <c r="B607" s="17" t="s">
        <v>725</v>
      </c>
      <c r="C607" s="17" t="s">
        <v>39</v>
      </c>
      <c r="D607" s="32" t="s">
        <v>753</v>
      </c>
      <c r="E607" s="19">
        <v>1892.83</v>
      </c>
      <c r="F607" s="19">
        <v>0</v>
      </c>
      <c r="G607" s="19">
        <v>560.67999999999995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0</v>
      </c>
      <c r="N607" s="19">
        <v>0</v>
      </c>
      <c r="O607" s="19">
        <v>0</v>
      </c>
      <c r="P607" s="30">
        <f t="shared" si="18"/>
        <v>2453.5099999999998</v>
      </c>
      <c r="Q607" s="19">
        <v>764.7</v>
      </c>
      <c r="R607" s="30">
        <f t="shared" si="19"/>
        <v>1688.8099999999997</v>
      </c>
      <c r="S607" s="8"/>
      <c r="T607" s="8"/>
      <c r="U607" s="8"/>
      <c r="V607" s="8"/>
      <c r="W607" s="8"/>
      <c r="X607" s="8"/>
      <c r="Y607" s="8"/>
      <c r="Z607" s="8"/>
      <c r="AA607" s="8"/>
    </row>
    <row r="608" spans="1:27" s="16" customFormat="1" ht="15" customHeight="1">
      <c r="A608" s="32">
        <v>5708</v>
      </c>
      <c r="B608" s="17" t="s">
        <v>726</v>
      </c>
      <c r="C608" s="17" t="s">
        <v>24</v>
      </c>
      <c r="D608" s="32" t="s">
        <v>21</v>
      </c>
      <c r="E608" s="19">
        <v>4412.47</v>
      </c>
      <c r="F608" s="19">
        <v>0</v>
      </c>
      <c r="G608" s="19">
        <v>0</v>
      </c>
      <c r="H608" s="19">
        <v>0</v>
      </c>
      <c r="I608" s="19">
        <v>0</v>
      </c>
      <c r="J608" s="19">
        <v>0</v>
      </c>
      <c r="K608" s="19">
        <v>0</v>
      </c>
      <c r="L608" s="19">
        <v>0</v>
      </c>
      <c r="M608" s="19">
        <v>288.3</v>
      </c>
      <c r="N608" s="19">
        <v>0</v>
      </c>
      <c r="O608" s="19">
        <v>0</v>
      </c>
      <c r="P608" s="30">
        <f t="shared" si="18"/>
        <v>4700.7700000000004</v>
      </c>
      <c r="Q608" s="19">
        <v>684.9</v>
      </c>
      <c r="R608" s="30">
        <f t="shared" si="19"/>
        <v>4015.8700000000003</v>
      </c>
      <c r="S608" s="8"/>
      <c r="T608" s="8"/>
      <c r="U608" s="8"/>
      <c r="V608" s="8"/>
      <c r="W608" s="8"/>
      <c r="X608" s="8"/>
      <c r="Y608" s="8"/>
      <c r="Z608" s="8"/>
      <c r="AA608" s="8"/>
    </row>
    <row r="609" spans="1:27" s="16" customFormat="1" ht="15" customHeight="1">
      <c r="A609" s="32">
        <v>5493</v>
      </c>
      <c r="B609" s="17" t="s">
        <v>727</v>
      </c>
      <c r="C609" s="17" t="s">
        <v>74</v>
      </c>
      <c r="D609" s="32" t="s">
        <v>40</v>
      </c>
      <c r="E609" s="19">
        <v>1930.69</v>
      </c>
      <c r="F609" s="19">
        <v>0</v>
      </c>
      <c r="G609" s="19">
        <v>0</v>
      </c>
      <c r="H609" s="19">
        <v>0</v>
      </c>
      <c r="I609" s="19">
        <v>0</v>
      </c>
      <c r="J609" s="19">
        <v>0</v>
      </c>
      <c r="K609" s="19">
        <v>0</v>
      </c>
      <c r="L609" s="19">
        <v>0</v>
      </c>
      <c r="M609" s="19">
        <v>0</v>
      </c>
      <c r="N609" s="19">
        <v>0</v>
      </c>
      <c r="O609" s="19">
        <v>0</v>
      </c>
      <c r="P609" s="30">
        <f t="shared" si="18"/>
        <v>1930.69</v>
      </c>
      <c r="Q609" s="19">
        <v>574.79999999999995</v>
      </c>
      <c r="R609" s="30">
        <f t="shared" si="19"/>
        <v>1355.89</v>
      </c>
      <c r="S609" s="8"/>
      <c r="T609" s="8"/>
      <c r="U609" s="8"/>
      <c r="V609" s="8"/>
      <c r="W609" s="8"/>
      <c r="X609" s="8"/>
      <c r="Y609" s="8"/>
      <c r="Z609" s="8"/>
      <c r="AA609" s="8"/>
    </row>
    <row r="610" spans="1:27" s="16" customFormat="1" ht="15" customHeight="1">
      <c r="A610" s="32">
        <v>434</v>
      </c>
      <c r="B610" s="17" t="s">
        <v>728</v>
      </c>
      <c r="C610" s="17" t="s">
        <v>72</v>
      </c>
      <c r="D610" s="32" t="s">
        <v>36</v>
      </c>
      <c r="E610" s="19">
        <v>2089.84</v>
      </c>
      <c r="F610" s="19">
        <v>1123.51</v>
      </c>
      <c r="G610" s="19">
        <v>0</v>
      </c>
      <c r="H610" s="19">
        <v>0</v>
      </c>
      <c r="I610" s="19">
        <v>0</v>
      </c>
      <c r="J610" s="19">
        <v>0</v>
      </c>
      <c r="K610" s="19">
        <v>0</v>
      </c>
      <c r="L610" s="19">
        <v>0</v>
      </c>
      <c r="M610" s="19">
        <v>0</v>
      </c>
      <c r="N610" s="19">
        <v>0</v>
      </c>
      <c r="O610" s="19">
        <v>0</v>
      </c>
      <c r="P610" s="30">
        <f t="shared" si="18"/>
        <v>3213.3500000000004</v>
      </c>
      <c r="Q610" s="19">
        <v>870</v>
      </c>
      <c r="R610" s="30">
        <f t="shared" si="19"/>
        <v>2343.3500000000004</v>
      </c>
      <c r="S610" s="8"/>
      <c r="T610" s="8"/>
      <c r="U610" s="8"/>
      <c r="V610" s="8"/>
      <c r="W610" s="8"/>
      <c r="X610" s="8"/>
      <c r="Y610" s="8"/>
      <c r="Z610" s="8"/>
      <c r="AA610" s="8"/>
    </row>
    <row r="611" spans="1:27" s="16" customFormat="1" ht="15" customHeight="1">
      <c r="A611" s="32">
        <v>5901</v>
      </c>
      <c r="B611" s="17" t="s">
        <v>729</v>
      </c>
      <c r="C611" s="17" t="s">
        <v>37</v>
      </c>
      <c r="D611" s="32" t="s">
        <v>21</v>
      </c>
      <c r="E611" s="19">
        <v>2438.92</v>
      </c>
      <c r="F611" s="19">
        <v>0</v>
      </c>
      <c r="G611" s="19">
        <v>0</v>
      </c>
      <c r="H611" s="19">
        <v>0</v>
      </c>
      <c r="I611" s="19">
        <v>0</v>
      </c>
      <c r="J611" s="19">
        <v>0</v>
      </c>
      <c r="K611" s="19">
        <v>0</v>
      </c>
      <c r="L611" s="19">
        <v>0</v>
      </c>
      <c r="M611" s="19">
        <v>193.8</v>
      </c>
      <c r="N611" s="19">
        <v>0</v>
      </c>
      <c r="O611" s="19">
        <v>0</v>
      </c>
      <c r="P611" s="30">
        <f t="shared" si="18"/>
        <v>2632.7200000000003</v>
      </c>
      <c r="Q611" s="19">
        <v>322.24</v>
      </c>
      <c r="R611" s="30">
        <f t="shared" si="19"/>
        <v>2310.4800000000005</v>
      </c>
      <c r="S611" s="8"/>
      <c r="T611" s="8"/>
      <c r="U611" s="8"/>
      <c r="V611" s="8"/>
      <c r="W611" s="8"/>
      <c r="X611" s="8"/>
      <c r="Y611" s="8"/>
      <c r="Z611" s="8"/>
      <c r="AA611" s="8"/>
    </row>
    <row r="612" spans="1:27" s="16" customFormat="1" ht="15" customHeight="1">
      <c r="A612" s="32">
        <v>6161</v>
      </c>
      <c r="B612" s="17" t="s">
        <v>730</v>
      </c>
      <c r="C612" s="17" t="s">
        <v>20</v>
      </c>
      <c r="D612" s="32">
        <v>0</v>
      </c>
      <c r="E612" s="19">
        <v>905.4</v>
      </c>
      <c r="F612" s="19">
        <v>0</v>
      </c>
      <c r="G612" s="19">
        <v>0</v>
      </c>
      <c r="H612" s="19">
        <v>0</v>
      </c>
      <c r="I612" s="19">
        <v>0</v>
      </c>
      <c r="J612" s="19">
        <v>0</v>
      </c>
      <c r="K612" s="19">
        <v>0</v>
      </c>
      <c r="L612" s="19">
        <v>94.6</v>
      </c>
      <c r="M612" s="19">
        <v>0</v>
      </c>
      <c r="N612" s="19">
        <v>0</v>
      </c>
      <c r="O612" s="19">
        <v>0</v>
      </c>
      <c r="P612" s="30">
        <f t="shared" si="18"/>
        <v>1000</v>
      </c>
      <c r="Q612" s="19">
        <v>0</v>
      </c>
      <c r="R612" s="30">
        <f t="shared" si="19"/>
        <v>1000</v>
      </c>
      <c r="S612" s="8"/>
      <c r="T612" s="8"/>
      <c r="U612" s="8"/>
      <c r="V612" s="8"/>
      <c r="W612" s="8"/>
      <c r="X612" s="8"/>
      <c r="Y612" s="8"/>
      <c r="Z612" s="8"/>
      <c r="AA612" s="8"/>
    </row>
    <row r="613" spans="1:27" s="16" customFormat="1" ht="15" customHeight="1">
      <c r="A613" s="32">
        <v>4977</v>
      </c>
      <c r="B613" s="17" t="s">
        <v>731</v>
      </c>
      <c r="C613" s="17" t="s">
        <v>41</v>
      </c>
      <c r="D613" s="32" t="s">
        <v>36</v>
      </c>
      <c r="E613" s="19">
        <v>3202.55</v>
      </c>
      <c r="F613" s="19">
        <v>0</v>
      </c>
      <c r="G613" s="19">
        <v>0</v>
      </c>
      <c r="H613" s="19">
        <v>0</v>
      </c>
      <c r="I613" s="19">
        <v>0</v>
      </c>
      <c r="J613" s="19">
        <v>0</v>
      </c>
      <c r="K613" s="19">
        <v>0</v>
      </c>
      <c r="L613" s="19">
        <v>0</v>
      </c>
      <c r="M613" s="19">
        <v>0</v>
      </c>
      <c r="N613" s="19">
        <v>0</v>
      </c>
      <c r="O613" s="19">
        <v>0</v>
      </c>
      <c r="P613" s="30">
        <f t="shared" si="18"/>
        <v>3202.55</v>
      </c>
      <c r="Q613" s="19">
        <v>359.24</v>
      </c>
      <c r="R613" s="30">
        <f t="shared" si="19"/>
        <v>2843.3100000000004</v>
      </c>
      <c r="S613" s="8"/>
      <c r="T613" s="8"/>
      <c r="U613" s="8"/>
      <c r="V613" s="8"/>
      <c r="W613" s="8"/>
      <c r="X613" s="8"/>
      <c r="Y613" s="8"/>
      <c r="Z613" s="8"/>
      <c r="AA613" s="8"/>
    </row>
    <row r="614" spans="1:27" s="16" customFormat="1" ht="15" customHeight="1">
      <c r="A614" s="32">
        <v>5000</v>
      </c>
      <c r="B614" s="17" t="s">
        <v>732</v>
      </c>
      <c r="C614" s="17" t="s">
        <v>24</v>
      </c>
      <c r="D614" s="32" t="s">
        <v>36</v>
      </c>
      <c r="E614" s="19">
        <v>4969.16</v>
      </c>
      <c r="F614" s="19">
        <v>0</v>
      </c>
      <c r="G614" s="19">
        <v>0</v>
      </c>
      <c r="H614" s="19">
        <v>0</v>
      </c>
      <c r="I614" s="19">
        <v>0</v>
      </c>
      <c r="J614" s="19">
        <v>0</v>
      </c>
      <c r="K614" s="19">
        <v>0</v>
      </c>
      <c r="L614" s="19">
        <v>0</v>
      </c>
      <c r="M614" s="19">
        <v>99.34</v>
      </c>
      <c r="N614" s="19">
        <v>0</v>
      </c>
      <c r="O614" s="19">
        <v>0</v>
      </c>
      <c r="P614" s="30">
        <f t="shared" si="18"/>
        <v>5068.5</v>
      </c>
      <c r="Q614" s="19">
        <v>870.56</v>
      </c>
      <c r="R614" s="30">
        <f t="shared" si="19"/>
        <v>4197.9400000000005</v>
      </c>
      <c r="S614" s="8"/>
      <c r="T614" s="8"/>
      <c r="U614" s="8"/>
      <c r="V614" s="8"/>
      <c r="W614" s="8"/>
      <c r="X614" s="8"/>
      <c r="Y614" s="8"/>
      <c r="Z614" s="8"/>
      <c r="AA614" s="8"/>
    </row>
    <row r="615" spans="1:27" s="16" customFormat="1" ht="15" customHeight="1">
      <c r="A615" s="32">
        <v>5877</v>
      </c>
      <c r="B615" s="17" t="s">
        <v>733</v>
      </c>
      <c r="C615" s="17" t="s">
        <v>72</v>
      </c>
      <c r="D615" s="32" t="s">
        <v>21</v>
      </c>
      <c r="E615" s="19">
        <v>1855.72</v>
      </c>
      <c r="F615" s="19">
        <v>0</v>
      </c>
      <c r="G615" s="19">
        <v>0</v>
      </c>
      <c r="H615" s="19">
        <v>0</v>
      </c>
      <c r="I615" s="19">
        <v>400.84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0</v>
      </c>
      <c r="P615" s="30">
        <f t="shared" si="18"/>
        <v>2256.56</v>
      </c>
      <c r="Q615" s="19">
        <v>706.67</v>
      </c>
      <c r="R615" s="30">
        <f t="shared" si="19"/>
        <v>1549.8899999999999</v>
      </c>
      <c r="S615" s="8"/>
      <c r="T615" s="8"/>
      <c r="U615" s="8"/>
      <c r="V615" s="8"/>
      <c r="W615" s="8"/>
      <c r="X615" s="8"/>
      <c r="Y615" s="8"/>
      <c r="Z615" s="8"/>
      <c r="AA615" s="8"/>
    </row>
    <row r="616" spans="1:27" s="16" customFormat="1" ht="15" customHeight="1">
      <c r="A616" s="32">
        <v>6109</v>
      </c>
      <c r="B616" s="17" t="s">
        <v>734</v>
      </c>
      <c r="C616" s="17" t="s">
        <v>761</v>
      </c>
      <c r="D616" s="32" t="s">
        <v>21</v>
      </c>
      <c r="E616" s="19">
        <v>10137.799999999999</v>
      </c>
      <c r="F616" s="19">
        <v>0</v>
      </c>
      <c r="G616" s="19">
        <v>0</v>
      </c>
      <c r="H616" s="19">
        <v>0</v>
      </c>
      <c r="I616" s="19">
        <v>0</v>
      </c>
      <c r="J616" s="19">
        <v>0</v>
      </c>
      <c r="K616" s="19">
        <v>0</v>
      </c>
      <c r="L616" s="19">
        <v>0</v>
      </c>
      <c r="M616" s="19">
        <v>82.54</v>
      </c>
      <c r="N616" s="19">
        <v>0</v>
      </c>
      <c r="O616" s="19">
        <v>0</v>
      </c>
      <c r="P616" s="30">
        <f t="shared" si="18"/>
        <v>10220.34</v>
      </c>
      <c r="Q616" s="19">
        <v>2570.7199999999998</v>
      </c>
      <c r="R616" s="30">
        <f t="shared" si="19"/>
        <v>7649.6200000000008</v>
      </c>
      <c r="S616" s="8"/>
      <c r="T616" s="8"/>
      <c r="U616" s="8"/>
      <c r="V616" s="8"/>
      <c r="W616" s="8"/>
      <c r="X616" s="8"/>
      <c r="Y616" s="8"/>
      <c r="Z616" s="8"/>
      <c r="AA616" s="8"/>
    </row>
    <row r="617" spans="1:27" s="16" customFormat="1" ht="15" customHeight="1">
      <c r="A617" s="32">
        <v>5860</v>
      </c>
      <c r="B617" s="17" t="s">
        <v>735</v>
      </c>
      <c r="C617" s="17" t="s">
        <v>92</v>
      </c>
      <c r="D617" s="32" t="s">
        <v>21</v>
      </c>
      <c r="E617" s="19">
        <v>4993.1899999999996</v>
      </c>
      <c r="F617" s="19">
        <v>0</v>
      </c>
      <c r="G617" s="19">
        <v>0</v>
      </c>
      <c r="H617" s="19">
        <v>0</v>
      </c>
      <c r="I617" s="19">
        <v>0</v>
      </c>
      <c r="J617" s="19">
        <v>0</v>
      </c>
      <c r="K617" s="19">
        <v>0</v>
      </c>
      <c r="L617" s="19">
        <v>0</v>
      </c>
      <c r="M617" s="19">
        <v>154.16</v>
      </c>
      <c r="N617" s="19">
        <v>0</v>
      </c>
      <c r="O617" s="19">
        <v>0</v>
      </c>
      <c r="P617" s="30">
        <f t="shared" si="18"/>
        <v>5147.3499999999995</v>
      </c>
      <c r="Q617" s="19">
        <v>883.57</v>
      </c>
      <c r="R617" s="30">
        <f t="shared" si="19"/>
        <v>4263.78</v>
      </c>
      <c r="S617" s="8"/>
      <c r="T617" s="8"/>
      <c r="U617" s="8"/>
      <c r="V617" s="8"/>
      <c r="W617" s="8"/>
      <c r="X617" s="8"/>
      <c r="Y617" s="8"/>
      <c r="Z617" s="8"/>
      <c r="AA617" s="8"/>
    </row>
    <row r="618" spans="1:27" s="16" customFormat="1" ht="15" customHeight="1">
      <c r="A618" s="32">
        <v>6273</v>
      </c>
      <c r="B618" s="17" t="s">
        <v>736</v>
      </c>
      <c r="C618" s="17" t="s">
        <v>76</v>
      </c>
      <c r="D618" s="32">
        <v>0</v>
      </c>
      <c r="E618" s="19">
        <v>9759.6</v>
      </c>
      <c r="F618" s="19">
        <v>0</v>
      </c>
      <c r="G618" s="19">
        <v>0</v>
      </c>
      <c r="H618" s="19">
        <v>0</v>
      </c>
      <c r="I618" s="19">
        <v>0</v>
      </c>
      <c r="J618" s="19">
        <v>0</v>
      </c>
      <c r="K618" s="19">
        <v>0</v>
      </c>
      <c r="L618" s="19">
        <v>0</v>
      </c>
      <c r="M618" s="19">
        <v>0</v>
      </c>
      <c r="N618" s="19">
        <v>0</v>
      </c>
      <c r="O618" s="19">
        <v>0</v>
      </c>
      <c r="P618" s="30">
        <f t="shared" si="18"/>
        <v>9759.6</v>
      </c>
      <c r="Q618" s="19">
        <v>2471.7199999999998</v>
      </c>
      <c r="R618" s="30">
        <f t="shared" si="19"/>
        <v>7287.880000000001</v>
      </c>
      <c r="S618" s="8"/>
      <c r="T618" s="8"/>
      <c r="U618" s="8"/>
      <c r="V618" s="8"/>
      <c r="W618" s="8"/>
      <c r="X618" s="8"/>
      <c r="Y618" s="8"/>
      <c r="Z618" s="8"/>
      <c r="AA618" s="8"/>
    </row>
    <row r="619" spans="1:27" s="16" customFormat="1" ht="15" customHeight="1">
      <c r="A619" s="32">
        <v>5759</v>
      </c>
      <c r="B619" s="17" t="s">
        <v>737</v>
      </c>
      <c r="C619" s="17" t="s">
        <v>84</v>
      </c>
      <c r="D619" s="32" t="s">
        <v>21</v>
      </c>
      <c r="E619" s="19">
        <v>4993.1899999999996</v>
      </c>
      <c r="F619" s="19">
        <v>0</v>
      </c>
      <c r="G619" s="19">
        <v>0</v>
      </c>
      <c r="H619" s="19">
        <v>0</v>
      </c>
      <c r="I619" s="19">
        <v>0</v>
      </c>
      <c r="J619" s="19">
        <v>0</v>
      </c>
      <c r="K619" s="19">
        <v>0</v>
      </c>
      <c r="L619" s="19">
        <v>0</v>
      </c>
      <c r="M619" s="19">
        <v>75.94</v>
      </c>
      <c r="N619" s="19">
        <v>0</v>
      </c>
      <c r="O619" s="19">
        <v>0</v>
      </c>
      <c r="P619" s="30">
        <f t="shared" si="18"/>
        <v>5069.1299999999992</v>
      </c>
      <c r="Q619" s="19">
        <v>883.57</v>
      </c>
      <c r="R619" s="30">
        <f t="shared" si="19"/>
        <v>4185.5599999999995</v>
      </c>
      <c r="S619" s="8"/>
      <c r="T619" s="8"/>
      <c r="U619" s="8"/>
      <c r="V619" s="8"/>
      <c r="W619" s="8"/>
      <c r="X619" s="8"/>
      <c r="Y619" s="8"/>
      <c r="Z619" s="8"/>
      <c r="AA619" s="8"/>
    </row>
    <row r="620" spans="1:27" s="16" customFormat="1" ht="15" customHeight="1">
      <c r="A620" s="32">
        <v>396</v>
      </c>
      <c r="B620" s="17" t="s">
        <v>738</v>
      </c>
      <c r="C620" s="17" t="s">
        <v>90</v>
      </c>
      <c r="D620" s="32" t="s">
        <v>755</v>
      </c>
      <c r="E620" s="19">
        <v>4031.26</v>
      </c>
      <c r="F620" s="19">
        <v>0</v>
      </c>
      <c r="G620" s="19">
        <v>0</v>
      </c>
      <c r="H620" s="19">
        <v>0</v>
      </c>
      <c r="I620" s="19">
        <v>0</v>
      </c>
      <c r="J620" s="19">
        <v>0</v>
      </c>
      <c r="K620" s="19">
        <v>0</v>
      </c>
      <c r="L620" s="19">
        <v>0</v>
      </c>
      <c r="M620" s="19">
        <v>0</v>
      </c>
      <c r="N620" s="19">
        <v>0</v>
      </c>
      <c r="O620" s="19">
        <v>0</v>
      </c>
      <c r="P620" s="30">
        <f t="shared" si="18"/>
        <v>4031.26</v>
      </c>
      <c r="Q620" s="19">
        <v>1641.18</v>
      </c>
      <c r="R620" s="30">
        <f t="shared" si="19"/>
        <v>2390.08</v>
      </c>
      <c r="S620" s="8"/>
      <c r="T620" s="8"/>
      <c r="U620" s="8"/>
      <c r="V620" s="8"/>
      <c r="W620" s="8"/>
      <c r="X620" s="8"/>
      <c r="Y620" s="8"/>
      <c r="Z620" s="8"/>
      <c r="AA620" s="8"/>
    </row>
    <row r="621" spans="1:27" s="16" customFormat="1" ht="15" customHeight="1">
      <c r="A621" s="32">
        <v>528</v>
      </c>
      <c r="B621" s="17" t="s">
        <v>739</v>
      </c>
      <c r="C621" s="17" t="s">
        <v>37</v>
      </c>
      <c r="D621" s="32" t="s">
        <v>755</v>
      </c>
      <c r="E621" s="19">
        <v>2639.98</v>
      </c>
      <c r="F621" s="19">
        <v>0</v>
      </c>
      <c r="G621" s="19">
        <v>0</v>
      </c>
      <c r="H621" s="19">
        <v>0</v>
      </c>
      <c r="I621" s="19">
        <v>0</v>
      </c>
      <c r="J621" s="19">
        <v>0</v>
      </c>
      <c r="K621" s="19">
        <v>1171.1500000000001</v>
      </c>
      <c r="L621" s="19">
        <v>0</v>
      </c>
      <c r="M621" s="19">
        <v>276.31</v>
      </c>
      <c r="N621" s="19">
        <v>0</v>
      </c>
      <c r="O621" s="19">
        <v>0</v>
      </c>
      <c r="P621" s="30">
        <f t="shared" si="18"/>
        <v>4087.44</v>
      </c>
      <c r="Q621" s="19">
        <v>593.6</v>
      </c>
      <c r="R621" s="30">
        <f t="shared" si="19"/>
        <v>3493.84</v>
      </c>
      <c r="S621" s="8"/>
      <c r="T621" s="8"/>
      <c r="U621" s="8"/>
      <c r="V621" s="8"/>
      <c r="W621" s="8"/>
      <c r="X621" s="8"/>
      <c r="Y621" s="8"/>
      <c r="Z621" s="8"/>
      <c r="AA621" s="8"/>
    </row>
    <row r="622" spans="1:27" s="16" customFormat="1" ht="15" customHeight="1">
      <c r="A622" s="32">
        <v>125</v>
      </c>
      <c r="B622" s="17" t="s">
        <v>740</v>
      </c>
      <c r="C622" s="17" t="s">
        <v>82</v>
      </c>
      <c r="D622" s="32" t="s">
        <v>36</v>
      </c>
      <c r="E622" s="19">
        <v>3202.55</v>
      </c>
      <c r="F622" s="19">
        <v>94.32</v>
      </c>
      <c r="G622" s="19">
        <v>780.73</v>
      </c>
      <c r="H622" s="19">
        <v>0</v>
      </c>
      <c r="I622" s="19">
        <v>0</v>
      </c>
      <c r="J622" s="19">
        <v>0</v>
      </c>
      <c r="K622" s="19">
        <v>0</v>
      </c>
      <c r="L622" s="19">
        <v>0</v>
      </c>
      <c r="M622" s="19">
        <v>0</v>
      </c>
      <c r="N622" s="19">
        <v>0</v>
      </c>
      <c r="O622" s="19">
        <v>0</v>
      </c>
      <c r="P622" s="30">
        <f t="shared" si="18"/>
        <v>4077.6000000000004</v>
      </c>
      <c r="Q622" s="19">
        <v>606.17999999999995</v>
      </c>
      <c r="R622" s="30">
        <f t="shared" si="19"/>
        <v>3471.4200000000005</v>
      </c>
      <c r="S622" s="8"/>
      <c r="T622" s="8"/>
      <c r="U622" s="8"/>
      <c r="V622" s="8"/>
      <c r="W622" s="8"/>
      <c r="X622" s="8"/>
      <c r="Y622" s="8"/>
      <c r="Z622" s="8"/>
      <c r="AA622" s="8"/>
    </row>
    <row r="623" spans="1:27" s="16" customFormat="1" ht="15" customHeight="1">
      <c r="A623" s="32">
        <v>4624</v>
      </c>
      <c r="B623" s="17" t="s">
        <v>741</v>
      </c>
      <c r="C623" s="17" t="s">
        <v>127</v>
      </c>
      <c r="D623" s="32" t="s">
        <v>760</v>
      </c>
      <c r="E623" s="19">
        <v>4917.2299999999996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30">
        <f t="shared" si="18"/>
        <v>4917.2299999999996</v>
      </c>
      <c r="Q623" s="19">
        <v>880.24</v>
      </c>
      <c r="R623" s="30">
        <f t="shared" si="19"/>
        <v>4036.99</v>
      </c>
      <c r="S623" s="8"/>
      <c r="T623" s="8"/>
      <c r="U623" s="8"/>
      <c r="V623" s="8"/>
      <c r="W623" s="8"/>
      <c r="X623" s="8"/>
      <c r="Y623" s="8"/>
      <c r="Z623" s="8"/>
      <c r="AA623" s="8"/>
    </row>
    <row r="624" spans="1:27" s="16" customFormat="1" ht="15" customHeight="1">
      <c r="A624" s="32">
        <v>526</v>
      </c>
      <c r="B624" s="17" t="s">
        <v>742</v>
      </c>
      <c r="C624" s="17" t="s">
        <v>82</v>
      </c>
      <c r="D624" s="32" t="s">
        <v>36</v>
      </c>
      <c r="E624" s="19">
        <v>3202.55</v>
      </c>
      <c r="F624" s="19">
        <v>0</v>
      </c>
      <c r="G624" s="19">
        <v>264</v>
      </c>
      <c r="H624" s="19">
        <v>0</v>
      </c>
      <c r="I624" s="19">
        <v>0</v>
      </c>
      <c r="J624" s="19">
        <v>0</v>
      </c>
      <c r="K624" s="19">
        <v>0</v>
      </c>
      <c r="L624" s="19">
        <v>0</v>
      </c>
      <c r="M624" s="19">
        <v>0</v>
      </c>
      <c r="N624" s="19">
        <v>0</v>
      </c>
      <c r="O624" s="19">
        <v>0</v>
      </c>
      <c r="P624" s="30">
        <f t="shared" si="18"/>
        <v>3466.55</v>
      </c>
      <c r="Q624" s="19">
        <v>493.66</v>
      </c>
      <c r="R624" s="30">
        <f t="shared" si="19"/>
        <v>2972.8900000000003</v>
      </c>
      <c r="S624" s="8"/>
      <c r="T624" s="8"/>
      <c r="U624" s="8"/>
      <c r="V624" s="8"/>
      <c r="W624" s="8"/>
      <c r="X624" s="8"/>
      <c r="Y624" s="8"/>
      <c r="Z624" s="8"/>
      <c r="AA624" s="8"/>
    </row>
    <row r="625" spans="1:27" s="16" customFormat="1" ht="15" customHeight="1">
      <c r="A625" s="32">
        <v>4687</v>
      </c>
      <c r="B625" s="17" t="s">
        <v>743</v>
      </c>
      <c r="C625" s="17" t="s">
        <v>144</v>
      </c>
      <c r="D625" s="32" t="s">
        <v>21</v>
      </c>
      <c r="E625" s="19">
        <v>10128.24</v>
      </c>
      <c r="F625" s="19">
        <v>0</v>
      </c>
      <c r="G625" s="19">
        <v>0</v>
      </c>
      <c r="H625" s="19">
        <v>0</v>
      </c>
      <c r="I625" s="19">
        <v>0</v>
      </c>
      <c r="J625" s="19">
        <v>0</v>
      </c>
      <c r="K625" s="19">
        <v>4391.82</v>
      </c>
      <c r="L625" s="19">
        <v>0</v>
      </c>
      <c r="M625" s="19">
        <v>0</v>
      </c>
      <c r="N625" s="19">
        <v>0</v>
      </c>
      <c r="O625" s="19">
        <v>0</v>
      </c>
      <c r="P625" s="30">
        <f t="shared" si="18"/>
        <v>14520.06</v>
      </c>
      <c r="Q625" s="19">
        <v>3644.57</v>
      </c>
      <c r="R625" s="30">
        <f t="shared" si="19"/>
        <v>10875.49</v>
      </c>
      <c r="S625" s="8"/>
      <c r="T625" s="8"/>
      <c r="U625" s="8"/>
      <c r="V625" s="8"/>
      <c r="W625" s="8"/>
      <c r="X625" s="8"/>
      <c r="Y625" s="8"/>
      <c r="Z625" s="8"/>
      <c r="AA625" s="8"/>
    </row>
    <row r="626" spans="1:27" s="16" customFormat="1" ht="15" customHeight="1">
      <c r="A626" s="32">
        <v>5062</v>
      </c>
      <c r="B626" s="17" t="s">
        <v>744</v>
      </c>
      <c r="C626" s="17" t="s">
        <v>39</v>
      </c>
      <c r="D626" s="32" t="s">
        <v>36</v>
      </c>
      <c r="E626" s="19">
        <v>2089.84</v>
      </c>
      <c r="F626" s="19">
        <v>0</v>
      </c>
      <c r="G626" s="19">
        <v>264</v>
      </c>
      <c r="H626" s="19">
        <v>0</v>
      </c>
      <c r="I626" s="19">
        <v>0</v>
      </c>
      <c r="J626" s="19">
        <v>0</v>
      </c>
      <c r="K626" s="19">
        <v>0</v>
      </c>
      <c r="L626" s="19">
        <v>0</v>
      </c>
      <c r="M626" s="19">
        <v>745.91</v>
      </c>
      <c r="N626" s="19">
        <v>0</v>
      </c>
      <c r="O626" s="19">
        <v>0</v>
      </c>
      <c r="P626" s="30">
        <f t="shared" si="18"/>
        <v>3099.75</v>
      </c>
      <c r="Q626" s="19">
        <v>197.04</v>
      </c>
      <c r="R626" s="30">
        <f t="shared" si="19"/>
        <v>2902.71</v>
      </c>
      <c r="S626" s="8"/>
      <c r="T626" s="8"/>
      <c r="U626" s="8"/>
      <c r="V626" s="8"/>
      <c r="W626" s="8"/>
      <c r="X626" s="8"/>
      <c r="Y626" s="8"/>
      <c r="Z626" s="8"/>
      <c r="AA626" s="8"/>
    </row>
    <row r="627" spans="1:27" s="16" customFormat="1" ht="15" customHeight="1">
      <c r="A627" s="32">
        <v>6004</v>
      </c>
      <c r="B627" s="17" t="s">
        <v>745</v>
      </c>
      <c r="C627" s="17" t="s">
        <v>37</v>
      </c>
      <c r="D627" s="32" t="s">
        <v>21</v>
      </c>
      <c r="E627" s="19">
        <v>2438.92</v>
      </c>
      <c r="F627" s="19">
        <v>0</v>
      </c>
      <c r="G627" s="19">
        <v>0</v>
      </c>
      <c r="H627" s="19">
        <v>0</v>
      </c>
      <c r="I627" s="19">
        <v>0</v>
      </c>
      <c r="J627" s="19">
        <v>0</v>
      </c>
      <c r="K627" s="19">
        <v>1317.55</v>
      </c>
      <c r="L627" s="19">
        <v>0</v>
      </c>
      <c r="M627" s="19">
        <v>0</v>
      </c>
      <c r="N627" s="19">
        <v>0</v>
      </c>
      <c r="O627" s="19">
        <v>1707.24</v>
      </c>
      <c r="P627" s="30">
        <f t="shared" si="18"/>
        <v>5463.71</v>
      </c>
      <c r="Q627" s="19">
        <v>498.83</v>
      </c>
      <c r="R627" s="30">
        <f t="shared" si="19"/>
        <v>4964.88</v>
      </c>
      <c r="S627" s="8"/>
      <c r="T627" s="8"/>
      <c r="U627" s="8"/>
      <c r="V627" s="8"/>
      <c r="W627" s="8"/>
      <c r="X627" s="8"/>
      <c r="Y627" s="8"/>
      <c r="Z627" s="8"/>
      <c r="AA627" s="8"/>
    </row>
    <row r="628" spans="1:27" s="16" customFormat="1" ht="15" customHeight="1">
      <c r="A628" s="32">
        <v>6022</v>
      </c>
      <c r="B628" s="17" t="s">
        <v>746</v>
      </c>
      <c r="C628" s="17" t="s">
        <v>89</v>
      </c>
      <c r="D628" s="32" t="s">
        <v>21</v>
      </c>
      <c r="E628" s="19">
        <v>4412.47</v>
      </c>
      <c r="F628" s="19">
        <v>0</v>
      </c>
      <c r="G628" s="19">
        <v>0</v>
      </c>
      <c r="H628" s="19">
        <v>0</v>
      </c>
      <c r="I628" s="19">
        <v>682</v>
      </c>
      <c r="J628" s="19">
        <v>0</v>
      </c>
      <c r="K628" s="19">
        <v>0</v>
      </c>
      <c r="L628" s="19">
        <v>0</v>
      </c>
      <c r="M628" s="19">
        <v>0</v>
      </c>
      <c r="N628" s="19">
        <v>0</v>
      </c>
      <c r="O628" s="19">
        <v>0</v>
      </c>
      <c r="P628" s="30">
        <f t="shared" si="18"/>
        <v>5094.47</v>
      </c>
      <c r="Q628" s="19">
        <v>917.35</v>
      </c>
      <c r="R628" s="30">
        <f t="shared" si="19"/>
        <v>4177.12</v>
      </c>
      <c r="S628" s="8"/>
      <c r="T628" s="8"/>
      <c r="U628" s="8"/>
      <c r="V628" s="8"/>
      <c r="W628" s="8"/>
      <c r="X628" s="8"/>
      <c r="Y628" s="8"/>
      <c r="Z628" s="8"/>
      <c r="AA628" s="8"/>
    </row>
    <row r="629" spans="1:27" s="16" customFormat="1" ht="15" customHeight="1">
      <c r="A629" s="32">
        <v>6229</v>
      </c>
      <c r="B629" s="17" t="s">
        <v>68</v>
      </c>
      <c r="C629" s="17" t="s">
        <v>23</v>
      </c>
      <c r="D629" s="32" t="s">
        <v>21</v>
      </c>
      <c r="E629" s="19">
        <v>1355</v>
      </c>
      <c r="F629" s="19">
        <v>0</v>
      </c>
      <c r="G629" s="19">
        <v>0</v>
      </c>
      <c r="H629" s="19">
        <v>0</v>
      </c>
      <c r="I629" s="19">
        <v>0</v>
      </c>
      <c r="J629" s="19">
        <v>0</v>
      </c>
      <c r="K629" s="19">
        <v>0</v>
      </c>
      <c r="L629" s="19">
        <v>0</v>
      </c>
      <c r="M629" s="19">
        <v>0</v>
      </c>
      <c r="N629" s="19"/>
      <c r="O629" s="19">
        <v>0</v>
      </c>
      <c r="P629" s="30">
        <f t="shared" si="18"/>
        <v>1355</v>
      </c>
      <c r="Q629" s="19">
        <v>188.45</v>
      </c>
      <c r="R629" s="30">
        <f t="shared" si="19"/>
        <v>1166.55</v>
      </c>
      <c r="S629" s="8"/>
      <c r="T629" s="8"/>
      <c r="U629" s="8"/>
      <c r="V629" s="8"/>
      <c r="W629" s="8"/>
      <c r="X629" s="8"/>
      <c r="Y629" s="8"/>
      <c r="Z629" s="8"/>
      <c r="AA629" s="8"/>
    </row>
    <row r="630" spans="1:27" s="16" customFormat="1" ht="15" customHeight="1">
      <c r="A630" s="32">
        <v>5853</v>
      </c>
      <c r="B630" s="17" t="s">
        <v>747</v>
      </c>
      <c r="C630" s="17" t="s">
        <v>72</v>
      </c>
      <c r="D630" s="32" t="s">
        <v>21</v>
      </c>
      <c r="E630" s="19">
        <v>1855.72</v>
      </c>
      <c r="F630" s="19">
        <v>0</v>
      </c>
      <c r="G630" s="19">
        <v>0</v>
      </c>
      <c r="H630" s="19">
        <v>0</v>
      </c>
      <c r="I630" s="19">
        <v>247.18</v>
      </c>
      <c r="J630" s="19">
        <v>0</v>
      </c>
      <c r="K630" s="19">
        <v>0</v>
      </c>
      <c r="L630" s="19">
        <v>0</v>
      </c>
      <c r="M630" s="19">
        <v>290.73</v>
      </c>
      <c r="N630" s="19">
        <v>0</v>
      </c>
      <c r="O630" s="19">
        <v>0</v>
      </c>
      <c r="P630" s="30">
        <f t="shared" si="18"/>
        <v>2393.63</v>
      </c>
      <c r="Q630" s="19">
        <v>174.46</v>
      </c>
      <c r="R630" s="30">
        <f t="shared" si="19"/>
        <v>2219.17</v>
      </c>
      <c r="S630" s="8"/>
      <c r="T630" s="8"/>
      <c r="U630" s="8"/>
      <c r="V630" s="8"/>
      <c r="W630" s="8"/>
      <c r="X630" s="8"/>
      <c r="Y630" s="8"/>
      <c r="Z630" s="8"/>
      <c r="AA630" s="8"/>
    </row>
    <row r="631" spans="1:27" s="16" customFormat="1" ht="15" customHeight="1">
      <c r="A631" s="32">
        <v>4994</v>
      </c>
      <c r="B631" s="17" t="s">
        <v>748</v>
      </c>
      <c r="C631" s="17" t="s">
        <v>24</v>
      </c>
      <c r="D631" s="32" t="s">
        <v>36</v>
      </c>
      <c r="E631" s="19">
        <v>4969.16</v>
      </c>
      <c r="F631" s="19">
        <v>0</v>
      </c>
      <c r="G631" s="19">
        <v>0</v>
      </c>
      <c r="H631" s="19">
        <v>0</v>
      </c>
      <c r="I631" s="19">
        <v>0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v>0</v>
      </c>
      <c r="P631" s="30">
        <f t="shared" si="18"/>
        <v>4969.16</v>
      </c>
      <c r="Q631" s="19">
        <v>870.56</v>
      </c>
      <c r="R631" s="30">
        <f t="shared" si="19"/>
        <v>4098.6000000000004</v>
      </c>
      <c r="S631" s="8"/>
      <c r="T631" s="8"/>
      <c r="U631" s="8"/>
      <c r="V631" s="8"/>
      <c r="W631" s="8"/>
      <c r="X631" s="8"/>
      <c r="Y631" s="8"/>
      <c r="Z631" s="8"/>
      <c r="AA631" s="8"/>
    </row>
    <row r="632" spans="1:27" s="16" customFormat="1" ht="15" customHeight="1">
      <c r="A632" s="32">
        <v>5707</v>
      </c>
      <c r="B632" s="17" t="s">
        <v>749</v>
      </c>
      <c r="C632" s="17" t="s">
        <v>74</v>
      </c>
      <c r="D632" s="32" t="s">
        <v>21</v>
      </c>
      <c r="E632" s="19">
        <v>1855.72</v>
      </c>
      <c r="F632" s="19">
        <v>0</v>
      </c>
      <c r="G632" s="19">
        <v>0</v>
      </c>
      <c r="H632" s="19">
        <v>0</v>
      </c>
      <c r="I632" s="19">
        <v>0</v>
      </c>
      <c r="J632" s="19">
        <v>0</v>
      </c>
      <c r="K632" s="19">
        <v>0</v>
      </c>
      <c r="L632" s="19">
        <v>0</v>
      </c>
      <c r="M632" s="19">
        <v>296.14</v>
      </c>
      <c r="N632" s="19">
        <v>0</v>
      </c>
      <c r="O632" s="19">
        <v>0</v>
      </c>
      <c r="P632" s="30">
        <f t="shared" si="18"/>
        <v>2151.86</v>
      </c>
      <c r="Q632" s="19">
        <v>376.14</v>
      </c>
      <c r="R632" s="30">
        <f t="shared" si="19"/>
        <v>1775.7200000000003</v>
      </c>
      <c r="S632" s="8"/>
      <c r="T632" s="8"/>
      <c r="U632" s="8"/>
      <c r="V632" s="8"/>
      <c r="W632" s="8"/>
      <c r="X632" s="8"/>
      <c r="Y632" s="8"/>
      <c r="Z632" s="8"/>
      <c r="AA632" s="8"/>
    </row>
    <row r="633" spans="1:27" s="16" customFormat="1" ht="15" customHeight="1">
      <c r="A633" s="32">
        <v>6146</v>
      </c>
      <c r="B633" s="17" t="s">
        <v>750</v>
      </c>
      <c r="C633" s="17" t="s">
        <v>106</v>
      </c>
      <c r="D633" s="32" t="s">
        <v>21</v>
      </c>
      <c r="E633" s="19">
        <v>1355</v>
      </c>
      <c r="F633" s="19">
        <v>0</v>
      </c>
      <c r="G633" s="19">
        <v>34.15</v>
      </c>
      <c r="H633" s="19">
        <v>0</v>
      </c>
      <c r="I633" s="19">
        <v>643.22</v>
      </c>
      <c r="J633" s="19">
        <v>0</v>
      </c>
      <c r="K633" s="19">
        <v>0</v>
      </c>
      <c r="L633" s="19">
        <v>0</v>
      </c>
      <c r="M633" s="19">
        <v>0</v>
      </c>
      <c r="N633" s="19">
        <v>0</v>
      </c>
      <c r="O633" s="19">
        <v>0</v>
      </c>
      <c r="P633" s="30">
        <f t="shared" si="18"/>
        <v>2032.3700000000001</v>
      </c>
      <c r="Q633" s="19">
        <v>249.41</v>
      </c>
      <c r="R633" s="30">
        <f t="shared" si="19"/>
        <v>1782.96</v>
      </c>
      <c r="S633" s="8"/>
      <c r="T633" s="8"/>
      <c r="U633" s="8"/>
      <c r="V633" s="8"/>
      <c r="W633" s="8"/>
      <c r="X633" s="8"/>
      <c r="Y633" s="8"/>
      <c r="Z633" s="8"/>
      <c r="AA633" s="8"/>
    </row>
    <row r="634" spans="1:27" s="16" customFormat="1" ht="15" customHeight="1">
      <c r="A634" s="32">
        <v>5884</v>
      </c>
      <c r="B634" s="17" t="s">
        <v>751</v>
      </c>
      <c r="C634" s="17" t="s">
        <v>37</v>
      </c>
      <c r="D634" s="32" t="s">
        <v>21</v>
      </c>
      <c r="E634" s="19">
        <v>2438.92</v>
      </c>
      <c r="F634" s="19">
        <v>0</v>
      </c>
      <c r="G634" s="19">
        <v>0</v>
      </c>
      <c r="H634" s="19">
        <v>0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19">
        <v>0</v>
      </c>
      <c r="P634" s="30">
        <f t="shared" si="18"/>
        <v>2438.92</v>
      </c>
      <c r="Q634" s="19">
        <v>214.24</v>
      </c>
      <c r="R634" s="30">
        <f t="shared" si="19"/>
        <v>2224.6800000000003</v>
      </c>
      <c r="S634" s="8"/>
      <c r="T634" s="8"/>
      <c r="U634" s="8"/>
      <c r="V634" s="8"/>
      <c r="W634" s="8"/>
      <c r="X634" s="8"/>
      <c r="Y634" s="8"/>
      <c r="Z634" s="8"/>
      <c r="AA634" s="8"/>
    </row>
    <row r="635" spans="1:27" s="16" customFormat="1" ht="15" customHeight="1">
      <c r="A635" s="32">
        <v>424</v>
      </c>
      <c r="B635" s="17" t="s">
        <v>752</v>
      </c>
      <c r="C635" s="17" t="s">
        <v>119</v>
      </c>
      <c r="D635" s="32" t="s">
        <v>36</v>
      </c>
      <c r="E635" s="19">
        <v>3202.55</v>
      </c>
      <c r="F635" s="19">
        <v>889.28</v>
      </c>
      <c r="G635" s="19">
        <v>0</v>
      </c>
      <c r="H635" s="19">
        <v>0</v>
      </c>
      <c r="I635" s="19">
        <v>3084.34</v>
      </c>
      <c r="J635" s="19">
        <v>0</v>
      </c>
      <c r="K635" s="19">
        <v>0</v>
      </c>
      <c r="L635" s="19">
        <v>0</v>
      </c>
      <c r="M635" s="19">
        <v>0</v>
      </c>
      <c r="N635" s="19">
        <v>0</v>
      </c>
      <c r="O635" s="19">
        <v>0</v>
      </c>
      <c r="P635" s="30">
        <f t="shared" si="18"/>
        <v>7176.17</v>
      </c>
      <c r="Q635" s="19">
        <v>2887.27</v>
      </c>
      <c r="R635" s="30">
        <f t="shared" si="19"/>
        <v>4288.8999999999996</v>
      </c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" customHeight="1">
      <c r="A636" s="62" t="s">
        <v>38</v>
      </c>
      <c r="B636" s="62"/>
      <c r="C636" s="62"/>
      <c r="D636" s="62"/>
      <c r="E636" s="50">
        <f t="shared" ref="E636:R636" si="20">SUM(E12:E635)</f>
        <v>2441425.5799999936</v>
      </c>
      <c r="F636" s="50">
        <f t="shared" si="20"/>
        <v>95492.090000000026</v>
      </c>
      <c r="G636" s="50">
        <f t="shared" si="20"/>
        <v>37988.140000000007</v>
      </c>
      <c r="H636" s="50">
        <f t="shared" si="20"/>
        <v>90129.649999999965</v>
      </c>
      <c r="I636" s="50">
        <f t="shared" si="20"/>
        <v>49867.309999999983</v>
      </c>
      <c r="J636" s="50">
        <f t="shared" si="20"/>
        <v>2709.97</v>
      </c>
      <c r="K636" s="50">
        <f t="shared" si="20"/>
        <v>179367.09</v>
      </c>
      <c r="L636" s="50">
        <f t="shared" si="20"/>
        <v>4528.1699999999992</v>
      </c>
      <c r="M636" s="50">
        <f t="shared" si="20"/>
        <v>58659.499999999985</v>
      </c>
      <c r="N636" s="50">
        <f t="shared" si="20"/>
        <v>0</v>
      </c>
      <c r="O636" s="50">
        <f t="shared" si="20"/>
        <v>116003.83000000005</v>
      </c>
      <c r="P636" s="50">
        <f t="shared" si="20"/>
        <v>3076171.3300000005</v>
      </c>
      <c r="Q636" s="50">
        <f t="shared" si="20"/>
        <v>662958.52</v>
      </c>
      <c r="R636" s="50">
        <f t="shared" si="20"/>
        <v>2413212.8100000019</v>
      </c>
    </row>
    <row r="637" spans="1:27" ht="14.1" customHeight="1">
      <c r="D637" s="43"/>
      <c r="E637" s="29"/>
      <c r="F637" s="29"/>
      <c r="G637" s="29"/>
      <c r="H637" s="31"/>
      <c r="I637" s="29"/>
      <c r="J637" s="29"/>
      <c r="K637" s="29"/>
      <c r="L637" s="29"/>
      <c r="M637" s="29"/>
      <c r="N637" s="29"/>
      <c r="O637" s="29"/>
      <c r="P637" s="28"/>
      <c r="Q637" s="28"/>
      <c r="R637" s="28"/>
    </row>
    <row r="638" spans="1:27" ht="13.5" customHeight="1">
      <c r="D638" s="43"/>
      <c r="E638" s="29"/>
      <c r="F638" s="29"/>
      <c r="G638" s="29"/>
      <c r="H638" s="31"/>
      <c r="I638" s="29"/>
      <c r="J638" s="29"/>
      <c r="K638" s="29"/>
      <c r="L638" s="29"/>
      <c r="M638" s="29"/>
      <c r="N638" s="29"/>
      <c r="O638" s="29"/>
      <c r="P638" s="28"/>
      <c r="Q638" s="28"/>
      <c r="R638" s="28"/>
    </row>
    <row r="639" spans="1:27" ht="14.1" customHeight="1">
      <c r="D639" s="43"/>
      <c r="E639" s="29"/>
      <c r="F639" s="29"/>
      <c r="G639" s="29"/>
      <c r="H639" s="31"/>
      <c r="I639" s="29"/>
      <c r="J639" s="29"/>
      <c r="K639" s="29"/>
      <c r="L639" s="29"/>
      <c r="M639" s="29"/>
      <c r="N639" s="29"/>
      <c r="O639" s="29"/>
      <c r="P639" s="28"/>
      <c r="Q639" s="28"/>
      <c r="R639" s="28"/>
    </row>
    <row r="640" spans="1:27" ht="20.25">
      <c r="B640" s="59" t="s">
        <v>153</v>
      </c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</row>
    <row r="641" spans="1:27" ht="18">
      <c r="B641" s="61" t="s">
        <v>32</v>
      </c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</row>
    <row r="642" spans="1:27" ht="14.1" customHeight="1">
      <c r="B642" s="13"/>
      <c r="C642" s="13"/>
      <c r="D642" s="44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</row>
    <row r="643" spans="1:27" ht="39.75" customHeight="1">
      <c r="A643" s="10" t="s">
        <v>764</v>
      </c>
      <c r="B643" s="11" t="s">
        <v>10</v>
      </c>
      <c r="C643" s="9" t="s">
        <v>4</v>
      </c>
      <c r="D643" s="45" t="s">
        <v>6</v>
      </c>
      <c r="E643" s="10" t="s">
        <v>7</v>
      </c>
      <c r="F643" s="10" t="s">
        <v>3</v>
      </c>
      <c r="G643" s="10" t="s">
        <v>11</v>
      </c>
      <c r="H643" s="10" t="s">
        <v>766</v>
      </c>
      <c r="I643" s="10" t="s">
        <v>26</v>
      </c>
      <c r="J643" s="10" t="s">
        <v>9</v>
      </c>
      <c r="K643" s="10" t="s">
        <v>0</v>
      </c>
      <c r="L643" s="10" t="s">
        <v>1</v>
      </c>
      <c r="M643" s="10" t="s">
        <v>8</v>
      </c>
      <c r="N643" s="10" t="s">
        <v>28</v>
      </c>
      <c r="O643" s="10" t="s">
        <v>34</v>
      </c>
      <c r="P643" s="10" t="s">
        <v>16</v>
      </c>
      <c r="Q643" s="10" t="s">
        <v>2</v>
      </c>
      <c r="R643" s="10" t="s">
        <v>5</v>
      </c>
    </row>
    <row r="644" spans="1:27" s="16" customFormat="1" ht="15" customHeight="1">
      <c r="A644" s="32">
        <v>6136</v>
      </c>
      <c r="B644" s="17" t="s">
        <v>54</v>
      </c>
      <c r="C644" s="17" t="s">
        <v>13</v>
      </c>
      <c r="D644" s="46" t="s">
        <v>21</v>
      </c>
      <c r="E644" s="19">
        <v>1355</v>
      </c>
      <c r="F644" s="19">
        <v>0</v>
      </c>
      <c r="G644" s="19">
        <v>0</v>
      </c>
      <c r="H644" s="19">
        <v>0</v>
      </c>
      <c r="I644" s="19">
        <v>0</v>
      </c>
      <c r="J644" s="19">
        <v>0</v>
      </c>
      <c r="K644" s="19">
        <v>0</v>
      </c>
      <c r="L644" s="19">
        <v>0</v>
      </c>
      <c r="M644" s="19">
        <v>0</v>
      </c>
      <c r="N644" s="19">
        <v>0</v>
      </c>
      <c r="O644" s="19">
        <v>0</v>
      </c>
      <c r="P644" s="30">
        <f t="shared" ref="P644:P661" si="21">SUM(E644:O644)</f>
        <v>1355</v>
      </c>
      <c r="Q644" s="19">
        <v>188.45</v>
      </c>
      <c r="R644" s="30">
        <f t="shared" ref="R644:R661" si="22">SUM(P644-Q644)</f>
        <v>1166.55</v>
      </c>
      <c r="S644" s="8"/>
      <c r="T644" s="8"/>
      <c r="U644" s="8"/>
      <c r="V644" s="8"/>
      <c r="W644" s="8"/>
      <c r="X644" s="8"/>
      <c r="Y644" s="8"/>
      <c r="Z644" s="8"/>
      <c r="AA644" s="8"/>
    </row>
    <row r="645" spans="1:27" s="16" customFormat="1" ht="15" customHeight="1">
      <c r="A645" s="32">
        <v>5977</v>
      </c>
      <c r="B645" s="17" t="s">
        <v>44</v>
      </c>
      <c r="C645" s="17" t="s">
        <v>31</v>
      </c>
      <c r="D645" s="46" t="s">
        <v>771</v>
      </c>
      <c r="E645" s="19">
        <v>5492.5</v>
      </c>
      <c r="F645" s="19">
        <v>0</v>
      </c>
      <c r="G645" s="19">
        <v>0</v>
      </c>
      <c r="H645" s="19">
        <v>0</v>
      </c>
      <c r="I645" s="19">
        <v>0</v>
      </c>
      <c r="J645" s="19">
        <v>0</v>
      </c>
      <c r="K645" s="19">
        <v>0</v>
      </c>
      <c r="L645" s="19">
        <v>0</v>
      </c>
      <c r="M645" s="19">
        <v>0</v>
      </c>
      <c r="N645" s="19">
        <v>0</v>
      </c>
      <c r="O645" s="19">
        <v>0</v>
      </c>
      <c r="P645" s="30">
        <f t="shared" si="21"/>
        <v>5492.5</v>
      </c>
      <c r="Q645" s="19">
        <v>964.78</v>
      </c>
      <c r="R645" s="30">
        <f t="shared" si="22"/>
        <v>4527.72</v>
      </c>
      <c r="S645" s="8"/>
      <c r="T645" s="8"/>
      <c r="U645" s="8"/>
      <c r="V645" s="8"/>
      <c r="W645" s="8"/>
      <c r="X645" s="8"/>
      <c r="Y645" s="8"/>
      <c r="Z645" s="8"/>
      <c r="AA645" s="8"/>
    </row>
    <row r="646" spans="1:27" s="16" customFormat="1" ht="15" customHeight="1">
      <c r="A646" s="32">
        <v>5986</v>
      </c>
      <c r="B646" s="17" t="s">
        <v>45</v>
      </c>
      <c r="C646" s="17" t="s">
        <v>33</v>
      </c>
      <c r="D646" s="46" t="s">
        <v>21</v>
      </c>
      <c r="E646" s="19">
        <v>2041.28</v>
      </c>
      <c r="F646" s="19">
        <v>0</v>
      </c>
      <c r="G646" s="19">
        <v>0</v>
      </c>
      <c r="H646" s="19">
        <v>0</v>
      </c>
      <c r="I646" s="19">
        <v>0</v>
      </c>
      <c r="J646" s="19">
        <v>0</v>
      </c>
      <c r="K646" s="19">
        <v>0</v>
      </c>
      <c r="L646" s="19">
        <v>0</v>
      </c>
      <c r="M646" s="19">
        <v>0</v>
      </c>
      <c r="N646" s="19">
        <v>0</v>
      </c>
      <c r="O646" s="19">
        <v>0</v>
      </c>
      <c r="P646" s="30">
        <f t="shared" si="21"/>
        <v>2041.28</v>
      </c>
      <c r="Q646" s="19">
        <v>291.39</v>
      </c>
      <c r="R646" s="30">
        <f t="shared" si="22"/>
        <v>1749.8899999999999</v>
      </c>
      <c r="S646" s="8"/>
      <c r="T646" s="8"/>
      <c r="U646" s="8"/>
      <c r="V646" s="8"/>
      <c r="W646" s="8"/>
      <c r="X646" s="8"/>
      <c r="Y646" s="8"/>
      <c r="Z646" s="8"/>
      <c r="AA646" s="8"/>
    </row>
    <row r="647" spans="1:27" s="16" customFormat="1" ht="15" customHeight="1">
      <c r="A647" s="32">
        <v>6130</v>
      </c>
      <c r="B647" s="17" t="s">
        <v>52</v>
      </c>
      <c r="C647" s="17" t="s">
        <v>25</v>
      </c>
      <c r="D647" s="46" t="s">
        <v>21</v>
      </c>
      <c r="E647" s="19">
        <v>2438.92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0</v>
      </c>
      <c r="P647" s="30">
        <f t="shared" si="21"/>
        <v>2438.92</v>
      </c>
      <c r="Q647" s="19">
        <v>360.58</v>
      </c>
      <c r="R647" s="30">
        <f t="shared" si="22"/>
        <v>2078.34</v>
      </c>
      <c r="S647" s="8"/>
      <c r="T647" s="8"/>
      <c r="U647" s="8"/>
      <c r="V647" s="8"/>
      <c r="W647" s="8"/>
      <c r="X647" s="8"/>
      <c r="Y647" s="8"/>
      <c r="Z647" s="8"/>
      <c r="AA647" s="8"/>
    </row>
    <row r="648" spans="1:27" s="16" customFormat="1" ht="15" customHeight="1">
      <c r="A648" s="32">
        <v>6213</v>
      </c>
      <c r="B648" s="17" t="s">
        <v>69</v>
      </c>
      <c r="C648" s="17" t="s">
        <v>23</v>
      </c>
      <c r="D648" s="46" t="s">
        <v>21</v>
      </c>
      <c r="E648" s="19">
        <v>1355</v>
      </c>
      <c r="F648" s="19">
        <v>0</v>
      </c>
      <c r="G648" s="19">
        <v>0</v>
      </c>
      <c r="H648" s="19">
        <v>0</v>
      </c>
      <c r="I648" s="19">
        <v>0</v>
      </c>
      <c r="J648" s="19">
        <v>0</v>
      </c>
      <c r="K648" s="19">
        <v>0</v>
      </c>
      <c r="L648" s="19">
        <v>0</v>
      </c>
      <c r="M648" s="19">
        <v>0</v>
      </c>
      <c r="N648" s="19">
        <v>0</v>
      </c>
      <c r="O648" s="19">
        <v>0</v>
      </c>
      <c r="P648" s="30">
        <f t="shared" si="21"/>
        <v>1355</v>
      </c>
      <c r="Q648" s="19">
        <v>563.92999999999995</v>
      </c>
      <c r="R648" s="30">
        <f t="shared" si="22"/>
        <v>791.07</v>
      </c>
      <c r="S648" s="8"/>
      <c r="T648" s="8"/>
      <c r="U648" s="8"/>
      <c r="V648" s="8"/>
      <c r="W648" s="8"/>
      <c r="X648" s="8"/>
      <c r="Y648" s="8"/>
      <c r="Z648" s="8"/>
      <c r="AA648" s="8"/>
    </row>
    <row r="649" spans="1:27" s="16" customFormat="1" ht="15" customHeight="1">
      <c r="A649" s="32">
        <v>5664</v>
      </c>
      <c r="B649" s="17" t="s">
        <v>29</v>
      </c>
      <c r="C649" s="17" t="s">
        <v>23</v>
      </c>
      <c r="D649" s="46" t="s">
        <v>21</v>
      </c>
      <c r="E649" s="19">
        <v>1534.46</v>
      </c>
      <c r="F649" s="19">
        <v>0</v>
      </c>
      <c r="G649" s="19">
        <v>0</v>
      </c>
      <c r="H649" s="19">
        <v>0</v>
      </c>
      <c r="I649" s="19">
        <v>0</v>
      </c>
      <c r="J649" s="19">
        <v>0</v>
      </c>
      <c r="K649" s="19">
        <v>0</v>
      </c>
      <c r="L649" s="19">
        <v>0</v>
      </c>
      <c r="M649" s="19">
        <v>0</v>
      </c>
      <c r="N649" s="19">
        <v>0</v>
      </c>
      <c r="O649" s="19">
        <v>0</v>
      </c>
      <c r="P649" s="30">
        <f t="shared" si="21"/>
        <v>1534.46</v>
      </c>
      <c r="Q649" s="19">
        <v>188.45</v>
      </c>
      <c r="R649" s="30">
        <f t="shared" si="22"/>
        <v>1346.01</v>
      </c>
      <c r="S649" s="8"/>
      <c r="T649" s="8"/>
      <c r="U649" s="8"/>
      <c r="V649" s="8"/>
      <c r="W649" s="8"/>
      <c r="X649" s="8"/>
      <c r="Y649" s="8"/>
      <c r="Z649" s="8"/>
      <c r="AA649" s="8"/>
    </row>
    <row r="650" spans="1:27" s="16" customFormat="1" ht="15" customHeight="1">
      <c r="A650" s="32">
        <v>6135</v>
      </c>
      <c r="B650" s="17" t="s">
        <v>55</v>
      </c>
      <c r="C650" s="17" t="s">
        <v>13</v>
      </c>
      <c r="D650" s="46" t="s">
        <v>21</v>
      </c>
      <c r="E650" s="19">
        <v>1355</v>
      </c>
      <c r="F650" s="19">
        <v>0</v>
      </c>
      <c r="G650" s="19">
        <v>0</v>
      </c>
      <c r="H650" s="19">
        <v>0</v>
      </c>
      <c r="I650" s="19">
        <v>0</v>
      </c>
      <c r="J650" s="19">
        <v>0</v>
      </c>
      <c r="K650" s="19">
        <v>0</v>
      </c>
      <c r="L650" s="19">
        <v>0</v>
      </c>
      <c r="M650" s="19">
        <v>0</v>
      </c>
      <c r="N650" s="19">
        <v>0</v>
      </c>
      <c r="O650" s="19">
        <v>0</v>
      </c>
      <c r="P650" s="30">
        <f t="shared" si="21"/>
        <v>1355</v>
      </c>
      <c r="Q650" s="19">
        <v>188.45</v>
      </c>
      <c r="R650" s="30">
        <f t="shared" si="22"/>
        <v>1166.55</v>
      </c>
      <c r="S650" s="8"/>
      <c r="T650" s="8"/>
      <c r="U650" s="8"/>
      <c r="V650" s="8"/>
      <c r="W650" s="8"/>
      <c r="X650" s="8"/>
      <c r="Y650" s="8"/>
      <c r="Z650" s="8"/>
      <c r="AA650" s="8"/>
    </row>
    <row r="651" spans="1:27" s="16" customFormat="1" ht="15" customHeight="1">
      <c r="A651" s="32">
        <v>5602</v>
      </c>
      <c r="B651" s="17" t="s">
        <v>46</v>
      </c>
      <c r="C651" s="17" t="s">
        <v>23</v>
      </c>
      <c r="D651" s="46" t="s">
        <v>21</v>
      </c>
      <c r="E651" s="19">
        <v>1414.82</v>
      </c>
      <c r="F651" s="19">
        <v>0</v>
      </c>
      <c r="G651" s="19">
        <v>0</v>
      </c>
      <c r="H651" s="19">
        <v>0</v>
      </c>
      <c r="I651" s="19">
        <v>0</v>
      </c>
      <c r="J651" s="19">
        <v>0</v>
      </c>
      <c r="K651" s="19">
        <v>0</v>
      </c>
      <c r="L651" s="19">
        <v>0</v>
      </c>
      <c r="M651" s="19">
        <v>0</v>
      </c>
      <c r="N651" s="19">
        <v>0</v>
      </c>
      <c r="O651" s="19">
        <v>0</v>
      </c>
      <c r="P651" s="30">
        <f t="shared" si="21"/>
        <v>1414.82</v>
      </c>
      <c r="Q651" s="19">
        <v>400.09</v>
      </c>
      <c r="R651" s="30">
        <f t="shared" si="22"/>
        <v>1014.73</v>
      </c>
      <c r="S651" s="8"/>
      <c r="T651" s="8"/>
      <c r="U651" s="8"/>
      <c r="V651" s="8"/>
      <c r="W651" s="8"/>
      <c r="X651" s="8"/>
      <c r="Y651" s="8"/>
      <c r="Z651" s="8"/>
      <c r="AA651" s="8"/>
    </row>
    <row r="652" spans="1:27" s="16" customFormat="1" ht="15" customHeight="1">
      <c r="A652" s="32">
        <v>5749</v>
      </c>
      <c r="B652" s="17" t="s">
        <v>47</v>
      </c>
      <c r="C652" s="17" t="s">
        <v>24</v>
      </c>
      <c r="D652" s="46" t="s">
        <v>21</v>
      </c>
      <c r="E652" s="19">
        <v>4500.74</v>
      </c>
      <c r="F652" s="19">
        <v>0</v>
      </c>
      <c r="G652" s="19">
        <v>0</v>
      </c>
      <c r="H652" s="19">
        <v>0</v>
      </c>
      <c r="I652" s="19">
        <v>0</v>
      </c>
      <c r="J652" s="19">
        <v>0</v>
      </c>
      <c r="K652" s="19">
        <v>0</v>
      </c>
      <c r="L652" s="19">
        <v>0</v>
      </c>
      <c r="M652" s="19">
        <v>149.02000000000001</v>
      </c>
      <c r="N652" s="19">
        <v>0</v>
      </c>
      <c r="O652" s="19">
        <v>0</v>
      </c>
      <c r="P652" s="30">
        <f t="shared" si="21"/>
        <v>4649.76</v>
      </c>
      <c r="Q652" s="19">
        <v>714.34</v>
      </c>
      <c r="R652" s="30">
        <f t="shared" si="22"/>
        <v>3935.42</v>
      </c>
      <c r="S652" s="8"/>
      <c r="T652" s="8"/>
      <c r="U652" s="8"/>
      <c r="V652" s="8"/>
      <c r="W652" s="8"/>
      <c r="X652" s="8"/>
      <c r="Y652" s="8"/>
      <c r="Z652" s="8"/>
      <c r="AA652" s="8"/>
    </row>
    <row r="653" spans="1:27" s="16" customFormat="1" ht="15" customHeight="1">
      <c r="A653" s="32">
        <v>5552</v>
      </c>
      <c r="B653" s="17" t="s">
        <v>48</v>
      </c>
      <c r="C653" s="17" t="s">
        <v>14</v>
      </c>
      <c r="D653" s="46" t="s">
        <v>21</v>
      </c>
      <c r="E653" s="19">
        <v>2487.7199999999998</v>
      </c>
      <c r="F653" s="19">
        <v>0</v>
      </c>
      <c r="G653" s="19">
        <v>0</v>
      </c>
      <c r="H653" s="19">
        <v>0</v>
      </c>
      <c r="I653" s="19">
        <v>0</v>
      </c>
      <c r="J653" s="19">
        <v>0</v>
      </c>
      <c r="K653" s="19">
        <v>4391.82</v>
      </c>
      <c r="L653" s="19">
        <v>0</v>
      </c>
      <c r="M653" s="19">
        <v>0</v>
      </c>
      <c r="N653" s="19">
        <v>0</v>
      </c>
      <c r="O653" s="19">
        <v>0</v>
      </c>
      <c r="P653" s="30">
        <f t="shared" si="21"/>
        <v>6879.5399999999991</v>
      </c>
      <c r="Q653" s="19">
        <v>1583.97</v>
      </c>
      <c r="R653" s="30">
        <f t="shared" si="22"/>
        <v>5295.5699999999988</v>
      </c>
      <c r="S653" s="8"/>
      <c r="T653" s="8"/>
      <c r="U653" s="8"/>
      <c r="V653" s="8"/>
      <c r="W653" s="8"/>
      <c r="X653" s="8"/>
      <c r="Y653" s="8"/>
      <c r="Z653" s="8"/>
      <c r="AA653" s="8"/>
    </row>
    <row r="654" spans="1:27" s="16" customFormat="1" ht="15" customHeight="1">
      <c r="A654" s="32">
        <v>5555</v>
      </c>
      <c r="B654" s="17" t="s">
        <v>56</v>
      </c>
      <c r="C654" s="17" t="s">
        <v>23</v>
      </c>
      <c r="D654" s="46" t="s">
        <v>21</v>
      </c>
      <c r="E654" s="19">
        <v>1355</v>
      </c>
      <c r="F654" s="19">
        <v>0</v>
      </c>
      <c r="G654" s="19">
        <v>0</v>
      </c>
      <c r="H654" s="19">
        <v>451.67</v>
      </c>
      <c r="I654" s="19">
        <v>0</v>
      </c>
      <c r="J654" s="19">
        <v>0</v>
      </c>
      <c r="K654" s="19">
        <v>0</v>
      </c>
      <c r="L654" s="19">
        <v>0</v>
      </c>
      <c r="M654" s="19">
        <v>0</v>
      </c>
      <c r="N654" s="19">
        <v>0</v>
      </c>
      <c r="O654" s="19">
        <v>0</v>
      </c>
      <c r="P654" s="30">
        <f t="shared" si="21"/>
        <v>1806.67</v>
      </c>
      <c r="Q654" s="19">
        <v>311.3</v>
      </c>
      <c r="R654" s="30">
        <f t="shared" si="22"/>
        <v>1495.3700000000001</v>
      </c>
      <c r="S654" s="8"/>
      <c r="T654" s="8"/>
      <c r="U654" s="8"/>
      <c r="V654" s="8"/>
      <c r="W654" s="8"/>
      <c r="X654" s="8"/>
      <c r="Y654" s="8"/>
      <c r="Z654" s="8"/>
      <c r="AA654" s="8"/>
    </row>
    <row r="655" spans="1:27" s="16" customFormat="1" ht="15" customHeight="1">
      <c r="A655" s="32">
        <v>6312</v>
      </c>
      <c r="B655" s="17" t="s">
        <v>146</v>
      </c>
      <c r="C655" s="17" t="s">
        <v>123</v>
      </c>
      <c r="D655" s="46" t="s">
        <v>147</v>
      </c>
      <c r="E655" s="19">
        <v>5492.5</v>
      </c>
      <c r="F655" s="19">
        <v>0</v>
      </c>
      <c r="G655" s="19">
        <v>0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30">
        <f t="shared" si="21"/>
        <v>5492.5</v>
      </c>
      <c r="Q655" s="19">
        <v>1009.61</v>
      </c>
      <c r="R655" s="30">
        <f t="shared" si="22"/>
        <v>4482.8900000000003</v>
      </c>
      <c r="S655" s="8"/>
      <c r="T655" s="8"/>
      <c r="U655" s="8"/>
      <c r="V655" s="8"/>
      <c r="W655" s="8"/>
      <c r="X655" s="8"/>
      <c r="Y655" s="8"/>
      <c r="Z655" s="8"/>
      <c r="AA655" s="8"/>
    </row>
    <row r="656" spans="1:27" s="16" customFormat="1" ht="15" customHeight="1">
      <c r="A656" s="32">
        <v>5567</v>
      </c>
      <c r="B656" s="17" t="s">
        <v>22</v>
      </c>
      <c r="C656" s="20" t="s">
        <v>24</v>
      </c>
      <c r="D656" s="46" t="s">
        <v>21</v>
      </c>
      <c r="E656" s="19">
        <v>4500.74</v>
      </c>
      <c r="F656" s="19">
        <v>0</v>
      </c>
      <c r="G656" s="19">
        <v>0</v>
      </c>
      <c r="H656" s="19">
        <v>0</v>
      </c>
      <c r="I656" s="19">
        <v>0</v>
      </c>
      <c r="J656" s="19">
        <v>0</v>
      </c>
      <c r="K656" s="19">
        <v>0</v>
      </c>
      <c r="L656" s="19">
        <v>0</v>
      </c>
      <c r="M656" s="19">
        <v>635.63</v>
      </c>
      <c r="N656" s="19">
        <v>0</v>
      </c>
      <c r="O656" s="19">
        <v>0</v>
      </c>
      <c r="P656" s="30">
        <f t="shared" si="21"/>
        <v>5136.37</v>
      </c>
      <c r="Q656" s="19">
        <v>714.34</v>
      </c>
      <c r="R656" s="30">
        <f t="shared" si="22"/>
        <v>4422.03</v>
      </c>
      <c r="S656" s="8"/>
      <c r="T656" s="8"/>
      <c r="U656" s="8"/>
      <c r="V656" s="8"/>
      <c r="W656" s="8"/>
      <c r="X656" s="8"/>
      <c r="Y656" s="8"/>
      <c r="Z656" s="8"/>
      <c r="AA656" s="8"/>
    </row>
    <row r="657" spans="1:27" s="16" customFormat="1" ht="15" customHeight="1">
      <c r="A657" s="32">
        <v>5568</v>
      </c>
      <c r="B657" s="17" t="s">
        <v>49</v>
      </c>
      <c r="C657" s="17" t="s">
        <v>23</v>
      </c>
      <c r="D657" s="46" t="s">
        <v>21</v>
      </c>
      <c r="E657" s="19">
        <v>1219.5</v>
      </c>
      <c r="F657" s="19">
        <v>0</v>
      </c>
      <c r="G657" s="19">
        <v>0</v>
      </c>
      <c r="H657" s="19">
        <v>0</v>
      </c>
      <c r="I657" s="19">
        <v>0</v>
      </c>
      <c r="J657" s="19">
        <v>0</v>
      </c>
      <c r="K657" s="19">
        <v>0</v>
      </c>
      <c r="L657" s="19">
        <v>0</v>
      </c>
      <c r="M657" s="19">
        <v>0</v>
      </c>
      <c r="N657" s="19">
        <v>0</v>
      </c>
      <c r="O657" s="19">
        <v>0</v>
      </c>
      <c r="P657" s="30">
        <f t="shared" si="21"/>
        <v>1219.5</v>
      </c>
      <c r="Q657" s="19">
        <v>177.76</v>
      </c>
      <c r="R657" s="30">
        <f t="shared" si="22"/>
        <v>1041.74</v>
      </c>
      <c r="S657" s="8"/>
      <c r="T657" s="8"/>
      <c r="U657" s="8"/>
      <c r="V657" s="8"/>
      <c r="W657" s="8"/>
      <c r="X657" s="8"/>
      <c r="Y657" s="8"/>
      <c r="Z657" s="8"/>
      <c r="AA657" s="8"/>
    </row>
    <row r="658" spans="1:27" s="16" customFormat="1" ht="15" customHeight="1">
      <c r="A658" s="32">
        <v>5554</v>
      </c>
      <c r="B658" s="17" t="s">
        <v>50</v>
      </c>
      <c r="C658" s="17" t="s">
        <v>13</v>
      </c>
      <c r="D658" s="46" t="s">
        <v>21</v>
      </c>
      <c r="E658" s="19">
        <v>1534.46</v>
      </c>
      <c r="F658" s="19">
        <v>0</v>
      </c>
      <c r="G658" s="19">
        <v>0</v>
      </c>
      <c r="H658" s="19">
        <v>0</v>
      </c>
      <c r="I658" s="19">
        <v>0</v>
      </c>
      <c r="J658" s="19">
        <v>0</v>
      </c>
      <c r="K658" s="19">
        <v>0</v>
      </c>
      <c r="L658" s="19">
        <v>0</v>
      </c>
      <c r="M658" s="19">
        <v>0</v>
      </c>
      <c r="N658" s="19">
        <v>0</v>
      </c>
      <c r="O658" s="19">
        <v>948.5</v>
      </c>
      <c r="P658" s="30">
        <f t="shared" si="21"/>
        <v>2482.96</v>
      </c>
      <c r="Q658" s="19">
        <v>259.99</v>
      </c>
      <c r="R658" s="30">
        <f t="shared" si="22"/>
        <v>2222.9700000000003</v>
      </c>
      <c r="S658" s="8"/>
      <c r="T658" s="8"/>
      <c r="U658" s="8"/>
      <c r="V658" s="8"/>
      <c r="W658" s="8"/>
      <c r="X658" s="8"/>
      <c r="Y658" s="8"/>
      <c r="Z658" s="8"/>
      <c r="AA658" s="8"/>
    </row>
    <row r="659" spans="1:27" s="16" customFormat="1" ht="15" customHeight="1">
      <c r="A659" s="32">
        <v>6124</v>
      </c>
      <c r="B659" s="17" t="s">
        <v>53</v>
      </c>
      <c r="C659" s="17" t="s">
        <v>23</v>
      </c>
      <c r="D659" s="46" t="s">
        <v>21</v>
      </c>
      <c r="E659" s="19">
        <v>1355</v>
      </c>
      <c r="F659" s="19">
        <v>0</v>
      </c>
      <c r="G659" s="19">
        <v>0</v>
      </c>
      <c r="H659" s="19">
        <v>0</v>
      </c>
      <c r="I659" s="19">
        <v>0</v>
      </c>
      <c r="J659" s="19">
        <v>0</v>
      </c>
      <c r="K659" s="19">
        <v>0</v>
      </c>
      <c r="L659" s="19">
        <v>0</v>
      </c>
      <c r="M659" s="19">
        <v>0</v>
      </c>
      <c r="N659" s="19">
        <v>0</v>
      </c>
      <c r="O659" s="19">
        <v>0</v>
      </c>
      <c r="P659" s="30">
        <f t="shared" si="21"/>
        <v>1355</v>
      </c>
      <c r="Q659" s="19">
        <v>188.45</v>
      </c>
      <c r="R659" s="30">
        <f t="shared" si="22"/>
        <v>1166.55</v>
      </c>
      <c r="S659" s="8"/>
      <c r="T659" s="8"/>
      <c r="U659" s="8"/>
      <c r="V659" s="8"/>
      <c r="W659" s="8"/>
      <c r="X659" s="8"/>
      <c r="Y659" s="8"/>
      <c r="Z659" s="8"/>
      <c r="AA659" s="8"/>
    </row>
    <row r="660" spans="1:27" s="16" customFormat="1" ht="15" customHeight="1">
      <c r="A660" s="32">
        <v>6323</v>
      </c>
      <c r="B660" s="19" t="s">
        <v>154</v>
      </c>
      <c r="C660" s="17" t="s">
        <v>25</v>
      </c>
      <c r="D660" s="46" t="s">
        <v>21</v>
      </c>
      <c r="E660" s="19">
        <v>2438.92</v>
      </c>
      <c r="F660" s="19">
        <v>0</v>
      </c>
      <c r="G660" s="19">
        <v>0</v>
      </c>
      <c r="H660" s="19">
        <v>0</v>
      </c>
      <c r="I660" s="19">
        <v>0</v>
      </c>
      <c r="J660" s="19">
        <v>0</v>
      </c>
      <c r="K660" s="19">
        <v>0</v>
      </c>
      <c r="L660" s="19">
        <v>0</v>
      </c>
      <c r="M660" s="19">
        <v>0</v>
      </c>
      <c r="N660" s="19">
        <v>0</v>
      </c>
      <c r="O660" s="19">
        <v>0</v>
      </c>
      <c r="P660" s="30">
        <f t="shared" si="21"/>
        <v>2438.92</v>
      </c>
      <c r="Q660" s="19">
        <v>365.58</v>
      </c>
      <c r="R660" s="30">
        <f t="shared" si="22"/>
        <v>2073.34</v>
      </c>
      <c r="S660" s="8"/>
      <c r="T660" s="8"/>
      <c r="U660" s="8"/>
      <c r="V660" s="8"/>
      <c r="W660" s="8"/>
      <c r="X660" s="8"/>
      <c r="Y660" s="8"/>
      <c r="Z660" s="8"/>
      <c r="AA660" s="8"/>
    </row>
    <row r="661" spans="1:27" s="16" customFormat="1" ht="15" customHeight="1">
      <c r="A661" s="32">
        <v>5632</v>
      </c>
      <c r="B661" s="17" t="s">
        <v>51</v>
      </c>
      <c r="C661" s="17" t="s">
        <v>13</v>
      </c>
      <c r="D661" s="46" t="s">
        <v>21</v>
      </c>
      <c r="E661" s="19">
        <v>1355</v>
      </c>
      <c r="F661" s="19">
        <v>0</v>
      </c>
      <c r="G661" s="19">
        <v>0</v>
      </c>
      <c r="H661" s="19">
        <v>0</v>
      </c>
      <c r="I661" s="19">
        <v>0</v>
      </c>
      <c r="J661" s="19">
        <v>0</v>
      </c>
      <c r="K661" s="19">
        <v>0</v>
      </c>
      <c r="L661" s="19">
        <v>0</v>
      </c>
      <c r="M661" s="19">
        <v>0</v>
      </c>
      <c r="N661" s="19">
        <v>0</v>
      </c>
      <c r="O661" s="19">
        <v>0</v>
      </c>
      <c r="P661" s="30">
        <f t="shared" si="21"/>
        <v>1355</v>
      </c>
      <c r="Q661" s="19">
        <v>107.15</v>
      </c>
      <c r="R661" s="30">
        <f t="shared" si="22"/>
        <v>1247.8499999999999</v>
      </c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" customHeight="1">
      <c r="A662" s="62" t="s">
        <v>38</v>
      </c>
      <c r="B662" s="62"/>
      <c r="C662" s="62"/>
      <c r="D662" s="62"/>
      <c r="E662" s="18">
        <f>SUM(E644:E661)</f>
        <v>43226.559999999998</v>
      </c>
      <c r="F662" s="18">
        <f t="shared" ref="F662:R662" si="23">SUM(F644:F661)</f>
        <v>0</v>
      </c>
      <c r="G662" s="18">
        <f t="shared" si="23"/>
        <v>0</v>
      </c>
      <c r="H662" s="18">
        <f t="shared" si="23"/>
        <v>451.67</v>
      </c>
      <c r="I662" s="18">
        <f t="shared" si="23"/>
        <v>0</v>
      </c>
      <c r="J662" s="18">
        <f t="shared" si="23"/>
        <v>0</v>
      </c>
      <c r="K662" s="18">
        <f t="shared" si="23"/>
        <v>4391.82</v>
      </c>
      <c r="L662" s="18">
        <f t="shared" si="23"/>
        <v>0</v>
      </c>
      <c r="M662" s="18">
        <f t="shared" si="23"/>
        <v>784.65</v>
      </c>
      <c r="N662" s="18">
        <f t="shared" si="23"/>
        <v>0</v>
      </c>
      <c r="O662" s="18">
        <f t="shared" si="23"/>
        <v>948.5</v>
      </c>
      <c r="P662" s="18">
        <f t="shared" si="23"/>
        <v>49803.199999999997</v>
      </c>
      <c r="Q662" s="18">
        <f t="shared" si="23"/>
        <v>8578.6099999999988</v>
      </c>
      <c r="R662" s="18">
        <f t="shared" si="23"/>
        <v>41224.590000000004</v>
      </c>
    </row>
    <row r="663" spans="1:27" s="7" customFormat="1" ht="14.25">
      <c r="A663" s="38"/>
      <c r="C663" s="12"/>
      <c r="D663" s="55"/>
      <c r="E663" s="12"/>
      <c r="F663" s="12"/>
      <c r="G663" s="8"/>
      <c r="H663" s="8"/>
      <c r="I663" s="8"/>
      <c r="J663" s="8"/>
      <c r="K663" s="12"/>
      <c r="L663" s="8"/>
      <c r="M663" s="8"/>
      <c r="N663" s="8"/>
      <c r="O663" s="8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s="7" customFormat="1" ht="14.25">
      <c r="A664" s="38"/>
      <c r="C664" s="12"/>
      <c r="D664" s="55"/>
      <c r="E664" s="12"/>
      <c r="F664" s="12"/>
      <c r="G664" s="8"/>
      <c r="H664" s="8"/>
      <c r="I664" s="8"/>
      <c r="J664" s="8"/>
      <c r="K664" s="12"/>
      <c r="L664" s="8"/>
      <c r="M664" s="8"/>
      <c r="N664" s="8"/>
      <c r="O664" s="8"/>
      <c r="P664" s="23"/>
      <c r="Q664" s="23"/>
      <c r="R664" s="23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s="7" customFormat="1" ht="20.25">
      <c r="A665" s="38"/>
      <c r="B665" s="59" t="s">
        <v>153</v>
      </c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s="7" customFormat="1" ht="18">
      <c r="A666" s="38"/>
      <c r="B666" s="61" t="s">
        <v>769</v>
      </c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s="7" customFormat="1" ht="18">
      <c r="A667" s="38"/>
      <c r="B667" s="13"/>
      <c r="C667" s="13"/>
      <c r="D667" s="44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s="7" customFormat="1" ht="31.5" customHeight="1">
      <c r="A668" s="10" t="s">
        <v>764</v>
      </c>
      <c r="B668" s="11" t="s">
        <v>10</v>
      </c>
      <c r="C668" s="9" t="s">
        <v>4</v>
      </c>
      <c r="D668" s="45" t="s">
        <v>6</v>
      </c>
      <c r="E668" s="10" t="s">
        <v>7</v>
      </c>
      <c r="F668" s="10" t="s">
        <v>3</v>
      </c>
      <c r="G668" s="10" t="s">
        <v>11</v>
      </c>
      <c r="H668" s="10" t="s">
        <v>12</v>
      </c>
      <c r="I668" s="10" t="s">
        <v>26</v>
      </c>
      <c r="J668" s="10" t="s">
        <v>9</v>
      </c>
      <c r="K668" s="10" t="s">
        <v>0</v>
      </c>
      <c r="L668" s="10" t="s">
        <v>1</v>
      </c>
      <c r="M668" s="10" t="s">
        <v>8</v>
      </c>
      <c r="N668" s="10" t="s">
        <v>28</v>
      </c>
      <c r="O668" s="10" t="s">
        <v>34</v>
      </c>
      <c r="P668" s="10" t="s">
        <v>16</v>
      </c>
      <c r="Q668" s="10" t="s">
        <v>2</v>
      </c>
      <c r="R668" s="10" t="s">
        <v>5</v>
      </c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s="16" customFormat="1" ht="15" customHeight="1">
      <c r="A669" s="32">
        <v>6317</v>
      </c>
      <c r="B669" s="17" t="s">
        <v>149</v>
      </c>
      <c r="C669" s="17" t="s">
        <v>150</v>
      </c>
      <c r="D669" s="46">
        <v>0</v>
      </c>
      <c r="E669" s="19">
        <v>2438.92</v>
      </c>
      <c r="F669" s="19">
        <v>0</v>
      </c>
      <c r="G669" s="19">
        <v>0</v>
      </c>
      <c r="H669" s="19">
        <v>0</v>
      </c>
      <c r="I669" s="19">
        <v>0</v>
      </c>
      <c r="J669" s="19">
        <v>0</v>
      </c>
      <c r="K669" s="19">
        <v>0</v>
      </c>
      <c r="L669" s="19">
        <v>0</v>
      </c>
      <c r="M669" s="19">
        <v>0</v>
      </c>
      <c r="N669" s="19">
        <v>0</v>
      </c>
      <c r="O669" s="19">
        <v>0</v>
      </c>
      <c r="P669" s="30">
        <f t="shared" ref="P669:P670" si="24">SUM(E669:O669)</f>
        <v>2438.92</v>
      </c>
      <c r="Q669" s="19">
        <v>360.58</v>
      </c>
      <c r="R669" s="30">
        <f t="shared" ref="R669:R670" si="25">SUM(P669-Q669)</f>
        <v>2078.34</v>
      </c>
      <c r="S669" s="8"/>
      <c r="T669" s="8"/>
      <c r="U669" s="8"/>
      <c r="V669" s="8"/>
      <c r="W669" s="8"/>
      <c r="X669" s="8"/>
      <c r="Y669" s="8"/>
      <c r="Z669" s="8"/>
      <c r="AA669" s="8"/>
    </row>
    <row r="670" spans="1:27" s="16" customFormat="1" ht="15" customHeight="1">
      <c r="A670" s="32">
        <v>6320</v>
      </c>
      <c r="B670" s="17" t="s">
        <v>148</v>
      </c>
      <c r="C670" s="17" t="s">
        <v>150</v>
      </c>
      <c r="D670" s="46">
        <v>0</v>
      </c>
      <c r="E670" s="19">
        <v>2438.92</v>
      </c>
      <c r="F670" s="19">
        <v>0</v>
      </c>
      <c r="G670" s="19">
        <v>0</v>
      </c>
      <c r="H670" s="19">
        <v>0</v>
      </c>
      <c r="I670" s="19">
        <v>0</v>
      </c>
      <c r="J670" s="19">
        <v>0</v>
      </c>
      <c r="K670" s="19">
        <v>0</v>
      </c>
      <c r="L670" s="19">
        <v>0</v>
      </c>
      <c r="M670" s="19">
        <v>0</v>
      </c>
      <c r="N670" s="19">
        <v>0</v>
      </c>
      <c r="O670" s="19">
        <v>0</v>
      </c>
      <c r="P670" s="30">
        <f t="shared" si="24"/>
        <v>2438.92</v>
      </c>
      <c r="Q670" s="19">
        <v>360.58</v>
      </c>
      <c r="R670" s="30">
        <f t="shared" si="25"/>
        <v>2078.34</v>
      </c>
      <c r="S670" s="8"/>
      <c r="T670" s="8"/>
      <c r="U670" s="8"/>
      <c r="V670" s="8"/>
      <c r="W670" s="8"/>
      <c r="X670" s="8"/>
      <c r="Y670" s="8"/>
      <c r="Z670" s="8"/>
      <c r="AA670" s="8"/>
    </row>
    <row r="671" spans="1:27" s="7" customFormat="1" ht="15" customHeight="1">
      <c r="A671" s="62" t="s">
        <v>38</v>
      </c>
      <c r="B671" s="62"/>
      <c r="C671" s="62"/>
      <c r="D671" s="62"/>
      <c r="E671" s="18">
        <f>SUM(E669:E670)</f>
        <v>4877.84</v>
      </c>
      <c r="F671" s="18">
        <f t="shared" ref="F671:R671" si="26">SUM(F669:F670)</f>
        <v>0</v>
      </c>
      <c r="G671" s="18">
        <f t="shared" si="26"/>
        <v>0</v>
      </c>
      <c r="H671" s="18">
        <f t="shared" si="26"/>
        <v>0</v>
      </c>
      <c r="I671" s="18">
        <f t="shared" si="26"/>
        <v>0</v>
      </c>
      <c r="J671" s="18">
        <f t="shared" si="26"/>
        <v>0</v>
      </c>
      <c r="K671" s="18">
        <f t="shared" si="26"/>
        <v>0</v>
      </c>
      <c r="L671" s="18">
        <f t="shared" si="26"/>
        <v>0</v>
      </c>
      <c r="M671" s="18">
        <f t="shared" si="26"/>
        <v>0</v>
      </c>
      <c r="N671" s="18">
        <f t="shared" si="26"/>
        <v>0</v>
      </c>
      <c r="O671" s="18">
        <f t="shared" si="26"/>
        <v>0</v>
      </c>
      <c r="P671" s="18">
        <f t="shared" si="26"/>
        <v>4877.84</v>
      </c>
      <c r="Q671" s="18">
        <f t="shared" si="26"/>
        <v>721.16</v>
      </c>
      <c r="R671" s="18">
        <f t="shared" si="26"/>
        <v>4156.68</v>
      </c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s="7" customFormat="1">
      <c r="A672" s="38"/>
      <c r="D672" s="55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56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s="7" customFormat="1" ht="14.25">
      <c r="A673" s="38"/>
      <c r="B673" s="60" t="s">
        <v>768</v>
      </c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s="7" customFormat="1">
      <c r="A674" s="38"/>
      <c r="D674" s="55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56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s="7" customFormat="1">
      <c r="A675" s="38"/>
      <c r="D675" s="55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56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s="7" customFormat="1">
      <c r="A676" s="38"/>
      <c r="D676" s="55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56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s="7" customFormat="1">
      <c r="A677" s="38"/>
      <c r="D677" s="55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56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s="7" customFormat="1" ht="14.25">
      <c r="A678" s="38"/>
      <c r="C678" s="12"/>
      <c r="D678" s="55"/>
      <c r="E678" s="12"/>
      <c r="F678" s="12"/>
      <c r="G678" s="8"/>
      <c r="H678" s="8"/>
      <c r="I678" s="8"/>
      <c r="J678" s="8"/>
      <c r="K678" s="12"/>
      <c r="L678" s="8"/>
      <c r="M678" s="8"/>
      <c r="N678" s="8"/>
      <c r="O678" s="8"/>
      <c r="P678" s="23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s="7" customFormat="1" ht="14.25">
      <c r="A679" s="38"/>
      <c r="B679" s="58" t="s">
        <v>27</v>
      </c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s="7" customFormat="1" ht="14.25">
      <c r="A680" s="38"/>
      <c r="B680" s="58" t="s">
        <v>767</v>
      </c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>
      <c r="B681" s="51"/>
      <c r="C681" s="51"/>
      <c r="D681" s="52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4"/>
      <c r="Q681" s="54"/>
      <c r="R681" s="54"/>
    </row>
    <row r="906" spans="1:17" s="1" customFormat="1">
      <c r="A906" s="35"/>
      <c r="B906"/>
      <c r="C906"/>
      <c r="D906" s="47"/>
      <c r="P906" s="21"/>
      <c r="Q906" s="24"/>
    </row>
    <row r="907" spans="1:17" s="1" customFormat="1">
      <c r="A907" s="35"/>
      <c r="B907"/>
      <c r="C907"/>
      <c r="D907" s="47"/>
      <c r="P907" s="21"/>
      <c r="Q907" s="24"/>
    </row>
    <row r="908" spans="1:17" s="1" customFormat="1">
      <c r="A908" s="35"/>
      <c r="B908"/>
      <c r="C908"/>
      <c r="D908" s="47"/>
      <c r="P908" s="21"/>
      <c r="Q908" s="24"/>
    </row>
    <row r="909" spans="1:17" s="1" customFormat="1">
      <c r="A909" s="35"/>
      <c r="B909"/>
      <c r="C909"/>
      <c r="D909" s="47"/>
      <c r="P909" s="21"/>
      <c r="Q909" s="24"/>
    </row>
    <row r="910" spans="1:17" s="1" customFormat="1">
      <c r="A910" s="35"/>
      <c r="B910"/>
      <c r="C910"/>
      <c r="D910" s="47"/>
      <c r="P910" s="21"/>
      <c r="Q910" s="24"/>
    </row>
    <row r="911" spans="1:17" s="1" customFormat="1">
      <c r="A911" s="35"/>
      <c r="B911"/>
      <c r="C911"/>
      <c r="D911" s="47"/>
      <c r="P911" s="21"/>
      <c r="Q911" s="24"/>
    </row>
    <row r="912" spans="1:17" s="1" customFormat="1">
      <c r="A912" s="35"/>
      <c r="B912"/>
      <c r="C912"/>
      <c r="D912" s="47"/>
      <c r="P912" s="21"/>
      <c r="Q912" s="24"/>
    </row>
    <row r="913" spans="1:17" s="1" customFormat="1">
      <c r="A913" s="35"/>
      <c r="B913"/>
      <c r="C913"/>
      <c r="D913" s="47"/>
      <c r="P913" s="21"/>
      <c r="Q913" s="24"/>
    </row>
    <row r="914" spans="1:17" s="1" customFormat="1">
      <c r="A914" s="35"/>
      <c r="B914"/>
      <c r="C914"/>
      <c r="D914" s="47"/>
      <c r="P914" s="21"/>
      <c r="Q914" s="24"/>
    </row>
    <row r="915" spans="1:17" s="1" customFormat="1">
      <c r="A915" s="35"/>
      <c r="B915"/>
      <c r="C915"/>
      <c r="D915" s="47"/>
      <c r="P915" s="21"/>
      <c r="Q915" s="24"/>
    </row>
    <row r="916" spans="1:17" s="1" customFormat="1">
      <c r="A916" s="35"/>
      <c r="B916"/>
      <c r="C916"/>
      <c r="D916" s="47"/>
      <c r="P916" s="21"/>
      <c r="Q916" s="24"/>
    </row>
    <row r="917" spans="1:17" s="1" customFormat="1">
      <c r="A917" s="35"/>
      <c r="B917"/>
      <c r="C917"/>
      <c r="D917" s="47"/>
      <c r="P917" s="21"/>
      <c r="Q917" s="24"/>
    </row>
    <row r="919" spans="1:17" s="1" customFormat="1">
      <c r="A919" s="35"/>
      <c r="B919"/>
      <c r="C919"/>
      <c r="D919" s="47"/>
      <c r="P919" s="21"/>
      <c r="Q919" s="24"/>
    </row>
    <row r="920" spans="1:17" s="1" customFormat="1">
      <c r="A920" s="35"/>
      <c r="B920"/>
      <c r="C920"/>
      <c r="D920" s="47"/>
      <c r="P920" s="21"/>
      <c r="Q920" s="24"/>
    </row>
    <row r="921" spans="1:17" s="1" customFormat="1">
      <c r="A921" s="35"/>
      <c r="B921"/>
      <c r="C921"/>
      <c r="D921" s="47"/>
      <c r="P921" s="21"/>
      <c r="Q921" s="24"/>
    </row>
    <row r="922" spans="1:17" s="1" customFormat="1">
      <c r="A922" s="35"/>
      <c r="B922"/>
      <c r="C922"/>
      <c r="D922" s="47"/>
      <c r="P922" s="21"/>
      <c r="Q922" s="24"/>
    </row>
    <row r="923" spans="1:17" s="1" customFormat="1">
      <c r="A923" s="35"/>
      <c r="B923"/>
      <c r="C923"/>
      <c r="D923" s="47"/>
      <c r="P923" s="21"/>
      <c r="Q923" s="24"/>
    </row>
    <row r="924" spans="1:17" s="1" customFormat="1">
      <c r="A924" s="35"/>
      <c r="B924"/>
      <c r="C924"/>
      <c r="D924" s="47"/>
      <c r="P924" s="21"/>
      <c r="Q924" s="24"/>
    </row>
    <row r="925" spans="1:17" s="1" customFormat="1">
      <c r="A925" s="35"/>
      <c r="B925"/>
      <c r="C925"/>
      <c r="D925" s="47"/>
      <c r="P925" s="21"/>
      <c r="Q925" s="24"/>
    </row>
    <row r="926" spans="1:17" s="1" customFormat="1">
      <c r="A926" s="35"/>
      <c r="B926"/>
      <c r="C926"/>
      <c r="D926" s="47"/>
      <c r="P926" s="21"/>
      <c r="Q926" s="24"/>
    </row>
    <row r="927" spans="1:17" s="1" customFormat="1">
      <c r="A927" s="35"/>
      <c r="B927"/>
      <c r="C927"/>
      <c r="D927" s="47"/>
      <c r="P927" s="21"/>
      <c r="Q927" s="24"/>
    </row>
    <row r="932" spans="1:17">
      <c r="A932" s="39"/>
    </row>
    <row r="933" spans="1:17">
      <c r="A933" s="39"/>
    </row>
    <row r="934" spans="1:17">
      <c r="A934" s="39"/>
    </row>
    <row r="935" spans="1:17">
      <c r="A935" s="39"/>
    </row>
    <row r="936" spans="1:17">
      <c r="A936" s="39"/>
    </row>
    <row r="937" spans="1:17">
      <c r="A937" s="39"/>
    </row>
    <row r="938" spans="1:17" s="1" customFormat="1">
      <c r="A938" s="39"/>
      <c r="B938"/>
      <c r="C938"/>
      <c r="D938" s="47"/>
      <c r="P938" s="21"/>
      <c r="Q938" s="24"/>
    </row>
    <row r="939" spans="1:17" s="1" customFormat="1">
      <c r="A939" s="39"/>
      <c r="B939"/>
      <c r="C939"/>
      <c r="D939" s="47"/>
      <c r="P939" s="21"/>
      <c r="Q939" s="24"/>
    </row>
    <row r="940" spans="1:17" s="1" customFormat="1">
      <c r="A940" s="39"/>
      <c r="B940"/>
      <c r="C940"/>
      <c r="D940" s="47"/>
      <c r="P940" s="21"/>
      <c r="Q940" s="24"/>
    </row>
    <row r="941" spans="1:17" s="1" customFormat="1">
      <c r="A941" s="39"/>
      <c r="B941"/>
      <c r="C941"/>
      <c r="D941" s="47"/>
      <c r="P941" s="21"/>
      <c r="Q941" s="24"/>
    </row>
    <row r="942" spans="1:17" s="1" customFormat="1">
      <c r="A942" s="39"/>
      <c r="B942"/>
      <c r="C942"/>
      <c r="D942" s="47"/>
      <c r="P942" s="21"/>
      <c r="Q942" s="24"/>
    </row>
    <row r="943" spans="1:17">
      <c r="A943" s="39"/>
    </row>
    <row r="944" spans="1:17" s="1" customFormat="1">
      <c r="A944" s="35"/>
      <c r="B944"/>
      <c r="C944"/>
      <c r="D944" s="47"/>
      <c r="P944" s="21"/>
      <c r="Q944" s="24"/>
    </row>
    <row r="945" spans="1:17" s="1" customFormat="1">
      <c r="A945" s="39"/>
      <c r="B945"/>
      <c r="C945"/>
      <c r="D945" s="47"/>
      <c r="P945" s="21"/>
      <c r="Q945" s="24"/>
    </row>
    <row r="946" spans="1:17" s="1" customFormat="1">
      <c r="A946" s="39"/>
      <c r="B946"/>
      <c r="C946"/>
      <c r="D946" s="47"/>
      <c r="P946" s="21"/>
      <c r="Q946" s="24"/>
    </row>
    <row r="947" spans="1:17" s="1" customFormat="1">
      <c r="A947" s="39"/>
      <c r="B947"/>
      <c r="C947"/>
      <c r="D947" s="47"/>
      <c r="P947" s="21"/>
      <c r="Q947" s="24"/>
    </row>
    <row r="948" spans="1:17" s="1" customFormat="1">
      <c r="A948" s="39"/>
      <c r="B948"/>
      <c r="C948"/>
      <c r="D948" s="47"/>
      <c r="P948" s="21"/>
      <c r="Q948" s="24"/>
    </row>
    <row r="949" spans="1:17" s="1" customFormat="1">
      <c r="A949" s="39"/>
      <c r="B949"/>
      <c r="C949"/>
      <c r="D949" s="47"/>
      <c r="P949" s="21"/>
      <c r="Q949" s="24"/>
    </row>
    <row r="950" spans="1:17" s="1" customFormat="1">
      <c r="A950" s="39"/>
      <c r="B950"/>
      <c r="C950"/>
      <c r="D950" s="47"/>
      <c r="P950" s="21"/>
      <c r="Q950" s="24"/>
    </row>
    <row r="951" spans="1:17" s="1" customFormat="1">
      <c r="A951" s="39"/>
      <c r="B951"/>
      <c r="C951"/>
      <c r="D951" s="47"/>
      <c r="P951" s="21"/>
      <c r="Q951" s="24"/>
    </row>
    <row r="952" spans="1:17" s="1" customFormat="1">
      <c r="A952" s="39"/>
      <c r="B952"/>
      <c r="C952"/>
      <c r="D952" s="47"/>
      <c r="P952" s="21"/>
      <c r="Q952" s="24"/>
    </row>
    <row r="953" spans="1:17" s="1" customFormat="1">
      <c r="A953" s="39"/>
      <c r="B953"/>
      <c r="C953"/>
      <c r="D953" s="47"/>
      <c r="P953" s="21"/>
      <c r="Q953" s="24"/>
    </row>
    <row r="954" spans="1:17" s="1" customFormat="1">
      <c r="A954" s="35"/>
      <c r="B954"/>
      <c r="C954"/>
      <c r="D954" s="47"/>
      <c r="P954" s="21"/>
      <c r="Q954" s="24"/>
    </row>
    <row r="955" spans="1:17" s="1" customFormat="1">
      <c r="A955" s="35"/>
      <c r="B955"/>
      <c r="C955"/>
      <c r="D955" s="47"/>
      <c r="P955" s="21"/>
      <c r="Q955" s="24"/>
    </row>
    <row r="956" spans="1:17" s="1" customFormat="1">
      <c r="A956" s="35"/>
      <c r="B956"/>
      <c r="C956"/>
      <c r="D956" s="47"/>
      <c r="P956" s="21"/>
      <c r="Q956" s="24"/>
    </row>
    <row r="957" spans="1:17" s="1" customFormat="1">
      <c r="A957" s="35"/>
      <c r="B957"/>
      <c r="C957"/>
      <c r="D957" s="47"/>
      <c r="P957" s="21"/>
      <c r="Q957" s="24"/>
    </row>
    <row r="958" spans="1:17" s="1" customFormat="1">
      <c r="A958" s="35"/>
      <c r="B958"/>
      <c r="C958"/>
      <c r="D958" s="47"/>
      <c r="P958" s="21"/>
      <c r="Q958" s="24"/>
    </row>
    <row r="959" spans="1:17" s="1" customFormat="1">
      <c r="A959" s="35"/>
      <c r="B959"/>
      <c r="C959"/>
      <c r="D959" s="47"/>
      <c r="P959" s="21"/>
      <c r="Q959" s="24"/>
    </row>
    <row r="960" spans="1:17" s="1" customFormat="1">
      <c r="A960" s="35"/>
      <c r="B960"/>
      <c r="C960"/>
      <c r="D960" s="47"/>
      <c r="P960" s="21"/>
      <c r="Q960" s="24"/>
    </row>
    <row r="961" spans="1:17" s="1" customFormat="1">
      <c r="A961" s="35"/>
      <c r="B961"/>
      <c r="C961"/>
      <c r="D961" s="47"/>
      <c r="P961" s="21"/>
      <c r="Q961" s="24"/>
    </row>
    <row r="962" spans="1:17" s="1" customFormat="1">
      <c r="A962" s="35"/>
      <c r="B962"/>
      <c r="C962"/>
      <c r="D962" s="47"/>
      <c r="P962" s="21"/>
      <c r="Q962" s="24"/>
    </row>
    <row r="963" spans="1:17" s="1" customFormat="1">
      <c r="A963" s="35"/>
      <c r="B963"/>
      <c r="C963"/>
      <c r="D963" s="47"/>
      <c r="P963" s="21"/>
      <c r="Q963" s="24"/>
    </row>
    <row r="964" spans="1:17" s="1" customFormat="1">
      <c r="A964" s="39"/>
      <c r="B964"/>
      <c r="C964"/>
      <c r="D964" s="47"/>
      <c r="P964" s="21"/>
      <c r="Q964" s="24"/>
    </row>
    <row r="965" spans="1:17">
      <c r="A965" s="39"/>
    </row>
    <row r="966" spans="1:17" s="1" customFormat="1">
      <c r="A966" s="39"/>
      <c r="B966"/>
      <c r="C966"/>
      <c r="D966" s="47"/>
      <c r="P966" s="21"/>
      <c r="Q966" s="24"/>
    </row>
    <row r="967" spans="1:17">
      <c r="A967" s="39"/>
    </row>
    <row r="968" spans="1:17">
      <c r="A968" s="39"/>
    </row>
    <row r="970" spans="1:17">
      <c r="A970" s="39"/>
    </row>
    <row r="971" spans="1:17">
      <c r="A971" s="39"/>
    </row>
    <row r="972" spans="1:17">
      <c r="A972" s="39"/>
    </row>
    <row r="973" spans="1:17">
      <c r="A973" s="39"/>
    </row>
    <row r="974" spans="1:17">
      <c r="A974" s="39"/>
    </row>
    <row r="975" spans="1:17" s="1" customFormat="1">
      <c r="A975" s="39"/>
      <c r="B975"/>
      <c r="C975"/>
      <c r="D975" s="47"/>
      <c r="P975" s="21"/>
      <c r="Q975" s="24"/>
    </row>
    <row r="976" spans="1:17" s="1" customFormat="1">
      <c r="A976" s="39"/>
      <c r="B976"/>
      <c r="C976"/>
      <c r="D976" s="47"/>
      <c r="P976" s="21"/>
      <c r="Q976" s="24"/>
    </row>
    <row r="977" spans="1:17" s="1" customFormat="1">
      <c r="A977" s="39"/>
      <c r="B977"/>
      <c r="C977"/>
      <c r="D977" s="47"/>
      <c r="P977" s="21"/>
      <c r="Q977" s="24"/>
    </row>
    <row r="978" spans="1:17">
      <c r="A978" s="39"/>
    </row>
    <row r="979" spans="1:17" s="1" customFormat="1">
      <c r="A979" s="39"/>
      <c r="B979"/>
      <c r="C979"/>
      <c r="D979" s="47"/>
      <c r="P979" s="21"/>
      <c r="Q979" s="24"/>
    </row>
    <row r="980" spans="1:17" s="1" customFormat="1">
      <c r="A980" s="39"/>
      <c r="B980"/>
      <c r="C980"/>
      <c r="D980" s="47"/>
      <c r="P980" s="21"/>
      <c r="Q980" s="24"/>
    </row>
    <row r="981" spans="1:17">
      <c r="A981" s="39"/>
    </row>
    <row r="982" spans="1:17" s="1" customFormat="1">
      <c r="A982" s="39"/>
      <c r="B982"/>
      <c r="C982"/>
      <c r="D982" s="47"/>
      <c r="P982" s="21"/>
      <c r="Q982" s="24"/>
    </row>
    <row r="983" spans="1:17" s="1" customFormat="1">
      <c r="A983" s="39"/>
      <c r="B983"/>
      <c r="C983"/>
      <c r="D983" s="47"/>
      <c r="P983" s="21"/>
      <c r="Q983" s="24"/>
    </row>
    <row r="984" spans="1:17" s="1" customFormat="1">
      <c r="A984" s="39"/>
      <c r="B984"/>
      <c r="C984"/>
      <c r="D984" s="47"/>
      <c r="P984" s="21"/>
      <c r="Q984" s="24"/>
    </row>
    <row r="985" spans="1:17" s="1" customFormat="1">
      <c r="A985" s="39"/>
      <c r="B985"/>
      <c r="C985"/>
      <c r="D985" s="47"/>
      <c r="P985" s="21"/>
      <c r="Q985" s="24"/>
    </row>
    <row r="986" spans="1:17" s="1" customFormat="1">
      <c r="A986" s="39"/>
      <c r="B986"/>
      <c r="C986"/>
      <c r="D986" s="47"/>
      <c r="P986" s="21"/>
      <c r="Q986" s="24"/>
    </row>
    <row r="987" spans="1:17" s="1" customFormat="1">
      <c r="A987" s="39"/>
      <c r="B987"/>
      <c r="C987"/>
      <c r="D987" s="47"/>
      <c r="P987" s="21"/>
      <c r="Q987" s="24"/>
    </row>
    <row r="988" spans="1:17" s="1" customFormat="1">
      <c r="A988" s="39"/>
      <c r="B988"/>
      <c r="C988"/>
      <c r="D988" s="47"/>
      <c r="P988" s="21"/>
      <c r="Q988" s="24"/>
    </row>
    <row r="989" spans="1:17" s="1" customFormat="1">
      <c r="A989" s="39"/>
      <c r="B989"/>
      <c r="C989"/>
      <c r="D989" s="47"/>
      <c r="P989" s="21"/>
      <c r="Q989" s="24"/>
    </row>
    <row r="990" spans="1:17" s="1" customFormat="1">
      <c r="A990" s="39"/>
      <c r="B990"/>
      <c r="C990"/>
      <c r="D990" s="47"/>
      <c r="P990" s="21"/>
      <c r="Q990" s="24"/>
    </row>
    <row r="991" spans="1:17" s="1" customFormat="1">
      <c r="A991" s="35"/>
      <c r="B991"/>
      <c r="C991"/>
      <c r="D991" s="47"/>
      <c r="P991" s="21"/>
      <c r="Q991" s="24"/>
    </row>
    <row r="992" spans="1:17" s="1" customFormat="1">
      <c r="A992" s="39"/>
      <c r="B992"/>
      <c r="C992"/>
      <c r="D992" s="47"/>
      <c r="P992" s="21"/>
      <c r="Q992" s="24"/>
    </row>
    <row r="993" spans="1:17" s="1" customFormat="1">
      <c r="A993" s="35"/>
      <c r="B993"/>
      <c r="C993"/>
      <c r="D993" s="47"/>
      <c r="P993" s="21"/>
      <c r="Q993" s="24"/>
    </row>
    <row r="995" spans="1:17" s="1" customFormat="1">
      <c r="A995" s="35"/>
      <c r="B995"/>
      <c r="C995"/>
      <c r="D995" s="47"/>
      <c r="P995" s="21"/>
      <c r="Q995" s="24"/>
    </row>
    <row r="996" spans="1:17" s="1" customFormat="1">
      <c r="A996" s="35"/>
      <c r="B996"/>
      <c r="C996"/>
      <c r="D996" s="47"/>
      <c r="P996" s="21"/>
      <c r="Q996" s="24"/>
    </row>
    <row r="997" spans="1:17" s="1" customFormat="1">
      <c r="A997" s="35"/>
      <c r="B997"/>
      <c r="C997"/>
      <c r="D997" s="47"/>
      <c r="P997" s="21"/>
      <c r="Q997" s="24"/>
    </row>
    <row r="998" spans="1:17" s="1" customFormat="1">
      <c r="A998" s="35"/>
      <c r="B998"/>
      <c r="C998"/>
      <c r="D998" s="47"/>
      <c r="P998" s="21"/>
      <c r="Q998" s="24"/>
    </row>
    <row r="999" spans="1:17" s="1" customFormat="1">
      <c r="A999" s="35"/>
      <c r="B999"/>
      <c r="C999"/>
      <c r="D999" s="47"/>
      <c r="P999" s="21"/>
      <c r="Q999" s="24"/>
    </row>
    <row r="1000" spans="1:17" s="1" customFormat="1">
      <c r="A1000" s="35"/>
      <c r="B1000"/>
      <c r="C1000"/>
      <c r="D1000" s="47"/>
      <c r="P1000" s="21"/>
      <c r="Q1000" s="24"/>
    </row>
    <row r="1001" spans="1:17" s="1" customFormat="1">
      <c r="A1001" s="39"/>
      <c r="B1001"/>
      <c r="C1001"/>
      <c r="D1001" s="47"/>
      <c r="P1001" s="21"/>
      <c r="Q1001" s="24"/>
    </row>
    <row r="1002" spans="1:17" s="1" customFormat="1">
      <c r="A1002" s="39"/>
      <c r="B1002"/>
      <c r="C1002"/>
      <c r="D1002" s="47"/>
      <c r="P1002" s="21"/>
      <c r="Q1002" s="24"/>
    </row>
    <row r="1003" spans="1:17" s="1" customFormat="1">
      <c r="A1003" s="39"/>
      <c r="B1003"/>
      <c r="C1003"/>
      <c r="D1003" s="47"/>
      <c r="P1003" s="21"/>
      <c r="Q1003" s="24"/>
    </row>
    <row r="1004" spans="1:17" s="1" customFormat="1">
      <c r="A1004" s="35"/>
      <c r="B1004"/>
      <c r="C1004"/>
      <c r="D1004" s="47"/>
      <c r="P1004" s="21"/>
      <c r="Q1004" s="24"/>
    </row>
    <row r="1005" spans="1:17" s="1" customFormat="1">
      <c r="A1005" s="39"/>
      <c r="B1005"/>
      <c r="C1005"/>
      <c r="D1005" s="47"/>
      <c r="P1005" s="21"/>
      <c r="Q1005" s="24"/>
    </row>
    <row r="1006" spans="1:17" s="1" customFormat="1">
      <c r="A1006" s="39"/>
      <c r="B1006"/>
      <c r="C1006"/>
      <c r="D1006" s="47"/>
      <c r="P1006" s="21"/>
      <c r="Q1006" s="24"/>
    </row>
    <row r="1007" spans="1:17" s="1" customFormat="1">
      <c r="A1007" s="35"/>
      <c r="B1007"/>
      <c r="C1007"/>
      <c r="D1007" s="47"/>
      <c r="P1007" s="21"/>
      <c r="Q1007" s="24"/>
    </row>
    <row r="1008" spans="1:17" s="1" customFormat="1">
      <c r="A1008" s="39"/>
      <c r="B1008"/>
      <c r="C1008"/>
      <c r="D1008" s="47"/>
      <c r="P1008" s="21"/>
      <c r="Q1008" s="24"/>
    </row>
    <row r="1009" spans="1:17">
      <c r="A1009" s="39"/>
    </row>
    <row r="1010" spans="1:17" s="1" customFormat="1">
      <c r="A1010" s="39"/>
      <c r="B1010"/>
      <c r="C1010"/>
      <c r="D1010" s="47"/>
      <c r="P1010" s="21"/>
      <c r="Q1010" s="24"/>
    </row>
    <row r="1011" spans="1:17" s="1" customFormat="1">
      <c r="A1011" s="39"/>
      <c r="B1011"/>
      <c r="C1011"/>
      <c r="D1011" s="47"/>
      <c r="P1011" s="21"/>
      <c r="Q1011" s="24"/>
    </row>
    <row r="1012" spans="1:17" s="1" customFormat="1">
      <c r="A1012" s="39"/>
      <c r="B1012"/>
      <c r="C1012"/>
      <c r="D1012" s="47"/>
      <c r="P1012" s="21"/>
      <c r="Q1012" s="24"/>
    </row>
    <row r="1013" spans="1:17" s="1" customFormat="1">
      <c r="A1013" s="39"/>
      <c r="B1013"/>
      <c r="C1013"/>
      <c r="D1013" s="47"/>
      <c r="P1013" s="21"/>
      <c r="Q1013" s="24"/>
    </row>
    <row r="1014" spans="1:17" s="1" customFormat="1">
      <c r="A1014" s="39"/>
      <c r="B1014"/>
      <c r="C1014"/>
      <c r="D1014" s="47"/>
      <c r="P1014" s="21"/>
      <c r="Q1014" s="24"/>
    </row>
    <row r="1015" spans="1:17" s="1" customFormat="1">
      <c r="A1015" s="39"/>
      <c r="B1015"/>
      <c r="C1015"/>
      <c r="D1015" s="47"/>
      <c r="P1015" s="21"/>
      <c r="Q1015" s="24"/>
    </row>
    <row r="1016" spans="1:17" s="1" customFormat="1">
      <c r="A1016" s="39"/>
      <c r="B1016"/>
      <c r="C1016"/>
      <c r="D1016" s="47"/>
      <c r="P1016" s="21"/>
      <c r="Q1016" s="24"/>
    </row>
    <row r="1017" spans="1:17" s="1" customFormat="1">
      <c r="A1017" s="39"/>
      <c r="B1017"/>
      <c r="C1017"/>
      <c r="D1017" s="47"/>
      <c r="P1017" s="21"/>
      <c r="Q1017" s="24"/>
    </row>
    <row r="1018" spans="1:17" s="1" customFormat="1">
      <c r="A1018" s="39"/>
      <c r="B1018"/>
      <c r="C1018"/>
      <c r="D1018" s="47"/>
      <c r="P1018" s="21"/>
      <c r="Q1018" s="24"/>
    </row>
    <row r="1019" spans="1:17" s="1" customFormat="1">
      <c r="A1019" s="39"/>
      <c r="B1019"/>
      <c r="C1019"/>
      <c r="D1019" s="47"/>
      <c r="P1019" s="21"/>
      <c r="Q1019" s="24"/>
    </row>
    <row r="1020" spans="1:17" s="1" customFormat="1">
      <c r="A1020" s="35"/>
      <c r="B1020"/>
      <c r="C1020"/>
      <c r="D1020" s="47"/>
      <c r="P1020" s="21"/>
      <c r="Q1020" s="24"/>
    </row>
    <row r="1021" spans="1:17" s="1" customFormat="1">
      <c r="A1021" s="39"/>
      <c r="B1021"/>
      <c r="C1021"/>
      <c r="D1021" s="47"/>
      <c r="P1021" s="21"/>
      <c r="Q1021" s="24"/>
    </row>
    <row r="1022" spans="1:17" s="1" customFormat="1">
      <c r="A1022" s="39"/>
      <c r="B1022"/>
      <c r="C1022"/>
      <c r="D1022" s="47"/>
      <c r="P1022" s="21"/>
      <c r="Q1022" s="24"/>
    </row>
    <row r="1023" spans="1:17" s="1" customFormat="1">
      <c r="A1023" s="39"/>
      <c r="B1023"/>
      <c r="C1023"/>
      <c r="D1023" s="47"/>
      <c r="P1023" s="21"/>
      <c r="Q1023" s="24"/>
    </row>
    <row r="1024" spans="1:17" s="1" customFormat="1">
      <c r="A1024" s="39"/>
      <c r="B1024"/>
      <c r="C1024"/>
      <c r="D1024" s="47"/>
      <c r="P1024" s="21"/>
      <c r="Q1024" s="24"/>
    </row>
    <row r="1025" spans="1:17" s="1" customFormat="1">
      <c r="A1025" s="39"/>
      <c r="B1025"/>
      <c r="C1025"/>
      <c r="D1025" s="47"/>
      <c r="P1025" s="21"/>
      <c r="Q1025" s="24"/>
    </row>
    <row r="1026" spans="1:17" s="1" customFormat="1">
      <c r="A1026" s="39"/>
      <c r="B1026"/>
      <c r="C1026"/>
      <c r="D1026" s="47"/>
      <c r="P1026" s="21"/>
      <c r="Q1026" s="24"/>
    </row>
    <row r="1027" spans="1:17" s="1" customFormat="1">
      <c r="A1027" s="39"/>
      <c r="B1027"/>
      <c r="C1027"/>
      <c r="D1027" s="47"/>
      <c r="P1027" s="21"/>
      <c r="Q1027" s="24"/>
    </row>
    <row r="1028" spans="1:17" s="1" customFormat="1">
      <c r="A1028" s="39"/>
      <c r="B1028"/>
      <c r="C1028"/>
      <c r="D1028" s="47"/>
      <c r="P1028" s="21"/>
      <c r="Q1028" s="24"/>
    </row>
    <row r="1029" spans="1:17" s="1" customFormat="1">
      <c r="A1029" s="39"/>
      <c r="B1029"/>
      <c r="C1029"/>
      <c r="D1029" s="47"/>
      <c r="P1029" s="21"/>
      <c r="Q1029" s="24"/>
    </row>
    <row r="1030" spans="1:17" s="1" customFormat="1">
      <c r="A1030" s="39"/>
      <c r="B1030"/>
      <c r="C1030"/>
      <c r="D1030" s="47"/>
      <c r="P1030" s="21"/>
      <c r="Q1030" s="24"/>
    </row>
    <row r="1031" spans="1:17" s="1" customFormat="1">
      <c r="A1031" s="39"/>
      <c r="B1031"/>
      <c r="C1031"/>
      <c r="D1031" s="47"/>
      <c r="P1031" s="21"/>
      <c r="Q1031" s="24"/>
    </row>
    <row r="1032" spans="1:17" s="1" customFormat="1">
      <c r="A1032" s="39"/>
      <c r="B1032"/>
      <c r="C1032"/>
      <c r="D1032" s="47"/>
      <c r="P1032" s="21"/>
      <c r="Q1032" s="24"/>
    </row>
    <row r="1033" spans="1:17" s="1" customFormat="1">
      <c r="A1033" s="39"/>
      <c r="B1033"/>
      <c r="C1033"/>
      <c r="D1033" s="47"/>
      <c r="P1033" s="21"/>
      <c r="Q1033" s="24"/>
    </row>
    <row r="1034" spans="1:17" s="1" customFormat="1">
      <c r="A1034" s="39"/>
      <c r="B1034"/>
      <c r="C1034"/>
      <c r="D1034" s="47"/>
      <c r="P1034" s="21"/>
      <c r="Q1034" s="24"/>
    </row>
    <row r="1035" spans="1:17" s="1" customFormat="1">
      <c r="A1035" s="35"/>
      <c r="B1035"/>
      <c r="C1035"/>
      <c r="D1035" s="47"/>
      <c r="P1035" s="21"/>
      <c r="Q1035" s="24"/>
    </row>
    <row r="1036" spans="1:17" s="1" customFormat="1">
      <c r="A1036" s="39"/>
      <c r="B1036"/>
      <c r="C1036"/>
      <c r="D1036" s="47"/>
      <c r="P1036" s="21"/>
      <c r="Q1036" s="24"/>
    </row>
    <row r="1037" spans="1:17" s="1" customFormat="1">
      <c r="A1037" s="39"/>
      <c r="B1037"/>
      <c r="C1037"/>
      <c r="D1037" s="47"/>
      <c r="P1037" s="21"/>
      <c r="Q1037" s="24"/>
    </row>
    <row r="1038" spans="1:17" s="1" customFormat="1">
      <c r="A1038" s="39"/>
      <c r="B1038"/>
      <c r="C1038"/>
      <c r="D1038" s="47"/>
      <c r="P1038" s="21"/>
      <c r="Q1038" s="24"/>
    </row>
    <row r="1039" spans="1:17" s="1" customFormat="1">
      <c r="A1039" s="39"/>
      <c r="B1039"/>
      <c r="C1039"/>
      <c r="D1039" s="47"/>
      <c r="P1039" s="21"/>
      <c r="Q1039" s="24"/>
    </row>
    <row r="1040" spans="1:17" s="1" customFormat="1">
      <c r="A1040" s="39"/>
      <c r="B1040"/>
      <c r="C1040"/>
      <c r="D1040" s="47"/>
      <c r="P1040" s="21"/>
      <c r="Q1040" s="24"/>
    </row>
    <row r="1041" spans="1:17" s="1" customFormat="1">
      <c r="A1041" s="39"/>
      <c r="B1041"/>
      <c r="C1041"/>
      <c r="D1041" s="47"/>
      <c r="P1041" s="21"/>
      <c r="Q1041" s="24"/>
    </row>
    <row r="1042" spans="1:17" s="1" customFormat="1">
      <c r="A1042" s="39"/>
      <c r="B1042"/>
      <c r="C1042"/>
      <c r="D1042" s="47"/>
      <c r="P1042" s="21"/>
      <c r="Q1042" s="24"/>
    </row>
    <row r="1043" spans="1:17" s="1" customFormat="1">
      <c r="A1043" s="39"/>
      <c r="B1043"/>
      <c r="C1043"/>
      <c r="D1043" s="47"/>
      <c r="P1043" s="21"/>
      <c r="Q1043" s="24"/>
    </row>
    <row r="1044" spans="1:17" s="1" customFormat="1">
      <c r="A1044" s="39"/>
      <c r="B1044"/>
      <c r="C1044"/>
      <c r="D1044" s="47"/>
      <c r="P1044" s="21"/>
      <c r="Q1044" s="24"/>
    </row>
    <row r="1045" spans="1:17" s="1" customFormat="1">
      <c r="A1045" s="39"/>
      <c r="B1045"/>
      <c r="C1045"/>
      <c r="D1045" s="47"/>
      <c r="P1045" s="21"/>
      <c r="Q1045" s="24"/>
    </row>
    <row r="1046" spans="1:17" s="1" customFormat="1">
      <c r="A1046" s="39"/>
      <c r="B1046"/>
      <c r="C1046"/>
      <c r="D1046" s="47"/>
      <c r="P1046" s="21"/>
      <c r="Q1046" s="24"/>
    </row>
    <row r="1047" spans="1:17" s="1" customFormat="1">
      <c r="A1047" s="39"/>
      <c r="B1047"/>
      <c r="C1047"/>
      <c r="D1047" s="47"/>
      <c r="P1047" s="21"/>
      <c r="Q1047" s="24"/>
    </row>
    <row r="1048" spans="1:17" s="1" customFormat="1">
      <c r="A1048" s="39"/>
      <c r="B1048"/>
      <c r="C1048"/>
      <c r="D1048" s="47"/>
      <c r="P1048" s="21"/>
      <c r="Q1048" s="24"/>
    </row>
    <row r="1049" spans="1:17" s="1" customFormat="1">
      <c r="A1049" s="39"/>
      <c r="B1049"/>
      <c r="C1049"/>
      <c r="D1049" s="47"/>
      <c r="P1049" s="21"/>
      <c r="Q1049" s="24"/>
    </row>
    <row r="1050" spans="1:17" s="1" customFormat="1">
      <c r="A1050" s="39"/>
      <c r="B1050"/>
      <c r="C1050"/>
      <c r="D1050" s="47"/>
      <c r="P1050" s="21"/>
      <c r="Q1050" s="24"/>
    </row>
    <row r="1051" spans="1:17" s="1" customFormat="1">
      <c r="A1051" s="39"/>
      <c r="B1051"/>
      <c r="C1051"/>
      <c r="D1051" s="47"/>
      <c r="P1051" s="21"/>
      <c r="Q1051" s="24"/>
    </row>
    <row r="1052" spans="1:17" s="1" customFormat="1">
      <c r="A1052" s="39"/>
      <c r="B1052"/>
      <c r="C1052"/>
      <c r="D1052" s="47"/>
      <c r="P1052" s="21"/>
      <c r="Q1052" s="24"/>
    </row>
    <row r="1053" spans="1:17" s="1" customFormat="1">
      <c r="A1053" s="39"/>
      <c r="B1053"/>
      <c r="C1053"/>
      <c r="D1053" s="47"/>
      <c r="P1053" s="21"/>
      <c r="Q1053" s="24"/>
    </row>
    <row r="1054" spans="1:17" s="1" customFormat="1">
      <c r="A1054" s="39"/>
      <c r="B1054"/>
      <c r="C1054"/>
      <c r="D1054" s="47"/>
      <c r="P1054" s="21"/>
      <c r="Q1054" s="24"/>
    </row>
    <row r="1055" spans="1:17" s="1" customFormat="1">
      <c r="A1055" s="39"/>
      <c r="B1055"/>
      <c r="C1055"/>
      <c r="D1055" s="47"/>
      <c r="P1055" s="21"/>
      <c r="Q1055" s="24"/>
    </row>
    <row r="1056" spans="1:17" s="1" customFormat="1">
      <c r="A1056" s="39"/>
      <c r="B1056"/>
      <c r="C1056"/>
      <c r="D1056" s="47"/>
      <c r="P1056" s="21"/>
      <c r="Q1056" s="24"/>
    </row>
    <row r="1057" spans="1:17" s="1" customFormat="1">
      <c r="A1057" s="39"/>
      <c r="B1057"/>
      <c r="C1057"/>
      <c r="D1057" s="47"/>
      <c r="P1057" s="21"/>
      <c r="Q1057" s="24"/>
    </row>
    <row r="1058" spans="1:17" s="1" customFormat="1">
      <c r="A1058" s="39"/>
      <c r="B1058"/>
      <c r="C1058"/>
      <c r="D1058" s="47"/>
      <c r="P1058" s="21"/>
      <c r="Q1058" s="24"/>
    </row>
    <row r="1059" spans="1:17" s="1" customFormat="1">
      <c r="A1059" s="39"/>
      <c r="D1059" s="47"/>
      <c r="P1059" s="21"/>
      <c r="Q1059" s="24"/>
    </row>
    <row r="1060" spans="1:17" s="1" customFormat="1">
      <c r="A1060" s="39"/>
      <c r="B1060"/>
      <c r="C1060"/>
      <c r="D1060" s="47"/>
      <c r="P1060" s="21"/>
      <c r="Q1060" s="24"/>
    </row>
    <row r="1061" spans="1:17" s="1" customFormat="1">
      <c r="A1061" s="39"/>
      <c r="B1061"/>
      <c r="C1061"/>
      <c r="D1061" s="47"/>
      <c r="P1061" s="21"/>
      <c r="Q1061" s="24"/>
    </row>
    <row r="1062" spans="1:17" s="1" customFormat="1">
      <c r="A1062" s="39"/>
      <c r="B1062"/>
      <c r="C1062"/>
      <c r="D1062" s="47"/>
      <c r="P1062" s="21"/>
      <c r="Q1062" s="24"/>
    </row>
    <row r="1063" spans="1:17" s="1" customFormat="1">
      <c r="A1063" s="39"/>
      <c r="B1063"/>
      <c r="C1063"/>
      <c r="D1063" s="47"/>
      <c r="P1063" s="21"/>
      <c r="Q1063" s="24"/>
    </row>
    <row r="1064" spans="1:17" s="1" customFormat="1">
      <c r="A1064" s="39"/>
      <c r="B1064"/>
      <c r="C1064"/>
      <c r="D1064" s="47"/>
      <c r="P1064" s="21"/>
      <c r="Q1064" s="24"/>
    </row>
    <row r="1065" spans="1:17" s="1" customFormat="1">
      <c r="A1065" s="39"/>
      <c r="B1065"/>
      <c r="C1065"/>
      <c r="D1065" s="47"/>
      <c r="P1065" s="21"/>
      <c r="Q1065" s="24"/>
    </row>
    <row r="1066" spans="1:17" s="1" customFormat="1">
      <c r="A1066" s="39"/>
      <c r="B1066"/>
      <c r="C1066"/>
      <c r="D1066" s="47"/>
      <c r="P1066" s="21"/>
      <c r="Q1066" s="24"/>
    </row>
    <row r="1067" spans="1:17" s="1" customFormat="1">
      <c r="A1067" s="39"/>
      <c r="B1067"/>
      <c r="C1067"/>
      <c r="D1067" s="47"/>
      <c r="P1067" s="21"/>
      <c r="Q1067" s="24"/>
    </row>
    <row r="1068" spans="1:17" s="1" customFormat="1">
      <c r="A1068" s="39"/>
      <c r="D1068" s="47"/>
      <c r="P1068" s="21"/>
      <c r="Q1068" s="24"/>
    </row>
    <row r="1069" spans="1:17" s="1" customFormat="1">
      <c r="A1069" s="39"/>
      <c r="D1069" s="47"/>
      <c r="P1069" s="21"/>
      <c r="Q1069" s="24"/>
    </row>
    <row r="1070" spans="1:17" s="1" customFormat="1">
      <c r="A1070" s="39"/>
      <c r="B1070"/>
      <c r="C1070"/>
      <c r="D1070" s="47"/>
      <c r="P1070" s="21"/>
      <c r="Q1070" s="24"/>
    </row>
    <row r="1071" spans="1:17" s="1" customFormat="1">
      <c r="A1071" s="39"/>
      <c r="B1071"/>
      <c r="C1071"/>
      <c r="D1071" s="47"/>
      <c r="P1071" s="21"/>
      <c r="Q1071" s="24"/>
    </row>
    <row r="1072" spans="1:17" s="1" customFormat="1">
      <c r="A1072" s="39"/>
      <c r="B1072"/>
      <c r="C1072"/>
      <c r="D1072" s="47"/>
      <c r="P1072" s="21"/>
      <c r="Q1072" s="24"/>
    </row>
    <row r="1073" spans="1:17" s="1" customFormat="1">
      <c r="A1073" s="39"/>
      <c r="B1073"/>
      <c r="C1073"/>
      <c r="D1073" s="47"/>
      <c r="P1073" s="21"/>
      <c r="Q1073" s="24"/>
    </row>
    <row r="1074" spans="1:17" s="1" customFormat="1">
      <c r="A1074" s="39"/>
      <c r="B1074"/>
      <c r="C1074"/>
      <c r="D1074" s="47"/>
      <c r="P1074" s="21"/>
      <c r="Q1074" s="24"/>
    </row>
    <row r="1075" spans="1:17" s="1" customFormat="1">
      <c r="A1075" s="39"/>
      <c r="B1075"/>
      <c r="C1075"/>
      <c r="D1075" s="47"/>
      <c r="P1075" s="21"/>
      <c r="Q1075" s="24"/>
    </row>
    <row r="1076" spans="1:17" s="1" customFormat="1">
      <c r="A1076" s="39"/>
      <c r="B1076"/>
      <c r="C1076"/>
      <c r="D1076" s="47"/>
      <c r="P1076" s="21"/>
      <c r="Q1076" s="24"/>
    </row>
    <row r="1077" spans="1:17" s="1" customFormat="1">
      <c r="A1077" s="39"/>
      <c r="B1077"/>
      <c r="C1077"/>
      <c r="D1077" s="47"/>
      <c r="P1077" s="21"/>
      <c r="Q1077" s="24"/>
    </row>
    <row r="1078" spans="1:17" s="1" customFormat="1">
      <c r="A1078" s="39"/>
      <c r="B1078"/>
      <c r="C1078"/>
      <c r="D1078" s="47"/>
      <c r="P1078" s="21"/>
      <c r="Q1078" s="24"/>
    </row>
    <row r="1079" spans="1:17" s="1" customFormat="1">
      <c r="A1079" s="39"/>
      <c r="B1079"/>
      <c r="C1079"/>
      <c r="D1079" s="47"/>
      <c r="P1079" s="21"/>
      <c r="Q1079" s="24"/>
    </row>
    <row r="1080" spans="1:17" s="1" customFormat="1">
      <c r="A1080" s="39"/>
      <c r="B1080"/>
      <c r="C1080"/>
      <c r="D1080" s="47"/>
      <c r="P1080" s="21"/>
      <c r="Q1080" s="24"/>
    </row>
    <row r="1081" spans="1:17" s="1" customFormat="1">
      <c r="A1081" s="39"/>
      <c r="B1081"/>
      <c r="C1081"/>
      <c r="D1081" s="47"/>
      <c r="P1081" s="21"/>
      <c r="Q1081" s="24"/>
    </row>
    <row r="1082" spans="1:17" s="1" customFormat="1">
      <c r="A1082" s="39"/>
      <c r="B1082"/>
      <c r="C1082"/>
      <c r="D1082" s="47"/>
      <c r="P1082" s="21"/>
      <c r="Q1082" s="24"/>
    </row>
    <row r="1083" spans="1:17" s="1" customFormat="1">
      <c r="A1083" s="39"/>
      <c r="B1083"/>
      <c r="C1083"/>
      <c r="D1083" s="47"/>
      <c r="P1083" s="21"/>
      <c r="Q1083" s="24"/>
    </row>
    <row r="1084" spans="1:17" s="1" customFormat="1">
      <c r="A1084" s="39"/>
      <c r="B1084"/>
      <c r="C1084"/>
      <c r="D1084" s="47"/>
      <c r="P1084" s="21"/>
      <c r="Q1084" s="24"/>
    </row>
    <row r="1085" spans="1:17" s="1" customFormat="1">
      <c r="A1085" s="39"/>
      <c r="B1085"/>
      <c r="C1085"/>
      <c r="D1085" s="47"/>
      <c r="P1085" s="21"/>
      <c r="Q1085" s="24"/>
    </row>
    <row r="1086" spans="1:17" s="1" customFormat="1">
      <c r="A1086" s="39"/>
      <c r="B1086"/>
      <c r="C1086"/>
      <c r="D1086" s="47"/>
      <c r="P1086" s="21"/>
      <c r="Q1086" s="24"/>
    </row>
    <row r="1087" spans="1:17" s="1" customFormat="1">
      <c r="A1087" s="39"/>
      <c r="B1087"/>
      <c r="C1087"/>
      <c r="D1087" s="47"/>
      <c r="P1087" s="21"/>
      <c r="Q1087" s="24"/>
    </row>
    <row r="1088" spans="1:17" s="1" customFormat="1">
      <c r="A1088" s="39"/>
      <c r="B1088"/>
      <c r="C1088"/>
      <c r="D1088" s="47"/>
      <c r="P1088" s="21"/>
      <c r="Q1088" s="24"/>
    </row>
    <row r="1089" spans="1:17" s="1" customFormat="1">
      <c r="A1089" s="39"/>
      <c r="B1089"/>
      <c r="C1089"/>
      <c r="D1089" s="47"/>
      <c r="P1089" s="21"/>
      <c r="Q1089" s="24"/>
    </row>
    <row r="1090" spans="1:17" s="1" customFormat="1">
      <c r="A1090" s="39"/>
      <c r="B1090"/>
      <c r="C1090"/>
      <c r="D1090" s="47"/>
      <c r="P1090" s="21"/>
      <c r="Q1090" s="24"/>
    </row>
    <row r="1091" spans="1:17" s="1" customFormat="1">
      <c r="A1091" s="39"/>
      <c r="B1091"/>
      <c r="C1091"/>
      <c r="D1091" s="47"/>
      <c r="P1091" s="21"/>
      <c r="Q1091" s="24"/>
    </row>
    <row r="1092" spans="1:17" s="1" customFormat="1">
      <c r="A1092" s="39"/>
      <c r="B1092"/>
      <c r="C1092"/>
      <c r="D1092" s="47"/>
      <c r="P1092" s="21"/>
      <c r="Q1092" s="24"/>
    </row>
    <row r="1093" spans="1:17" s="1" customFormat="1">
      <c r="A1093" s="39"/>
      <c r="B1093"/>
      <c r="C1093"/>
      <c r="D1093" s="47"/>
      <c r="P1093" s="21"/>
      <c r="Q1093" s="24"/>
    </row>
    <row r="1094" spans="1:17" s="1" customFormat="1">
      <c r="A1094" s="39"/>
      <c r="B1094"/>
      <c r="C1094"/>
      <c r="D1094" s="47"/>
      <c r="P1094" s="21"/>
      <c r="Q1094" s="24"/>
    </row>
    <row r="1095" spans="1:17" s="1" customFormat="1">
      <c r="A1095" s="39"/>
      <c r="B1095"/>
      <c r="C1095"/>
      <c r="D1095" s="47"/>
      <c r="P1095" s="21"/>
      <c r="Q1095" s="24"/>
    </row>
    <row r="1096" spans="1:17" s="1" customFormat="1">
      <c r="A1096" s="39"/>
      <c r="B1096"/>
      <c r="C1096"/>
      <c r="D1096" s="47"/>
      <c r="P1096" s="21"/>
      <c r="Q1096" s="24"/>
    </row>
    <row r="1097" spans="1:17" s="1" customFormat="1">
      <c r="A1097" s="39"/>
      <c r="B1097"/>
      <c r="C1097"/>
      <c r="D1097" s="47"/>
      <c r="P1097" s="21"/>
      <c r="Q1097" s="24"/>
    </row>
    <row r="1098" spans="1:17" s="1" customFormat="1">
      <c r="A1098" s="39"/>
      <c r="B1098"/>
      <c r="C1098"/>
      <c r="D1098" s="47"/>
      <c r="P1098" s="21"/>
      <c r="Q1098" s="24"/>
    </row>
    <row r="1099" spans="1:17" s="1" customFormat="1">
      <c r="A1099" s="39"/>
      <c r="B1099"/>
      <c r="C1099"/>
      <c r="D1099" s="47"/>
      <c r="P1099" s="21"/>
      <c r="Q1099" s="24"/>
    </row>
    <row r="1100" spans="1:17" s="1" customFormat="1">
      <c r="A1100" s="39"/>
      <c r="B1100"/>
      <c r="C1100"/>
      <c r="D1100" s="47"/>
      <c r="P1100" s="21"/>
      <c r="Q1100" s="24"/>
    </row>
    <row r="1101" spans="1:17" s="1" customFormat="1">
      <c r="A1101" s="39"/>
      <c r="B1101"/>
      <c r="C1101"/>
      <c r="D1101" s="47"/>
      <c r="P1101" s="21"/>
      <c r="Q1101" s="24"/>
    </row>
    <row r="1102" spans="1:17" s="1" customFormat="1">
      <c r="A1102" s="39"/>
      <c r="B1102"/>
      <c r="C1102"/>
      <c r="D1102" s="47"/>
      <c r="P1102" s="21"/>
      <c r="Q1102" s="24"/>
    </row>
    <row r="1103" spans="1:17" s="1" customFormat="1">
      <c r="A1103" s="39"/>
      <c r="B1103"/>
      <c r="C1103"/>
      <c r="D1103" s="47"/>
      <c r="P1103" s="21"/>
      <c r="Q1103" s="24"/>
    </row>
    <row r="1104" spans="1:17" s="1" customFormat="1">
      <c r="A1104" s="39"/>
      <c r="B1104"/>
      <c r="C1104"/>
      <c r="D1104" s="47"/>
      <c r="P1104" s="21"/>
      <c r="Q1104" s="24"/>
    </row>
    <row r="1105" spans="1:17" s="1" customFormat="1">
      <c r="A1105" s="39"/>
      <c r="B1105"/>
      <c r="C1105"/>
      <c r="D1105" s="47"/>
      <c r="P1105" s="21"/>
      <c r="Q1105" s="24"/>
    </row>
    <row r="1106" spans="1:17" s="1" customFormat="1">
      <c r="A1106" s="39"/>
      <c r="B1106"/>
      <c r="C1106"/>
      <c r="D1106" s="47"/>
      <c r="P1106" s="21"/>
      <c r="Q1106" s="24"/>
    </row>
    <row r="1107" spans="1:17" s="1" customFormat="1">
      <c r="A1107" s="39"/>
      <c r="B1107"/>
      <c r="C1107"/>
      <c r="D1107" s="47"/>
      <c r="P1107" s="21"/>
      <c r="Q1107" s="24"/>
    </row>
    <row r="1108" spans="1:17" s="1" customFormat="1">
      <c r="A1108" s="39"/>
      <c r="B1108"/>
      <c r="C1108"/>
      <c r="D1108" s="47"/>
      <c r="P1108" s="21"/>
      <c r="Q1108" s="24"/>
    </row>
    <row r="1109" spans="1:17" s="1" customFormat="1">
      <c r="A1109" s="39"/>
      <c r="B1109"/>
      <c r="C1109"/>
      <c r="D1109" s="47"/>
      <c r="P1109" s="21"/>
      <c r="Q1109" s="24"/>
    </row>
    <row r="1110" spans="1:17" s="1" customFormat="1">
      <c r="A1110" s="39"/>
      <c r="D1110" s="47"/>
      <c r="P1110" s="21"/>
      <c r="Q1110" s="24"/>
    </row>
    <row r="1111" spans="1:17" s="1" customFormat="1">
      <c r="A1111" s="39"/>
      <c r="B1111"/>
      <c r="C1111"/>
      <c r="D1111" s="47"/>
      <c r="P1111" s="21"/>
      <c r="Q1111" s="24"/>
    </row>
    <row r="1112" spans="1:17" s="1" customFormat="1">
      <c r="A1112" s="39"/>
      <c r="B1112"/>
      <c r="C1112"/>
      <c r="D1112" s="47"/>
      <c r="P1112" s="21"/>
      <c r="Q1112" s="24"/>
    </row>
    <row r="1113" spans="1:17" s="1" customFormat="1">
      <c r="A1113" s="39"/>
      <c r="B1113"/>
      <c r="C1113"/>
      <c r="D1113" s="47"/>
      <c r="P1113" s="21"/>
      <c r="Q1113" s="24"/>
    </row>
    <row r="1114" spans="1:17" s="1" customFormat="1">
      <c r="A1114" s="39"/>
      <c r="B1114"/>
      <c r="C1114"/>
      <c r="D1114" s="47"/>
      <c r="P1114" s="21"/>
      <c r="Q1114" s="24"/>
    </row>
    <row r="1115" spans="1:17" s="1" customFormat="1">
      <c r="A1115" s="39"/>
      <c r="B1115"/>
      <c r="C1115"/>
      <c r="D1115" s="47"/>
      <c r="P1115" s="21"/>
      <c r="Q1115" s="24"/>
    </row>
    <row r="1116" spans="1:17" s="1" customFormat="1">
      <c r="A1116" s="39"/>
      <c r="B1116"/>
      <c r="C1116"/>
      <c r="D1116" s="47"/>
      <c r="P1116" s="21"/>
      <c r="Q1116" s="24"/>
    </row>
    <row r="1117" spans="1:17" s="1" customFormat="1">
      <c r="A1117" s="39"/>
      <c r="B1117"/>
      <c r="C1117"/>
      <c r="D1117" s="47"/>
      <c r="P1117" s="21"/>
      <c r="Q1117" s="24"/>
    </row>
    <row r="1118" spans="1:17" s="1" customFormat="1">
      <c r="A1118" s="39"/>
      <c r="B1118"/>
      <c r="C1118"/>
      <c r="D1118" s="47"/>
      <c r="P1118" s="21"/>
      <c r="Q1118" s="24"/>
    </row>
    <row r="1119" spans="1:17" s="1" customFormat="1">
      <c r="A1119" s="39"/>
      <c r="B1119"/>
      <c r="C1119"/>
      <c r="D1119" s="47"/>
      <c r="P1119" s="21"/>
      <c r="Q1119" s="24"/>
    </row>
    <row r="1120" spans="1:17" s="1" customFormat="1">
      <c r="A1120" s="39"/>
      <c r="B1120"/>
      <c r="C1120"/>
      <c r="D1120" s="47"/>
      <c r="P1120" s="21"/>
      <c r="Q1120" s="24"/>
    </row>
    <row r="1121" spans="1:17" s="1" customFormat="1">
      <c r="A1121" s="39"/>
      <c r="B1121"/>
      <c r="C1121"/>
      <c r="D1121" s="47"/>
      <c r="P1121" s="21"/>
      <c r="Q1121" s="24"/>
    </row>
    <row r="1122" spans="1:17" s="1" customFormat="1">
      <c r="A1122" s="39"/>
      <c r="B1122"/>
      <c r="C1122"/>
      <c r="D1122" s="47"/>
      <c r="P1122" s="21"/>
      <c r="Q1122" s="24"/>
    </row>
    <row r="1123" spans="1:17" s="1" customFormat="1">
      <c r="A1123" s="39"/>
      <c r="B1123"/>
      <c r="C1123"/>
      <c r="D1123" s="47"/>
      <c r="P1123" s="21"/>
      <c r="Q1123" s="24"/>
    </row>
    <row r="1124" spans="1:17" s="1" customFormat="1">
      <c r="A1124" s="39"/>
      <c r="B1124"/>
      <c r="C1124"/>
      <c r="D1124" s="47"/>
      <c r="P1124" s="21"/>
      <c r="Q1124" s="24"/>
    </row>
    <row r="1125" spans="1:17" s="1" customFormat="1">
      <c r="A1125" s="39"/>
      <c r="B1125"/>
      <c r="C1125"/>
      <c r="D1125" s="47"/>
      <c r="P1125" s="21"/>
      <c r="Q1125" s="24"/>
    </row>
    <row r="1126" spans="1:17" s="1" customFormat="1">
      <c r="A1126" s="39"/>
      <c r="B1126"/>
      <c r="C1126"/>
      <c r="D1126" s="47"/>
      <c r="P1126" s="21"/>
      <c r="Q1126" s="24"/>
    </row>
    <row r="1127" spans="1:17" s="1" customFormat="1">
      <c r="A1127" s="39"/>
      <c r="B1127"/>
      <c r="C1127"/>
      <c r="D1127" s="47"/>
      <c r="P1127" s="21"/>
      <c r="Q1127" s="24"/>
    </row>
    <row r="1128" spans="1:17" s="1" customFormat="1">
      <c r="A1128" s="39"/>
      <c r="B1128"/>
      <c r="C1128"/>
      <c r="D1128" s="47"/>
      <c r="P1128" s="21"/>
      <c r="Q1128" s="24"/>
    </row>
    <row r="1129" spans="1:17" s="1" customFormat="1">
      <c r="A1129" s="39"/>
      <c r="B1129"/>
      <c r="C1129"/>
      <c r="D1129" s="47"/>
      <c r="P1129" s="21"/>
      <c r="Q1129" s="24"/>
    </row>
    <row r="1130" spans="1:17" s="1" customFormat="1">
      <c r="A1130" s="39"/>
      <c r="B1130"/>
      <c r="C1130"/>
      <c r="D1130" s="47"/>
      <c r="P1130" s="21"/>
      <c r="Q1130" s="24"/>
    </row>
    <row r="1131" spans="1:17" s="1" customFormat="1">
      <c r="A1131" s="39"/>
      <c r="B1131"/>
      <c r="C1131"/>
      <c r="D1131" s="47"/>
      <c r="P1131" s="21"/>
      <c r="Q1131" s="24"/>
    </row>
    <row r="1132" spans="1:17" s="1" customFormat="1">
      <c r="A1132" s="39"/>
      <c r="B1132"/>
      <c r="C1132"/>
      <c r="D1132" s="47"/>
      <c r="P1132" s="21"/>
      <c r="Q1132" s="24"/>
    </row>
    <row r="1133" spans="1:17" s="1" customFormat="1">
      <c r="A1133" s="39"/>
      <c r="B1133"/>
      <c r="C1133"/>
      <c r="D1133" s="47"/>
      <c r="P1133" s="21"/>
      <c r="Q1133" s="24"/>
    </row>
    <row r="1134" spans="1:17" s="1" customFormat="1">
      <c r="A1134" s="39"/>
      <c r="B1134"/>
      <c r="C1134"/>
      <c r="D1134" s="47"/>
      <c r="P1134" s="21"/>
      <c r="Q1134" s="24"/>
    </row>
    <row r="1135" spans="1:17" s="1" customFormat="1">
      <c r="A1135" s="39"/>
      <c r="B1135"/>
      <c r="C1135"/>
      <c r="D1135" s="47"/>
      <c r="P1135" s="21"/>
      <c r="Q1135" s="24"/>
    </row>
    <row r="1136" spans="1:17" s="1" customFormat="1">
      <c r="A1136" s="39"/>
      <c r="B1136"/>
      <c r="C1136"/>
      <c r="D1136" s="47"/>
      <c r="P1136" s="21"/>
      <c r="Q1136" s="24"/>
    </row>
    <row r="1137" spans="1:17" s="1" customFormat="1">
      <c r="A1137" s="39"/>
      <c r="B1137"/>
      <c r="C1137"/>
      <c r="D1137" s="47"/>
      <c r="P1137" s="21"/>
      <c r="Q1137" s="24"/>
    </row>
    <row r="1138" spans="1:17" s="1" customFormat="1">
      <c r="A1138" s="39"/>
      <c r="B1138"/>
      <c r="C1138"/>
      <c r="D1138" s="47"/>
      <c r="P1138" s="21"/>
      <c r="Q1138" s="24"/>
    </row>
    <row r="1139" spans="1:17" s="1" customFormat="1">
      <c r="A1139" s="39"/>
      <c r="B1139"/>
      <c r="C1139"/>
      <c r="D1139" s="47"/>
      <c r="P1139" s="21"/>
      <c r="Q1139" s="24"/>
    </row>
    <row r="1140" spans="1:17" s="1" customFormat="1">
      <c r="A1140" s="39"/>
      <c r="B1140"/>
      <c r="C1140"/>
      <c r="D1140" s="47"/>
      <c r="P1140" s="21"/>
      <c r="Q1140" s="24"/>
    </row>
    <row r="1141" spans="1:17" s="1" customFormat="1">
      <c r="A1141" s="39"/>
      <c r="B1141"/>
      <c r="C1141"/>
      <c r="D1141" s="47"/>
      <c r="P1141" s="21"/>
      <c r="Q1141" s="24"/>
    </row>
    <row r="1142" spans="1:17" s="1" customFormat="1">
      <c r="A1142" s="39"/>
      <c r="B1142"/>
      <c r="C1142"/>
      <c r="D1142" s="47"/>
      <c r="P1142" s="21"/>
      <c r="Q1142" s="24"/>
    </row>
    <row r="1143" spans="1:17" s="1" customFormat="1">
      <c r="A1143" s="39"/>
      <c r="B1143"/>
      <c r="C1143"/>
      <c r="D1143" s="47"/>
      <c r="P1143" s="21"/>
      <c r="Q1143" s="24"/>
    </row>
    <row r="1144" spans="1:17" s="1" customFormat="1">
      <c r="A1144" s="39"/>
      <c r="B1144"/>
      <c r="C1144"/>
      <c r="D1144" s="47"/>
      <c r="P1144" s="21"/>
      <c r="Q1144" s="24"/>
    </row>
    <row r="1145" spans="1:17" s="1" customFormat="1">
      <c r="A1145" s="39"/>
      <c r="B1145"/>
      <c r="C1145"/>
      <c r="D1145" s="47"/>
      <c r="P1145" s="21"/>
      <c r="Q1145" s="24"/>
    </row>
    <row r="1146" spans="1:17" s="1" customFormat="1">
      <c r="A1146" s="39"/>
      <c r="B1146"/>
      <c r="C1146"/>
      <c r="D1146" s="47"/>
      <c r="P1146" s="21"/>
      <c r="Q1146" s="24"/>
    </row>
    <row r="1147" spans="1:17" s="1" customFormat="1">
      <c r="A1147" s="39"/>
      <c r="B1147"/>
      <c r="C1147"/>
      <c r="D1147" s="47"/>
      <c r="P1147" s="21"/>
      <c r="Q1147" s="24"/>
    </row>
    <row r="1148" spans="1:17" s="1" customFormat="1">
      <c r="A1148" s="39"/>
      <c r="B1148"/>
      <c r="C1148"/>
      <c r="D1148" s="47"/>
      <c r="P1148" s="21"/>
      <c r="Q1148" s="24"/>
    </row>
    <row r="1149" spans="1:17" s="1" customFormat="1">
      <c r="A1149" s="39"/>
      <c r="B1149"/>
      <c r="C1149"/>
      <c r="D1149" s="47"/>
      <c r="P1149" s="21"/>
      <c r="Q1149" s="24"/>
    </row>
    <row r="1150" spans="1:17" s="1" customFormat="1">
      <c r="A1150" s="39"/>
      <c r="B1150"/>
      <c r="C1150"/>
      <c r="D1150" s="47"/>
      <c r="P1150" s="21"/>
      <c r="Q1150" s="24"/>
    </row>
    <row r="1151" spans="1:17" s="1" customFormat="1">
      <c r="A1151" s="39"/>
      <c r="B1151"/>
      <c r="C1151"/>
      <c r="D1151" s="47"/>
      <c r="P1151" s="21"/>
      <c r="Q1151" s="24"/>
    </row>
    <row r="1152" spans="1:17" s="1" customFormat="1">
      <c r="A1152" s="39"/>
      <c r="B1152"/>
      <c r="C1152"/>
      <c r="D1152" s="47"/>
      <c r="P1152" s="21"/>
      <c r="Q1152" s="24"/>
    </row>
    <row r="1153" spans="1:17" s="1" customFormat="1">
      <c r="A1153" s="39"/>
      <c r="B1153"/>
      <c r="C1153"/>
      <c r="D1153" s="47"/>
      <c r="P1153" s="21"/>
      <c r="Q1153" s="24"/>
    </row>
    <row r="1154" spans="1:17" s="1" customFormat="1">
      <c r="A1154" s="39"/>
      <c r="B1154"/>
      <c r="C1154"/>
      <c r="D1154" s="47"/>
      <c r="P1154" s="21"/>
      <c r="Q1154" s="24"/>
    </row>
    <row r="1155" spans="1:17" s="1" customFormat="1">
      <c r="A1155" s="39"/>
      <c r="B1155"/>
      <c r="C1155"/>
      <c r="D1155" s="47"/>
      <c r="P1155" s="21"/>
      <c r="Q1155" s="24"/>
    </row>
    <row r="1156" spans="1:17" s="1" customFormat="1">
      <c r="A1156" s="39"/>
      <c r="B1156"/>
      <c r="C1156"/>
      <c r="D1156" s="47"/>
      <c r="P1156" s="21"/>
      <c r="Q1156" s="24"/>
    </row>
    <row r="1157" spans="1:17" s="1" customFormat="1">
      <c r="A1157" s="39"/>
      <c r="B1157"/>
      <c r="C1157"/>
      <c r="D1157" s="47"/>
      <c r="P1157" s="21"/>
      <c r="Q1157" s="24"/>
    </row>
    <row r="1158" spans="1:17" s="1" customFormat="1">
      <c r="A1158" s="39"/>
      <c r="B1158"/>
      <c r="C1158"/>
      <c r="D1158" s="47"/>
      <c r="P1158" s="21"/>
      <c r="Q1158" s="24"/>
    </row>
    <row r="1159" spans="1:17" s="1" customFormat="1">
      <c r="A1159" s="39"/>
      <c r="B1159"/>
      <c r="C1159"/>
      <c r="D1159" s="47"/>
      <c r="P1159" s="21"/>
      <c r="Q1159" s="24"/>
    </row>
    <row r="1160" spans="1:17" s="1" customFormat="1">
      <c r="A1160" s="39"/>
      <c r="B1160"/>
      <c r="C1160"/>
      <c r="D1160" s="47"/>
      <c r="P1160" s="21"/>
      <c r="Q1160" s="24"/>
    </row>
    <row r="1161" spans="1:17" s="1" customFormat="1">
      <c r="A1161" s="39"/>
      <c r="B1161"/>
      <c r="C1161"/>
      <c r="D1161" s="47"/>
      <c r="P1161" s="21"/>
      <c r="Q1161" s="24"/>
    </row>
    <row r="1162" spans="1:17" s="1" customFormat="1">
      <c r="A1162" s="39"/>
      <c r="B1162"/>
      <c r="C1162"/>
      <c r="D1162" s="47"/>
      <c r="P1162" s="21"/>
      <c r="Q1162" s="24"/>
    </row>
    <row r="1163" spans="1:17" s="1" customFormat="1">
      <c r="A1163" s="39"/>
      <c r="B1163"/>
      <c r="C1163"/>
      <c r="D1163" s="47"/>
      <c r="P1163" s="21"/>
      <c r="Q1163" s="24"/>
    </row>
    <row r="1164" spans="1:17" s="1" customFormat="1">
      <c r="A1164" s="39"/>
      <c r="B1164"/>
      <c r="C1164"/>
      <c r="D1164" s="47"/>
      <c r="P1164" s="21"/>
      <c r="Q1164" s="24"/>
    </row>
    <row r="1165" spans="1:17" s="1" customFormat="1">
      <c r="A1165" s="39"/>
      <c r="B1165"/>
      <c r="C1165"/>
      <c r="D1165" s="47"/>
      <c r="P1165" s="21"/>
      <c r="Q1165" s="24"/>
    </row>
    <row r="1166" spans="1:17" s="1" customFormat="1">
      <c r="A1166" s="39"/>
      <c r="B1166"/>
      <c r="C1166"/>
      <c r="D1166" s="47"/>
      <c r="P1166" s="21"/>
      <c r="Q1166" s="24"/>
    </row>
    <row r="1167" spans="1:17" s="1" customFormat="1">
      <c r="A1167" s="39"/>
      <c r="B1167"/>
      <c r="C1167"/>
      <c r="D1167" s="47"/>
      <c r="P1167" s="21"/>
      <c r="Q1167" s="24"/>
    </row>
    <row r="1168" spans="1:17" s="1" customFormat="1">
      <c r="A1168" s="39"/>
      <c r="B1168"/>
      <c r="C1168"/>
      <c r="D1168" s="47"/>
      <c r="P1168" s="21"/>
      <c r="Q1168" s="24"/>
    </row>
    <row r="1169" spans="1:17" s="1" customFormat="1">
      <c r="A1169" s="39"/>
      <c r="B1169"/>
      <c r="C1169"/>
      <c r="D1169" s="47"/>
      <c r="P1169" s="21"/>
      <c r="Q1169" s="24"/>
    </row>
    <row r="1170" spans="1:17">
      <c r="A1170" s="39"/>
    </row>
    <row r="1171" spans="1:17">
      <c r="A1171" s="39"/>
    </row>
    <row r="1172" spans="1:17">
      <c r="A1172" s="39"/>
    </row>
    <row r="1173" spans="1:17">
      <c r="A1173" s="39"/>
    </row>
    <row r="1174" spans="1:17">
      <c r="A1174" s="39"/>
    </row>
    <row r="1175" spans="1:17">
      <c r="A1175" s="39"/>
      <c r="B1175" s="1"/>
      <c r="C1175" s="1"/>
    </row>
    <row r="1176" spans="1:17">
      <c r="A1176" s="39"/>
    </row>
    <row r="1177" spans="1:17">
      <c r="A1177" s="39"/>
    </row>
    <row r="1178" spans="1:17">
      <c r="A1178" s="39"/>
    </row>
    <row r="1179" spans="1:17">
      <c r="A1179" s="39"/>
    </row>
    <row r="1180" spans="1:17">
      <c r="A1180" s="39"/>
    </row>
    <row r="1181" spans="1:17">
      <c r="A1181" s="39"/>
    </row>
    <row r="1182" spans="1:17">
      <c r="A1182" s="39"/>
    </row>
    <row r="1183" spans="1:17">
      <c r="A1183" s="39"/>
    </row>
    <row r="1184" spans="1:17">
      <c r="A1184" s="39"/>
    </row>
    <row r="1185" spans="1:1">
      <c r="A1185" s="39"/>
    </row>
    <row r="1186" spans="1:1">
      <c r="A1186" s="39"/>
    </row>
    <row r="1187" spans="1:1">
      <c r="A1187" s="39"/>
    </row>
    <row r="1188" spans="1:1">
      <c r="A1188" s="39"/>
    </row>
    <row r="1189" spans="1:1">
      <c r="A1189" s="39"/>
    </row>
    <row r="1190" spans="1:1">
      <c r="A1190" s="39"/>
    </row>
    <row r="1191" spans="1:1">
      <c r="A1191" s="39"/>
    </row>
    <row r="1192" spans="1:1">
      <c r="A1192" s="39"/>
    </row>
    <row r="1193" spans="1:1">
      <c r="A1193" s="39"/>
    </row>
    <row r="1194" spans="1:1">
      <c r="A1194" s="39"/>
    </row>
    <row r="1195" spans="1:1">
      <c r="A1195" s="39"/>
    </row>
    <row r="1208" spans="2:3">
      <c r="B1208" s="1"/>
      <c r="C1208" s="1"/>
    </row>
    <row r="1223" spans="2:3">
      <c r="B1223" s="1"/>
      <c r="C1223" s="1"/>
    </row>
    <row r="1224" spans="2:3">
      <c r="B1224" s="1"/>
      <c r="C1224" s="1"/>
    </row>
  </sheetData>
  <sortState ref="A11:E634">
    <sortCondition ref="B11:B634"/>
  </sortState>
  <mergeCells count="14">
    <mergeCell ref="B1:D1"/>
    <mergeCell ref="B9:R9"/>
    <mergeCell ref="B640:R640"/>
    <mergeCell ref="B641:R641"/>
    <mergeCell ref="A5:R5"/>
    <mergeCell ref="B680:R680"/>
    <mergeCell ref="B7:R7"/>
    <mergeCell ref="B679:R679"/>
    <mergeCell ref="B673:R673"/>
    <mergeCell ref="B665:R665"/>
    <mergeCell ref="B666:R666"/>
    <mergeCell ref="A662:D662"/>
    <mergeCell ref="A671:D671"/>
    <mergeCell ref="A636:D636"/>
  </mergeCells>
  <pageMargins left="0.31496062992125984" right="0.15748031496062992" top="7.874015748031496E-2" bottom="0.27559055118110237" header="7.874015748031496E-2" footer="7.874015748031496E-2"/>
  <pageSetup paperSize="9" scale="42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JULHO-2023</vt:lpstr>
      <vt:lpstr>'JULHO-2023'!Área_de_Impressão</vt:lpstr>
      <vt:lpstr>'JULHO-2023'!Títulos_de_Impressão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2024-02-06T12:32:26Z</cp:lastPrinted>
  <dcterms:created xsi:type="dcterms:W3CDTF">2018-11-07T13:25:58Z</dcterms:created>
  <dcterms:modified xsi:type="dcterms:W3CDTF">2024-02-06T12:32:37Z</dcterms:modified>
</cp:coreProperties>
</file>